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31271A53-C52B-4DCE-9D00-2A146F5274E2}" xr6:coauthVersionLast="47" xr6:coauthVersionMax="47" xr10:uidLastSave="{00000000-0000-0000-0000-000000000000}"/>
  <bookViews>
    <workbookView xWindow="4200" yWindow="90" windowWidth="19755" windowHeight="209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2" i="1"/>
  <c r="AE2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2" i="1"/>
  <c r="AB3" i="1"/>
  <c r="X3" i="1" s="1"/>
  <c r="AB4" i="1"/>
  <c r="X4" i="1" s="1"/>
  <c r="AB5" i="1"/>
  <c r="X5" i="1" s="1"/>
  <c r="AB6" i="1"/>
  <c r="X6" i="1" s="1"/>
  <c r="AB7" i="1"/>
  <c r="X7" i="1" s="1"/>
  <c r="AB8" i="1"/>
  <c r="X8" i="1" s="1"/>
  <c r="AB9" i="1"/>
  <c r="X9" i="1" s="1"/>
  <c r="AB10" i="1"/>
  <c r="X10" i="1" s="1"/>
  <c r="AB11" i="1"/>
  <c r="X11" i="1" s="1"/>
  <c r="AB12" i="1"/>
  <c r="X12" i="1" s="1"/>
  <c r="AB13" i="1"/>
  <c r="X13" i="1" s="1"/>
  <c r="AB14" i="1"/>
  <c r="X14" i="1" s="1"/>
  <c r="AB15" i="1"/>
  <c r="X15" i="1" s="1"/>
  <c r="AB16" i="1"/>
  <c r="X16" i="1" s="1"/>
  <c r="AB17" i="1"/>
  <c r="X17" i="1" s="1"/>
  <c r="AB18" i="1"/>
  <c r="X18" i="1" s="1"/>
  <c r="AB19" i="1"/>
  <c r="X19" i="1" s="1"/>
  <c r="AB20" i="1"/>
  <c r="X20" i="1" s="1"/>
  <c r="AB21" i="1"/>
  <c r="X21" i="1" s="1"/>
  <c r="AB22" i="1"/>
  <c r="X22" i="1" s="1"/>
  <c r="AB23" i="1"/>
  <c r="X23" i="1" s="1"/>
  <c r="AB24" i="1"/>
  <c r="X24" i="1" s="1"/>
  <c r="AB25" i="1"/>
  <c r="X25" i="1" s="1"/>
  <c r="AB26" i="1"/>
  <c r="X26" i="1" s="1"/>
  <c r="AB27" i="1"/>
  <c r="X27" i="1" s="1"/>
  <c r="AB28" i="1"/>
  <c r="X28" i="1" s="1"/>
  <c r="AB29" i="1"/>
  <c r="X29" i="1" s="1"/>
  <c r="AB30" i="1"/>
  <c r="X30" i="1" s="1"/>
  <c r="AB31" i="1"/>
  <c r="X31" i="1" s="1"/>
  <c r="AB32" i="1"/>
  <c r="X32" i="1" s="1"/>
  <c r="AB33" i="1"/>
  <c r="X33" i="1" s="1"/>
  <c r="AB34" i="1"/>
  <c r="X34" i="1" s="1"/>
  <c r="AB35" i="1"/>
  <c r="X35" i="1" s="1"/>
  <c r="AB36" i="1"/>
  <c r="X36" i="1" s="1"/>
  <c r="AB37" i="1"/>
  <c r="X37" i="1" s="1"/>
  <c r="AB38" i="1"/>
  <c r="X38" i="1" s="1"/>
  <c r="AB39" i="1"/>
  <c r="X39" i="1" s="1"/>
  <c r="AB40" i="1"/>
  <c r="X40" i="1" s="1"/>
  <c r="AB41" i="1"/>
  <c r="X41" i="1" s="1"/>
  <c r="AB42" i="1"/>
  <c r="X42" i="1" s="1"/>
  <c r="AB43" i="1"/>
  <c r="X43" i="1" s="1"/>
  <c r="AB44" i="1"/>
  <c r="X44" i="1" s="1"/>
  <c r="AB45" i="1"/>
  <c r="X45" i="1" s="1"/>
  <c r="AB46" i="1"/>
  <c r="X46" i="1" s="1"/>
  <c r="AB47" i="1"/>
  <c r="X47" i="1" s="1"/>
  <c r="AB48" i="1"/>
  <c r="X48" i="1" s="1"/>
  <c r="AB49" i="1"/>
  <c r="X49" i="1" s="1"/>
  <c r="AB50" i="1"/>
  <c r="X50" i="1" s="1"/>
  <c r="AB51" i="1"/>
  <c r="X51" i="1" s="1"/>
  <c r="AB52" i="1"/>
  <c r="X52" i="1" s="1"/>
  <c r="AB53" i="1"/>
  <c r="X53" i="1" s="1"/>
  <c r="AB54" i="1"/>
  <c r="X54" i="1" s="1"/>
  <c r="AB55" i="1"/>
  <c r="X55" i="1" s="1"/>
  <c r="AB56" i="1"/>
  <c r="X56" i="1" s="1"/>
  <c r="AB57" i="1"/>
  <c r="X57" i="1" s="1"/>
  <c r="AB58" i="1"/>
  <c r="X58" i="1" s="1"/>
  <c r="AB59" i="1"/>
  <c r="X59" i="1" s="1"/>
  <c r="AB60" i="1"/>
  <c r="X60" i="1" s="1"/>
  <c r="AB61" i="1"/>
  <c r="X61" i="1" s="1"/>
  <c r="AB62" i="1"/>
  <c r="X62" i="1" s="1"/>
  <c r="AB63" i="1"/>
  <c r="X63" i="1" s="1"/>
  <c r="AB64" i="1"/>
  <c r="X64" i="1" s="1"/>
  <c r="AB65" i="1"/>
  <c r="X65" i="1" s="1"/>
  <c r="AB66" i="1"/>
  <c r="X66" i="1" s="1"/>
  <c r="AB67" i="1"/>
  <c r="X67" i="1" s="1"/>
  <c r="AB68" i="1"/>
  <c r="X68" i="1" s="1"/>
  <c r="AB69" i="1"/>
  <c r="X69" i="1" s="1"/>
  <c r="AB70" i="1"/>
  <c r="X70" i="1" s="1"/>
  <c r="AB71" i="1"/>
  <c r="X71" i="1" s="1"/>
  <c r="AB72" i="1"/>
  <c r="X72" i="1" s="1"/>
  <c r="AB73" i="1"/>
  <c r="X73" i="1" s="1"/>
  <c r="AB74" i="1"/>
  <c r="X74" i="1" s="1"/>
  <c r="AB75" i="1"/>
  <c r="X75" i="1" s="1"/>
  <c r="AB76" i="1"/>
  <c r="X76" i="1" s="1"/>
  <c r="AB77" i="1"/>
  <c r="X77" i="1" s="1"/>
  <c r="AB78" i="1"/>
  <c r="X78" i="1" s="1"/>
  <c r="AB79" i="1"/>
  <c r="X79" i="1" s="1"/>
  <c r="AB80" i="1"/>
  <c r="X80" i="1" s="1"/>
  <c r="AB81" i="1"/>
  <c r="X81" i="1" s="1"/>
  <c r="AB82" i="1"/>
  <c r="X82" i="1" s="1"/>
  <c r="AB83" i="1"/>
  <c r="X83" i="1" s="1"/>
  <c r="AB84" i="1"/>
  <c r="X84" i="1" s="1"/>
  <c r="AB85" i="1"/>
  <c r="X85" i="1" s="1"/>
  <c r="AB86" i="1"/>
  <c r="X86" i="1" s="1"/>
  <c r="AB87" i="1"/>
  <c r="X87" i="1" s="1"/>
  <c r="AB88" i="1"/>
  <c r="X88" i="1" s="1"/>
  <c r="AB89" i="1"/>
  <c r="X89" i="1" s="1"/>
  <c r="AB90" i="1"/>
  <c r="X90" i="1" s="1"/>
  <c r="AB91" i="1"/>
  <c r="X91" i="1" s="1"/>
  <c r="AB92" i="1"/>
  <c r="X92" i="1" s="1"/>
  <c r="AB93" i="1"/>
  <c r="X93" i="1" s="1"/>
  <c r="AB94" i="1"/>
  <c r="X94" i="1" s="1"/>
  <c r="AB95" i="1"/>
  <c r="X95" i="1" s="1"/>
  <c r="AB96" i="1"/>
  <c r="X96" i="1" s="1"/>
  <c r="AB97" i="1"/>
  <c r="X97" i="1" s="1"/>
  <c r="AB98" i="1"/>
  <c r="X98" i="1" s="1"/>
  <c r="AB99" i="1"/>
  <c r="X99" i="1" s="1"/>
  <c r="AB100" i="1"/>
  <c r="X100" i="1" s="1"/>
  <c r="AB101" i="1"/>
  <c r="X101" i="1" s="1"/>
  <c r="AB102" i="1"/>
  <c r="X102" i="1" s="1"/>
  <c r="AB103" i="1"/>
  <c r="X103" i="1" s="1"/>
  <c r="AB104" i="1"/>
  <c r="X104" i="1" s="1"/>
  <c r="AB105" i="1"/>
  <c r="X105" i="1" s="1"/>
  <c r="AB106" i="1"/>
  <c r="X106" i="1" s="1"/>
  <c r="AB107" i="1"/>
  <c r="X107" i="1" s="1"/>
  <c r="AB108" i="1"/>
  <c r="X108" i="1" s="1"/>
  <c r="AB109" i="1"/>
  <c r="X109" i="1" s="1"/>
  <c r="AB110" i="1"/>
  <c r="X110" i="1" s="1"/>
  <c r="AB111" i="1"/>
  <c r="X111" i="1" s="1"/>
  <c r="AB112" i="1"/>
  <c r="X112" i="1" s="1"/>
  <c r="AB113" i="1"/>
  <c r="X113" i="1" s="1"/>
  <c r="AB114" i="1"/>
  <c r="X114" i="1" s="1"/>
  <c r="AB115" i="1"/>
  <c r="X115" i="1" s="1"/>
  <c r="AB116" i="1"/>
  <c r="X116" i="1" s="1"/>
  <c r="AB117" i="1"/>
  <c r="X117" i="1" s="1"/>
  <c r="AB118" i="1"/>
  <c r="X118" i="1" s="1"/>
  <c r="AB119" i="1"/>
  <c r="X119" i="1" s="1"/>
  <c r="AB120" i="1"/>
  <c r="X120" i="1" s="1"/>
  <c r="AB121" i="1"/>
  <c r="X121" i="1" s="1"/>
  <c r="AB122" i="1"/>
  <c r="X122" i="1" s="1"/>
  <c r="AB123" i="1"/>
  <c r="X123" i="1" s="1"/>
  <c r="AB124" i="1"/>
  <c r="X124" i="1" s="1"/>
  <c r="AB125" i="1"/>
  <c r="X125" i="1" s="1"/>
  <c r="AB126" i="1"/>
  <c r="X126" i="1" s="1"/>
  <c r="AB127" i="1"/>
  <c r="X127" i="1" s="1"/>
  <c r="AB128" i="1"/>
  <c r="X128" i="1" s="1"/>
  <c r="AB129" i="1"/>
  <c r="X129" i="1" s="1"/>
  <c r="AB130" i="1"/>
  <c r="X130" i="1" s="1"/>
  <c r="AB131" i="1"/>
  <c r="X131" i="1" s="1"/>
  <c r="AB132" i="1"/>
  <c r="X132" i="1" s="1"/>
  <c r="AB133" i="1"/>
  <c r="X133" i="1" s="1"/>
  <c r="AB134" i="1"/>
  <c r="X134" i="1" s="1"/>
  <c r="AB135" i="1"/>
  <c r="X135" i="1" s="1"/>
  <c r="AB136" i="1"/>
  <c r="X136" i="1" s="1"/>
  <c r="AB137" i="1"/>
  <c r="X137" i="1" s="1"/>
  <c r="AB138" i="1"/>
  <c r="X138" i="1" s="1"/>
  <c r="AB139" i="1"/>
  <c r="X139" i="1" s="1"/>
  <c r="AB140" i="1"/>
  <c r="X140" i="1" s="1"/>
  <c r="AB141" i="1"/>
  <c r="X141" i="1" s="1"/>
  <c r="AB142" i="1"/>
  <c r="X142" i="1" s="1"/>
  <c r="AB143" i="1"/>
  <c r="X143" i="1" s="1"/>
  <c r="AB144" i="1"/>
  <c r="X144" i="1" s="1"/>
  <c r="AB145" i="1"/>
  <c r="X145" i="1" s="1"/>
  <c r="AB146" i="1"/>
  <c r="X146" i="1" s="1"/>
  <c r="AB147" i="1"/>
  <c r="X147" i="1" s="1"/>
  <c r="AB148" i="1"/>
  <c r="X148" i="1" s="1"/>
  <c r="AB149" i="1"/>
  <c r="X149" i="1" s="1"/>
  <c r="AB150" i="1"/>
  <c r="X150" i="1" s="1"/>
  <c r="AB151" i="1"/>
  <c r="X151" i="1" s="1"/>
  <c r="AB152" i="1"/>
  <c r="X152" i="1" s="1"/>
  <c r="AB153" i="1"/>
  <c r="X153" i="1" s="1"/>
  <c r="AB154" i="1"/>
  <c r="X154" i="1" s="1"/>
  <c r="AB155" i="1"/>
  <c r="X155" i="1" s="1"/>
  <c r="AB156" i="1"/>
  <c r="X156" i="1" s="1"/>
  <c r="AB157" i="1"/>
  <c r="X157" i="1" s="1"/>
  <c r="AB158" i="1"/>
  <c r="X158" i="1" s="1"/>
  <c r="AB159" i="1"/>
  <c r="X159" i="1" s="1"/>
  <c r="AB160" i="1"/>
  <c r="X160" i="1" s="1"/>
  <c r="AB161" i="1"/>
  <c r="X161" i="1" s="1"/>
  <c r="AB162" i="1"/>
  <c r="X162" i="1" s="1"/>
  <c r="AB163" i="1"/>
  <c r="X163" i="1" s="1"/>
  <c r="AB164" i="1"/>
  <c r="X164" i="1" s="1"/>
  <c r="AB165" i="1"/>
  <c r="X165" i="1" s="1"/>
  <c r="AB166" i="1"/>
  <c r="X166" i="1" s="1"/>
  <c r="AB167" i="1"/>
  <c r="X167" i="1" s="1"/>
  <c r="AB168" i="1"/>
  <c r="X168" i="1" s="1"/>
  <c r="AB169" i="1"/>
  <c r="X169" i="1" s="1"/>
  <c r="AB170" i="1"/>
  <c r="X170" i="1" s="1"/>
  <c r="AB171" i="1"/>
  <c r="X171" i="1" s="1"/>
  <c r="AB172" i="1"/>
  <c r="X172" i="1" s="1"/>
  <c r="AB173" i="1"/>
  <c r="X173" i="1" s="1"/>
  <c r="AB174" i="1"/>
  <c r="X174" i="1" s="1"/>
  <c r="AB175" i="1"/>
  <c r="X175" i="1" s="1"/>
  <c r="AB176" i="1"/>
  <c r="X176" i="1" s="1"/>
  <c r="AB177" i="1"/>
  <c r="X177" i="1" s="1"/>
  <c r="AB178" i="1"/>
  <c r="X178" i="1" s="1"/>
  <c r="AB179" i="1"/>
  <c r="X179" i="1" s="1"/>
  <c r="AB180" i="1"/>
  <c r="X180" i="1" s="1"/>
  <c r="AB181" i="1"/>
  <c r="X181" i="1" s="1"/>
  <c r="AB182" i="1"/>
  <c r="X182" i="1" s="1"/>
  <c r="AB183" i="1"/>
  <c r="X183" i="1" s="1"/>
  <c r="AB184" i="1"/>
  <c r="X184" i="1" s="1"/>
  <c r="AB185" i="1"/>
  <c r="X185" i="1" s="1"/>
  <c r="AB186" i="1"/>
  <c r="X186" i="1" s="1"/>
  <c r="AB187" i="1"/>
  <c r="X187" i="1" s="1"/>
  <c r="AB188" i="1"/>
  <c r="X188" i="1" s="1"/>
  <c r="AB189" i="1"/>
  <c r="X189" i="1" s="1"/>
  <c r="AB190" i="1"/>
  <c r="X190" i="1" s="1"/>
  <c r="AB191" i="1"/>
  <c r="X191" i="1" s="1"/>
  <c r="AB192" i="1"/>
  <c r="X192" i="1" s="1"/>
  <c r="AB193" i="1"/>
  <c r="X193" i="1" s="1"/>
  <c r="AB194" i="1"/>
  <c r="X194" i="1" s="1"/>
  <c r="AB195" i="1"/>
  <c r="X195" i="1" s="1"/>
  <c r="AB196" i="1"/>
  <c r="X196" i="1" s="1"/>
  <c r="AB197" i="1"/>
  <c r="X197" i="1" s="1"/>
  <c r="AB198" i="1"/>
  <c r="X198" i="1" s="1"/>
  <c r="AB199" i="1"/>
  <c r="X199" i="1" s="1"/>
  <c r="AB200" i="1"/>
  <c r="X200" i="1" s="1"/>
  <c r="AB201" i="1"/>
  <c r="X201" i="1" s="1"/>
  <c r="AB202" i="1"/>
  <c r="X202" i="1" s="1"/>
  <c r="AB203" i="1"/>
  <c r="X203" i="1" s="1"/>
  <c r="AB204" i="1"/>
  <c r="X204" i="1" s="1"/>
  <c r="AB205" i="1"/>
  <c r="X205" i="1" s="1"/>
  <c r="AB206" i="1"/>
  <c r="X206" i="1" s="1"/>
  <c r="AB207" i="1"/>
  <c r="X207" i="1" s="1"/>
  <c r="AB208" i="1"/>
  <c r="X208" i="1" s="1"/>
  <c r="AB209" i="1"/>
  <c r="X209" i="1" s="1"/>
  <c r="AB210" i="1"/>
  <c r="X210" i="1" s="1"/>
  <c r="AB211" i="1"/>
  <c r="X211" i="1" s="1"/>
  <c r="AB212" i="1"/>
  <c r="X212" i="1" s="1"/>
  <c r="AB213" i="1"/>
  <c r="X213" i="1" s="1"/>
  <c r="AB214" i="1"/>
  <c r="X214" i="1" s="1"/>
  <c r="AB215" i="1"/>
  <c r="X215" i="1" s="1"/>
  <c r="AB216" i="1"/>
  <c r="X216" i="1" s="1"/>
  <c r="AB217" i="1"/>
  <c r="X217" i="1" s="1"/>
  <c r="AB218" i="1"/>
  <c r="X218" i="1" s="1"/>
  <c r="AB219" i="1"/>
  <c r="X219" i="1" s="1"/>
  <c r="AB220" i="1"/>
  <c r="X220" i="1" s="1"/>
  <c r="AB221" i="1"/>
  <c r="X221" i="1" s="1"/>
  <c r="AB222" i="1"/>
  <c r="X222" i="1" s="1"/>
  <c r="AB223" i="1"/>
  <c r="X223" i="1" s="1"/>
  <c r="AB224" i="1"/>
  <c r="X224" i="1" s="1"/>
  <c r="AB225" i="1"/>
  <c r="X225" i="1" s="1"/>
  <c r="AB226" i="1"/>
  <c r="X226" i="1" s="1"/>
  <c r="AB227" i="1"/>
  <c r="X227" i="1" s="1"/>
  <c r="AB228" i="1"/>
  <c r="X228" i="1" s="1"/>
  <c r="AB229" i="1"/>
  <c r="X229" i="1" s="1"/>
  <c r="AB230" i="1"/>
  <c r="X230" i="1" s="1"/>
  <c r="AB231" i="1"/>
  <c r="X231" i="1" s="1"/>
  <c r="AB232" i="1"/>
  <c r="X232" i="1" s="1"/>
  <c r="AB233" i="1"/>
  <c r="X233" i="1" s="1"/>
  <c r="AB234" i="1"/>
  <c r="X234" i="1" s="1"/>
  <c r="AB235" i="1"/>
  <c r="X235" i="1" s="1"/>
  <c r="AB236" i="1"/>
  <c r="X236" i="1" s="1"/>
  <c r="AB237" i="1"/>
  <c r="X237" i="1" s="1"/>
  <c r="AB238" i="1"/>
  <c r="X238" i="1" s="1"/>
  <c r="AB239" i="1"/>
  <c r="X239" i="1" s="1"/>
  <c r="AB240" i="1"/>
  <c r="X240" i="1" s="1"/>
  <c r="AB241" i="1"/>
  <c r="X241" i="1" s="1"/>
  <c r="AB242" i="1"/>
  <c r="X242" i="1" s="1"/>
  <c r="AB243" i="1"/>
  <c r="X243" i="1" s="1"/>
  <c r="AB244" i="1"/>
  <c r="X244" i="1" s="1"/>
  <c r="AB245" i="1"/>
  <c r="X245" i="1" s="1"/>
  <c r="AB246" i="1"/>
  <c r="X246" i="1" s="1"/>
  <c r="AB247" i="1"/>
  <c r="X247" i="1" s="1"/>
  <c r="AB248" i="1"/>
  <c r="X248" i="1" s="1"/>
  <c r="AB249" i="1"/>
  <c r="X249" i="1" s="1"/>
  <c r="AB250" i="1"/>
  <c r="X250" i="1" s="1"/>
  <c r="AB251" i="1"/>
  <c r="X251" i="1" s="1"/>
  <c r="AB252" i="1"/>
  <c r="X252" i="1" s="1"/>
  <c r="AB253" i="1"/>
  <c r="X253" i="1" s="1"/>
  <c r="AB254" i="1"/>
  <c r="X254" i="1" s="1"/>
  <c r="AB255" i="1"/>
  <c r="X255" i="1" s="1"/>
  <c r="AB256" i="1"/>
  <c r="X256" i="1" s="1"/>
  <c r="AB257" i="1"/>
  <c r="X257" i="1" s="1"/>
  <c r="AB258" i="1"/>
  <c r="X258" i="1" s="1"/>
  <c r="AB259" i="1"/>
  <c r="X259" i="1" s="1"/>
  <c r="AB260" i="1"/>
  <c r="X260" i="1" s="1"/>
  <c r="AB261" i="1"/>
  <c r="X261" i="1" s="1"/>
  <c r="AB262" i="1"/>
  <c r="X262" i="1" s="1"/>
  <c r="AB263" i="1"/>
  <c r="X263" i="1" s="1"/>
  <c r="AB264" i="1"/>
  <c r="X264" i="1" s="1"/>
  <c r="AB265" i="1"/>
  <c r="X265" i="1" s="1"/>
  <c r="AB266" i="1"/>
  <c r="X266" i="1" s="1"/>
  <c r="AB267" i="1"/>
  <c r="X267" i="1" s="1"/>
  <c r="AB268" i="1"/>
  <c r="X268" i="1" s="1"/>
  <c r="AB269" i="1"/>
  <c r="X269" i="1" s="1"/>
  <c r="AB270" i="1"/>
  <c r="X270" i="1" s="1"/>
  <c r="AB271" i="1"/>
  <c r="X271" i="1" s="1"/>
  <c r="AB272" i="1"/>
  <c r="X272" i="1" s="1"/>
  <c r="AB273" i="1"/>
  <c r="X273" i="1" s="1"/>
  <c r="AB274" i="1"/>
  <c r="X274" i="1" s="1"/>
  <c r="AB275" i="1"/>
  <c r="X275" i="1" s="1"/>
  <c r="AB276" i="1"/>
  <c r="X276" i="1" s="1"/>
  <c r="AB277" i="1"/>
  <c r="X277" i="1" s="1"/>
  <c r="AB278" i="1"/>
  <c r="X278" i="1" s="1"/>
  <c r="AB279" i="1"/>
  <c r="X279" i="1" s="1"/>
  <c r="AB280" i="1"/>
  <c r="X280" i="1" s="1"/>
  <c r="AB281" i="1"/>
  <c r="X281" i="1" s="1"/>
  <c r="AB282" i="1"/>
  <c r="X282" i="1" s="1"/>
  <c r="AB283" i="1"/>
  <c r="X283" i="1" s="1"/>
  <c r="AB284" i="1"/>
  <c r="X284" i="1" s="1"/>
  <c r="AB285" i="1"/>
  <c r="X285" i="1" s="1"/>
  <c r="AB286" i="1"/>
  <c r="X286" i="1" s="1"/>
  <c r="AB287" i="1"/>
  <c r="X287" i="1" s="1"/>
  <c r="AB288" i="1"/>
  <c r="X288" i="1" s="1"/>
  <c r="AB289" i="1"/>
  <c r="X289" i="1" s="1"/>
  <c r="AB290" i="1"/>
  <c r="X290" i="1" s="1"/>
  <c r="AB291" i="1"/>
  <c r="X291" i="1" s="1"/>
  <c r="AB292" i="1"/>
  <c r="X292" i="1" s="1"/>
  <c r="AB293" i="1"/>
  <c r="X293" i="1" s="1"/>
  <c r="AB294" i="1"/>
  <c r="X294" i="1" s="1"/>
  <c r="AB295" i="1"/>
  <c r="X295" i="1" s="1"/>
  <c r="AB296" i="1"/>
  <c r="X296" i="1" s="1"/>
  <c r="AB297" i="1"/>
  <c r="X297" i="1" s="1"/>
  <c r="AB298" i="1"/>
  <c r="X298" i="1" s="1"/>
  <c r="AB299" i="1"/>
  <c r="X299" i="1" s="1"/>
  <c r="AB300" i="1"/>
  <c r="X300" i="1" s="1"/>
  <c r="AB301" i="1"/>
  <c r="X301" i="1" s="1"/>
  <c r="AB302" i="1"/>
  <c r="X302" i="1" s="1"/>
  <c r="AB303" i="1"/>
  <c r="X303" i="1" s="1"/>
  <c r="AB304" i="1"/>
  <c r="X304" i="1" s="1"/>
  <c r="AB305" i="1"/>
  <c r="X305" i="1" s="1"/>
  <c r="AB306" i="1"/>
  <c r="X306" i="1" s="1"/>
  <c r="AB307" i="1"/>
  <c r="X307" i="1" s="1"/>
  <c r="AB308" i="1"/>
  <c r="X308" i="1" s="1"/>
  <c r="AB309" i="1"/>
  <c r="X309" i="1" s="1"/>
  <c r="AB310" i="1"/>
  <c r="X310" i="1" s="1"/>
  <c r="AB311" i="1"/>
  <c r="X311" i="1" s="1"/>
  <c r="AB312" i="1"/>
  <c r="X312" i="1" s="1"/>
  <c r="AB313" i="1"/>
  <c r="X313" i="1" s="1"/>
  <c r="AB314" i="1"/>
  <c r="X314" i="1" s="1"/>
  <c r="AB315" i="1"/>
  <c r="X315" i="1" s="1"/>
  <c r="AB316" i="1"/>
  <c r="X316" i="1" s="1"/>
  <c r="AB317" i="1"/>
  <c r="X317" i="1" s="1"/>
  <c r="AB318" i="1"/>
  <c r="X318" i="1" s="1"/>
  <c r="AB319" i="1"/>
  <c r="X319" i="1" s="1"/>
  <c r="AB320" i="1"/>
  <c r="X320" i="1" s="1"/>
  <c r="AB321" i="1"/>
  <c r="X321" i="1" s="1"/>
  <c r="AB322" i="1"/>
  <c r="X322" i="1" s="1"/>
  <c r="AB323" i="1"/>
  <c r="X323" i="1" s="1"/>
  <c r="AB324" i="1"/>
  <c r="X324" i="1" s="1"/>
  <c r="AB325" i="1"/>
  <c r="X325" i="1" s="1"/>
  <c r="AB326" i="1"/>
  <c r="X326" i="1" s="1"/>
  <c r="AB327" i="1"/>
  <c r="X327" i="1" s="1"/>
  <c r="AB328" i="1"/>
  <c r="X328" i="1" s="1"/>
  <c r="AB329" i="1"/>
  <c r="X329" i="1" s="1"/>
  <c r="AB330" i="1"/>
  <c r="X330" i="1" s="1"/>
  <c r="AB331" i="1"/>
  <c r="X331" i="1" s="1"/>
  <c r="AB332" i="1"/>
  <c r="X332" i="1" s="1"/>
  <c r="AB333" i="1"/>
  <c r="X333" i="1" s="1"/>
  <c r="AB334" i="1"/>
  <c r="X334" i="1" s="1"/>
  <c r="AB335" i="1"/>
  <c r="X335" i="1" s="1"/>
  <c r="AB336" i="1"/>
  <c r="X336" i="1" s="1"/>
  <c r="AB337" i="1"/>
  <c r="X337" i="1" s="1"/>
  <c r="AB338" i="1"/>
  <c r="X338" i="1" s="1"/>
  <c r="AB339" i="1"/>
  <c r="X339" i="1" s="1"/>
  <c r="AB340" i="1"/>
  <c r="X340" i="1" s="1"/>
  <c r="AB341" i="1"/>
  <c r="X341" i="1" s="1"/>
  <c r="AB342" i="1"/>
  <c r="X342" i="1" s="1"/>
  <c r="AB343" i="1"/>
  <c r="X343" i="1" s="1"/>
  <c r="AB344" i="1"/>
  <c r="X344" i="1" s="1"/>
  <c r="AB345" i="1"/>
  <c r="X345" i="1" s="1"/>
  <c r="AB346" i="1"/>
  <c r="X346" i="1" s="1"/>
  <c r="AB347" i="1"/>
  <c r="X347" i="1" s="1"/>
  <c r="AB348" i="1"/>
  <c r="X348" i="1" s="1"/>
  <c r="AB349" i="1"/>
  <c r="X349" i="1" s="1"/>
  <c r="AB350" i="1"/>
  <c r="X350" i="1" s="1"/>
  <c r="AB351" i="1"/>
  <c r="X351" i="1" s="1"/>
  <c r="AB352" i="1"/>
  <c r="X352" i="1" s="1"/>
  <c r="AB353" i="1"/>
  <c r="X353" i="1" s="1"/>
  <c r="AB354" i="1"/>
  <c r="X354" i="1" s="1"/>
  <c r="AB355" i="1"/>
  <c r="X355" i="1" s="1"/>
  <c r="AB356" i="1"/>
  <c r="X356" i="1" s="1"/>
  <c r="AB357" i="1"/>
  <c r="X357" i="1" s="1"/>
  <c r="AB358" i="1"/>
  <c r="X358" i="1" s="1"/>
  <c r="AB359" i="1"/>
  <c r="X359" i="1" s="1"/>
  <c r="AB360" i="1"/>
  <c r="X360" i="1" s="1"/>
  <c r="AB361" i="1"/>
  <c r="X361" i="1" s="1"/>
  <c r="AB362" i="1"/>
  <c r="X362" i="1" s="1"/>
  <c r="AB363" i="1"/>
  <c r="X363" i="1" s="1"/>
  <c r="AB364" i="1"/>
  <c r="X364" i="1" s="1"/>
  <c r="AB365" i="1"/>
  <c r="X365" i="1" s="1"/>
  <c r="AB366" i="1"/>
  <c r="X366" i="1" s="1"/>
  <c r="AB367" i="1"/>
  <c r="X367" i="1" s="1"/>
  <c r="AB368" i="1"/>
  <c r="X368" i="1" s="1"/>
  <c r="AB369" i="1"/>
  <c r="X369" i="1" s="1"/>
  <c r="AB370" i="1"/>
  <c r="X370" i="1" s="1"/>
  <c r="AB371" i="1"/>
  <c r="X371" i="1" s="1"/>
  <c r="AB372" i="1"/>
  <c r="X372" i="1" s="1"/>
  <c r="AB373" i="1"/>
  <c r="X373" i="1" s="1"/>
  <c r="AB374" i="1"/>
  <c r="X374" i="1" s="1"/>
  <c r="AB375" i="1"/>
  <c r="X375" i="1" s="1"/>
  <c r="AB376" i="1"/>
  <c r="X376" i="1" s="1"/>
  <c r="AB377" i="1"/>
  <c r="X377" i="1" s="1"/>
  <c r="AB378" i="1"/>
  <c r="X378" i="1" s="1"/>
  <c r="AB379" i="1"/>
  <c r="X379" i="1" s="1"/>
  <c r="AB380" i="1"/>
  <c r="X380" i="1" s="1"/>
  <c r="AB381" i="1"/>
  <c r="X381" i="1" s="1"/>
  <c r="AB382" i="1"/>
  <c r="X382" i="1" s="1"/>
  <c r="AB383" i="1"/>
  <c r="X383" i="1" s="1"/>
  <c r="AB384" i="1"/>
  <c r="X384" i="1" s="1"/>
  <c r="AB385" i="1"/>
  <c r="X385" i="1" s="1"/>
  <c r="AB386" i="1"/>
  <c r="X386" i="1" s="1"/>
  <c r="AB387" i="1"/>
  <c r="X387" i="1" s="1"/>
  <c r="AB388" i="1"/>
  <c r="X388" i="1" s="1"/>
  <c r="AB389" i="1"/>
  <c r="X389" i="1" s="1"/>
  <c r="AB390" i="1"/>
  <c r="X390" i="1" s="1"/>
  <c r="AB391" i="1"/>
  <c r="X391" i="1" s="1"/>
  <c r="AB392" i="1"/>
  <c r="X392" i="1" s="1"/>
  <c r="AB393" i="1"/>
  <c r="X393" i="1" s="1"/>
  <c r="AB394" i="1"/>
  <c r="X394" i="1" s="1"/>
  <c r="AB395" i="1"/>
  <c r="X395" i="1" s="1"/>
  <c r="AB396" i="1"/>
  <c r="X396" i="1" s="1"/>
  <c r="AB397" i="1"/>
  <c r="X397" i="1" s="1"/>
  <c r="AB398" i="1"/>
  <c r="X398" i="1" s="1"/>
  <c r="AB399" i="1"/>
  <c r="X399" i="1" s="1"/>
  <c r="AB400" i="1"/>
  <c r="X400" i="1" s="1"/>
  <c r="AB401" i="1"/>
  <c r="X401" i="1" s="1"/>
  <c r="AB402" i="1"/>
  <c r="X402" i="1" s="1"/>
  <c r="AB403" i="1"/>
  <c r="X403" i="1" s="1"/>
  <c r="AB404" i="1"/>
  <c r="X404" i="1" s="1"/>
  <c r="AB405" i="1"/>
  <c r="X405" i="1" s="1"/>
  <c r="AB406" i="1"/>
  <c r="X406" i="1" s="1"/>
  <c r="AB407" i="1"/>
  <c r="X407" i="1" s="1"/>
  <c r="AB408" i="1"/>
  <c r="X408" i="1" s="1"/>
  <c r="AB409" i="1"/>
  <c r="X409" i="1" s="1"/>
  <c r="AB410" i="1"/>
  <c r="X410" i="1" s="1"/>
  <c r="AB411" i="1"/>
  <c r="X411" i="1" s="1"/>
  <c r="AB412" i="1"/>
  <c r="X412" i="1" s="1"/>
  <c r="AB413" i="1"/>
  <c r="X413" i="1" s="1"/>
  <c r="AB414" i="1"/>
  <c r="X414" i="1" s="1"/>
  <c r="AB415" i="1"/>
  <c r="X415" i="1" s="1"/>
  <c r="AB416" i="1"/>
  <c r="X416" i="1" s="1"/>
  <c r="AB417" i="1"/>
  <c r="X417" i="1" s="1"/>
  <c r="AB418" i="1"/>
  <c r="X418" i="1" s="1"/>
  <c r="AB419" i="1"/>
  <c r="X419" i="1" s="1"/>
  <c r="AB420" i="1"/>
  <c r="X420" i="1" s="1"/>
  <c r="AB421" i="1"/>
  <c r="X421" i="1" s="1"/>
  <c r="AB422" i="1"/>
  <c r="X422" i="1" s="1"/>
  <c r="AB423" i="1"/>
  <c r="X423" i="1" s="1"/>
  <c r="AB424" i="1"/>
  <c r="X424" i="1" s="1"/>
  <c r="AB425" i="1"/>
  <c r="X425" i="1" s="1"/>
  <c r="AB426" i="1"/>
  <c r="X426" i="1" s="1"/>
  <c r="AB427" i="1"/>
  <c r="X427" i="1" s="1"/>
  <c r="AB428" i="1"/>
  <c r="X428" i="1" s="1"/>
  <c r="AB429" i="1"/>
  <c r="X429" i="1" s="1"/>
  <c r="AB430" i="1"/>
  <c r="X430" i="1" s="1"/>
  <c r="AB431" i="1"/>
  <c r="X431" i="1" s="1"/>
  <c r="AB432" i="1"/>
  <c r="X432" i="1" s="1"/>
  <c r="AB433" i="1"/>
  <c r="X433" i="1" s="1"/>
  <c r="AB434" i="1"/>
  <c r="X434" i="1" s="1"/>
  <c r="AB435" i="1"/>
  <c r="X435" i="1" s="1"/>
  <c r="AB436" i="1"/>
  <c r="X436" i="1" s="1"/>
  <c r="AB437" i="1"/>
  <c r="X437" i="1" s="1"/>
  <c r="AB438" i="1"/>
  <c r="X438" i="1" s="1"/>
  <c r="AB439" i="1"/>
  <c r="X439" i="1" s="1"/>
  <c r="AB440" i="1"/>
  <c r="X440" i="1" s="1"/>
  <c r="AB441" i="1"/>
  <c r="X441" i="1" s="1"/>
  <c r="AB442" i="1"/>
  <c r="X442" i="1" s="1"/>
  <c r="AB443" i="1"/>
  <c r="X443" i="1" s="1"/>
  <c r="AB444" i="1"/>
  <c r="X444" i="1" s="1"/>
  <c r="AB445" i="1"/>
  <c r="X445" i="1" s="1"/>
  <c r="AB446" i="1"/>
  <c r="X446" i="1" s="1"/>
  <c r="AB447" i="1"/>
  <c r="X447" i="1" s="1"/>
  <c r="AB448" i="1"/>
  <c r="X448" i="1" s="1"/>
  <c r="AB449" i="1"/>
  <c r="X449" i="1" s="1"/>
  <c r="AB450" i="1"/>
  <c r="X450" i="1" s="1"/>
  <c r="AB451" i="1"/>
  <c r="X451" i="1" s="1"/>
  <c r="AB452" i="1"/>
  <c r="X452" i="1" s="1"/>
  <c r="AB453" i="1"/>
  <c r="X453" i="1" s="1"/>
  <c r="AB454" i="1"/>
  <c r="X454" i="1" s="1"/>
  <c r="AB455" i="1"/>
  <c r="X455" i="1" s="1"/>
  <c r="AB456" i="1"/>
  <c r="X456" i="1" s="1"/>
  <c r="AB457" i="1"/>
  <c r="X457" i="1" s="1"/>
  <c r="AB458" i="1"/>
  <c r="X458" i="1" s="1"/>
  <c r="AB459" i="1"/>
  <c r="X459" i="1" s="1"/>
  <c r="AB460" i="1"/>
  <c r="X460" i="1" s="1"/>
  <c r="AB461" i="1"/>
  <c r="X461" i="1" s="1"/>
  <c r="AB462" i="1"/>
  <c r="X462" i="1" s="1"/>
  <c r="AB463" i="1"/>
  <c r="X463" i="1" s="1"/>
  <c r="AB464" i="1"/>
  <c r="X464" i="1" s="1"/>
  <c r="AB465" i="1"/>
  <c r="X465" i="1" s="1"/>
  <c r="AB466" i="1"/>
  <c r="X466" i="1" s="1"/>
  <c r="AB467" i="1"/>
  <c r="X467" i="1" s="1"/>
  <c r="AB468" i="1"/>
  <c r="X468" i="1" s="1"/>
  <c r="AB469" i="1"/>
  <c r="X469" i="1" s="1"/>
  <c r="AB470" i="1"/>
  <c r="X470" i="1" s="1"/>
  <c r="AB471" i="1"/>
  <c r="X471" i="1" s="1"/>
  <c r="AB472" i="1"/>
  <c r="X472" i="1" s="1"/>
  <c r="AB473" i="1"/>
  <c r="X473" i="1" s="1"/>
  <c r="AB474" i="1"/>
  <c r="X474" i="1" s="1"/>
  <c r="AB475" i="1"/>
  <c r="X475" i="1" s="1"/>
  <c r="AB476" i="1"/>
  <c r="X476" i="1" s="1"/>
  <c r="AB477" i="1"/>
  <c r="X477" i="1" s="1"/>
  <c r="AB478" i="1"/>
  <c r="X478" i="1" s="1"/>
  <c r="AB479" i="1"/>
  <c r="X479" i="1" s="1"/>
  <c r="AB480" i="1"/>
  <c r="X480" i="1" s="1"/>
  <c r="AB481" i="1"/>
  <c r="X481" i="1" s="1"/>
  <c r="AB482" i="1"/>
  <c r="X482" i="1" s="1"/>
  <c r="AB483" i="1"/>
  <c r="X483" i="1" s="1"/>
  <c r="AB484" i="1"/>
  <c r="X484" i="1" s="1"/>
  <c r="AB485" i="1"/>
  <c r="X485" i="1" s="1"/>
  <c r="AB486" i="1"/>
  <c r="X486" i="1" s="1"/>
  <c r="AB487" i="1"/>
  <c r="X487" i="1" s="1"/>
  <c r="AB488" i="1"/>
  <c r="X488" i="1" s="1"/>
  <c r="AB489" i="1"/>
  <c r="X489" i="1" s="1"/>
  <c r="AB490" i="1"/>
  <c r="X490" i="1" s="1"/>
  <c r="AB491" i="1"/>
  <c r="X491" i="1" s="1"/>
  <c r="AB492" i="1"/>
  <c r="X492" i="1" s="1"/>
  <c r="AB493" i="1"/>
  <c r="X493" i="1" s="1"/>
  <c r="AB494" i="1"/>
  <c r="X494" i="1" s="1"/>
  <c r="AB495" i="1"/>
  <c r="X495" i="1" s="1"/>
  <c r="AB496" i="1"/>
  <c r="X496" i="1" s="1"/>
  <c r="AB497" i="1"/>
  <c r="X497" i="1" s="1"/>
  <c r="AB498" i="1"/>
  <c r="X498" i="1" s="1"/>
  <c r="AB499" i="1"/>
  <c r="X499" i="1" s="1"/>
  <c r="AB500" i="1"/>
  <c r="X500" i="1" s="1"/>
  <c r="AB501" i="1"/>
  <c r="X501" i="1" s="1"/>
  <c r="AB502" i="1"/>
  <c r="X502" i="1" s="1"/>
  <c r="AB503" i="1"/>
  <c r="X503" i="1" s="1"/>
  <c r="AB504" i="1"/>
  <c r="X504" i="1" s="1"/>
  <c r="AB505" i="1"/>
  <c r="X505" i="1" s="1"/>
  <c r="AB506" i="1"/>
  <c r="X506" i="1" s="1"/>
  <c r="AB507" i="1"/>
  <c r="X507" i="1" s="1"/>
  <c r="AB508" i="1"/>
  <c r="X508" i="1" s="1"/>
  <c r="AB509" i="1"/>
  <c r="X509" i="1" s="1"/>
  <c r="AB510" i="1"/>
  <c r="X510" i="1" s="1"/>
  <c r="AB511" i="1"/>
  <c r="X511" i="1" s="1"/>
  <c r="AB512" i="1"/>
  <c r="X512" i="1" s="1"/>
  <c r="AB513" i="1"/>
  <c r="X513" i="1" s="1"/>
  <c r="AB514" i="1"/>
  <c r="X514" i="1" s="1"/>
  <c r="AB515" i="1"/>
  <c r="X515" i="1" s="1"/>
  <c r="AB516" i="1"/>
  <c r="X516" i="1" s="1"/>
  <c r="AB517" i="1"/>
  <c r="X517" i="1" s="1"/>
  <c r="AB518" i="1"/>
  <c r="X518" i="1" s="1"/>
  <c r="AB519" i="1"/>
  <c r="X519" i="1" s="1"/>
  <c r="AB520" i="1"/>
  <c r="X520" i="1" s="1"/>
  <c r="AB521" i="1"/>
  <c r="X521" i="1" s="1"/>
  <c r="AB522" i="1"/>
  <c r="X522" i="1" s="1"/>
  <c r="AB523" i="1"/>
  <c r="X523" i="1" s="1"/>
  <c r="AB524" i="1"/>
  <c r="X524" i="1" s="1"/>
  <c r="AB525" i="1"/>
  <c r="X525" i="1" s="1"/>
  <c r="AB526" i="1"/>
  <c r="X526" i="1" s="1"/>
  <c r="AB527" i="1"/>
  <c r="X527" i="1" s="1"/>
  <c r="AB528" i="1"/>
  <c r="X528" i="1" s="1"/>
  <c r="AB529" i="1"/>
  <c r="X529" i="1" s="1"/>
  <c r="AB530" i="1"/>
  <c r="X530" i="1" s="1"/>
  <c r="AB531" i="1"/>
  <c r="X531" i="1" s="1"/>
  <c r="AB532" i="1"/>
  <c r="X532" i="1" s="1"/>
  <c r="AB533" i="1"/>
  <c r="X533" i="1" s="1"/>
  <c r="AB534" i="1"/>
  <c r="X534" i="1" s="1"/>
  <c r="AB535" i="1"/>
  <c r="X535" i="1" s="1"/>
  <c r="AB536" i="1"/>
  <c r="X536" i="1" s="1"/>
  <c r="AB537" i="1"/>
  <c r="X537" i="1" s="1"/>
  <c r="AB538" i="1"/>
  <c r="X538" i="1" s="1"/>
  <c r="AB539" i="1"/>
  <c r="X539" i="1" s="1"/>
  <c r="AB540" i="1"/>
  <c r="X540" i="1" s="1"/>
  <c r="AB541" i="1"/>
  <c r="X541" i="1" s="1"/>
  <c r="AB542" i="1"/>
  <c r="X542" i="1" s="1"/>
  <c r="AB543" i="1"/>
  <c r="X543" i="1" s="1"/>
  <c r="AB544" i="1"/>
  <c r="X544" i="1" s="1"/>
  <c r="AB545" i="1"/>
  <c r="X545" i="1" s="1"/>
  <c r="AB546" i="1"/>
  <c r="X546" i="1" s="1"/>
  <c r="AB547" i="1"/>
  <c r="X547" i="1" s="1"/>
  <c r="AB548" i="1"/>
  <c r="X548" i="1" s="1"/>
  <c r="AB549" i="1"/>
  <c r="X549" i="1" s="1"/>
  <c r="AB550" i="1"/>
  <c r="X550" i="1" s="1"/>
  <c r="AB551" i="1"/>
  <c r="X551" i="1" s="1"/>
  <c r="AB552" i="1"/>
  <c r="X552" i="1" s="1"/>
  <c r="AB553" i="1"/>
  <c r="X553" i="1" s="1"/>
  <c r="AB554" i="1"/>
  <c r="X554" i="1" s="1"/>
  <c r="AB555" i="1"/>
  <c r="X555" i="1" s="1"/>
  <c r="AB556" i="1"/>
  <c r="X556" i="1" s="1"/>
  <c r="AB557" i="1"/>
  <c r="X557" i="1" s="1"/>
  <c r="AB558" i="1"/>
  <c r="X558" i="1" s="1"/>
  <c r="AB559" i="1"/>
  <c r="X559" i="1" s="1"/>
  <c r="AB560" i="1"/>
  <c r="X560" i="1" s="1"/>
  <c r="AB561" i="1"/>
  <c r="X561" i="1" s="1"/>
  <c r="AB562" i="1"/>
  <c r="X562" i="1" s="1"/>
  <c r="AB563" i="1"/>
  <c r="X563" i="1" s="1"/>
  <c r="AB564" i="1"/>
  <c r="X564" i="1" s="1"/>
  <c r="AB565" i="1"/>
  <c r="X565" i="1" s="1"/>
  <c r="AB566" i="1"/>
  <c r="X566" i="1" s="1"/>
  <c r="AB567" i="1"/>
  <c r="X567" i="1" s="1"/>
  <c r="AB568" i="1"/>
  <c r="X568" i="1" s="1"/>
  <c r="AB569" i="1"/>
  <c r="X569" i="1" s="1"/>
  <c r="AB570" i="1"/>
  <c r="X570" i="1" s="1"/>
  <c r="AB571" i="1"/>
  <c r="X571" i="1" s="1"/>
  <c r="AB572" i="1"/>
  <c r="X572" i="1" s="1"/>
  <c r="AB573" i="1"/>
  <c r="X573" i="1" s="1"/>
  <c r="AB574" i="1"/>
  <c r="X574" i="1" s="1"/>
  <c r="AB575" i="1"/>
  <c r="X575" i="1" s="1"/>
  <c r="AB576" i="1"/>
  <c r="X576" i="1" s="1"/>
  <c r="AB577" i="1"/>
  <c r="X577" i="1" s="1"/>
  <c r="AB578" i="1"/>
  <c r="X578" i="1" s="1"/>
  <c r="AB579" i="1"/>
  <c r="X579" i="1" s="1"/>
  <c r="AB580" i="1"/>
  <c r="X580" i="1" s="1"/>
  <c r="AB581" i="1"/>
  <c r="X581" i="1" s="1"/>
  <c r="AB582" i="1"/>
  <c r="X582" i="1" s="1"/>
  <c r="AB583" i="1"/>
  <c r="X583" i="1" s="1"/>
  <c r="AB584" i="1"/>
  <c r="X584" i="1" s="1"/>
  <c r="AB585" i="1"/>
  <c r="X585" i="1" s="1"/>
  <c r="AB586" i="1"/>
  <c r="X586" i="1" s="1"/>
  <c r="AB587" i="1"/>
  <c r="X587" i="1" s="1"/>
  <c r="AB588" i="1"/>
  <c r="X588" i="1" s="1"/>
  <c r="AB589" i="1"/>
  <c r="X589" i="1" s="1"/>
  <c r="AB590" i="1"/>
  <c r="X590" i="1" s="1"/>
  <c r="AB591" i="1"/>
  <c r="X591" i="1" s="1"/>
  <c r="AB592" i="1"/>
  <c r="X592" i="1" s="1"/>
  <c r="AB593" i="1"/>
  <c r="X593" i="1" s="1"/>
  <c r="AB594" i="1"/>
  <c r="X594" i="1" s="1"/>
  <c r="AB595" i="1"/>
  <c r="X595" i="1" s="1"/>
  <c r="AB596" i="1"/>
  <c r="X596" i="1" s="1"/>
  <c r="AB597" i="1"/>
  <c r="X597" i="1" s="1"/>
  <c r="AB598" i="1"/>
  <c r="X598" i="1" s="1"/>
  <c r="AB599" i="1"/>
  <c r="X599" i="1" s="1"/>
  <c r="AB600" i="1"/>
  <c r="X600" i="1" s="1"/>
  <c r="AB601" i="1"/>
  <c r="X601" i="1" s="1"/>
  <c r="AB602" i="1"/>
  <c r="X602" i="1" s="1"/>
  <c r="AB603" i="1"/>
  <c r="X603" i="1" s="1"/>
  <c r="AB604" i="1"/>
  <c r="X604" i="1" s="1"/>
  <c r="AB605" i="1"/>
  <c r="X605" i="1" s="1"/>
  <c r="AB606" i="1"/>
  <c r="X606" i="1" s="1"/>
  <c r="AB2" i="1"/>
  <c r="X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3" i="1"/>
  <c r="Y4" i="1"/>
  <c r="Y2" i="1"/>
</calcChain>
</file>

<file path=xl/sharedStrings.xml><?xml version="1.0" encoding="utf-8"?>
<sst xmlns="http://schemas.openxmlformats.org/spreadsheetml/2006/main" count="1230" uniqueCount="429">
  <si>
    <t>State</t>
  </si>
  <si>
    <t>County</t>
  </si>
  <si>
    <t>Adams</t>
  </si>
  <si>
    <t>Alexander</t>
  </si>
  <si>
    <t>Bond</t>
  </si>
  <si>
    <t>Boone</t>
  </si>
  <si>
    <t>Brown</t>
  </si>
  <si>
    <t>Bureau</t>
  </si>
  <si>
    <t>Calhoun</t>
  </si>
  <si>
    <t>Carroll</t>
  </si>
  <si>
    <t>Cass</t>
  </si>
  <si>
    <t>Champaign</t>
  </si>
  <si>
    <t>Christian</t>
  </si>
  <si>
    <t>Clark</t>
  </si>
  <si>
    <t>Clay</t>
  </si>
  <si>
    <t>Clinton</t>
  </si>
  <si>
    <t>Coles</t>
  </si>
  <si>
    <t>Cook</t>
  </si>
  <si>
    <t>Crawford</t>
  </si>
  <si>
    <t>Cumberland</t>
  </si>
  <si>
    <t>DeKalb</t>
  </si>
  <si>
    <t>De Witt</t>
  </si>
  <si>
    <t>Douglas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</si>
  <si>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</si>
  <si>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</si>
  <si>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</si>
  <si>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</si>
  <si>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</si>
  <si>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</si>
  <si>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</si>
  <si>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</si>
  <si>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</si>
  <si>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</si>
  <si>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</si>
  <si>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</si>
  <si>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Henderson</t>
  </si>
  <si>
    <t>Henry</t>
  </si>
  <si>
    <t>Iroquois</t>
  </si>
  <si>
    <t>Jackson</t>
  </si>
  <si>
    <t>Jasper</t>
  </si>
  <si>
    <t>Jefferson</t>
  </si>
  <si>
    <t>Jersey</t>
  </si>
  <si>
    <t>Jo Daviess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</si>
  <si>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</si>
  <si>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</si>
  <si>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</si>
  <si>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</si>
  <si>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</si>
  <si>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</si>
  <si>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</si>
  <si>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</si>
  <si>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</si>
  <si>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</si>
  <si>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</si>
  <si>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</si>
  <si>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</si>
  <si>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</si>
  <si>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</si>
  <si>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</si>
  <si>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</si>
  <si>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</si>
  <si>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</si>
  <si>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</si>
  <si>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</si>
  <si>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</si>
  <si>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</si>
  <si>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</si>
  <si>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</si>
  <si>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</si>
  <si>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</si>
  <si>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</si>
  <si>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</si>
  <si>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</si>
  <si>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Pike</t>
  </si>
  <si>
    <t>Pope</t>
  </si>
  <si>
    <t>Pulaski</t>
  </si>
  <si>
    <t>Putnam</t>
  </si>
  <si>
    <t>Randolph</t>
  </si>
  <si>
    <t>Richland</t>
  </si>
  <si>
    <t>Rock Island</t>
  </si>
  <si>
    <t>St. Clair</t>
  </si>
  <si>
    <t>Saline</t>
  </si>
  <si>
    <t>Sangamon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</si>
  <si>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</si>
  <si>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</si>
  <si>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</si>
  <si>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</si>
  <si>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</si>
  <si>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</si>
  <si>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</si>
  <si>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</si>
  <si>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</si>
  <si>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</si>
  <si>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</si>
  <si>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</si>
  <si>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</si>
  <si>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</si>
  <si>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</si>
  <si>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</si>
  <si>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</si>
  <si>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</si>
  <si>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Allen</t>
  </si>
  <si>
    <t>Bartholomew</t>
  </si>
  <si>
    <t>Benton</t>
  </si>
  <si>
    <t>Blackford</t>
  </si>
  <si>
    <t>Daviess</t>
  </si>
  <si>
    <t>Dearborn</t>
  </si>
  <si>
    <t>Decatur</t>
  </si>
  <si>
    <t>Delaware</t>
  </si>
  <si>
    <t>Dubois</t>
  </si>
  <si>
    <t>Elkhart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</si>
  <si>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</si>
  <si>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</si>
  <si>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</si>
  <si>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</si>
  <si>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</si>
  <si>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</si>
  <si>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</si>
  <si>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</si>
  <si>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</si>
  <si>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Johnson</t>
  </si>
  <si>
    <t>Kosciusko</t>
  </si>
  <si>
    <t>LaGrange</t>
  </si>
  <si>
    <t>LaPorte</t>
  </si>
  <si>
    <t>Martin</t>
  </si>
  <si>
    <t>Miami</t>
  </si>
  <si>
    <t>Newton</t>
  </si>
  <si>
    <t>Noble</t>
  </si>
  <si>
    <t>Orange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</si>
  <si>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</si>
  <si>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</si>
  <si>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</si>
  <si>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</si>
  <si>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</si>
  <si>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</si>
  <si>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</si>
  <si>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</si>
  <si>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</si>
  <si>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</si>
  <si>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</si>
  <si>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</si>
  <si>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</si>
  <si>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</si>
  <si>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</si>
  <si>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</si>
  <si>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</si>
  <si>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</si>
  <si>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</si>
  <si>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</si>
  <si>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</si>
  <si>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</si>
  <si>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</si>
  <si>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</si>
  <si>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</si>
  <si>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</si>
  <si>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</si>
  <si>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</si>
  <si>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Butler</t>
  </si>
  <si>
    <t>Cedar</t>
  </si>
  <si>
    <t>Cerro Gordo</t>
  </si>
  <si>
    <t>Cherokee</t>
  </si>
  <si>
    <t>Chickasaw</t>
  </si>
  <si>
    <t>Clarke</t>
  </si>
  <si>
    <t>Clayton</t>
  </si>
  <si>
    <t>Dallas</t>
  </si>
  <si>
    <t>Davis</t>
  </si>
  <si>
    <t>Des Moines</t>
  </si>
  <si>
    <t>Dickinson</t>
  </si>
  <si>
    <t>Dubuque</t>
  </si>
  <si>
    <t>Emmet</t>
  </si>
  <si>
    <t>Floyd</t>
  </si>
  <si>
    <t>Fremont</t>
  </si>
  <si>
    <t>Guthrie</t>
  </si>
  <si>
    <t>Hardin</t>
  </si>
  <si>
    <t>Humboldt</t>
  </si>
  <si>
    <t>Ida</t>
  </si>
  <si>
    <t>Iowa</t>
  </si>
  <si>
    <t>Jones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</si>
  <si>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</si>
  <si>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</si>
  <si>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</si>
  <si>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</si>
  <si>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</si>
  <si>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</si>
  <si>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</si>
  <si>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</si>
  <si>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Mitchell</t>
  </si>
  <si>
    <t>Monona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</si>
  <si>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</si>
  <si>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</si>
  <si>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</si>
  <si>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</si>
  <si>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</si>
  <si>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</si>
  <si>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</si>
  <si>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</si>
  <si>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</si>
  <si>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</si>
  <si>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</si>
  <si>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</si>
  <si>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Sioux</t>
  </si>
  <si>
    <t>Story</t>
  </si>
  <si>
    <t>Tama</t>
  </si>
  <si>
    <t>Taylor</t>
  </si>
  <si>
    <t>Van Buren</t>
  </si>
  <si>
    <t>Wapello</t>
  </si>
  <si>
    <t>Webster</t>
  </si>
  <si>
    <t>Winneshiek</t>
  </si>
  <si>
    <t>Woodbury</t>
  </si>
  <si>
    <t>Worth</t>
  </si>
  <si>
    <t>Wright</t>
  </si>
  <si>
    <t>Anderson</t>
  </si>
  <si>
    <t>Atchison</t>
  </si>
  <si>
    <t>Coffey</t>
  </si>
  <si>
    <t>Doniphan</t>
  </si>
  <si>
    <t>Leavenworth</t>
  </si>
  <si>
    <t>Nemaha</t>
  </si>
  <si>
    <t>Osage</t>
  </si>
  <si>
    <t>Pottawatomie</t>
  </si>
  <si>
    <t>Shawnee</t>
  </si>
  <si>
    <t>Woodson</t>
  </si>
  <si>
    <t>Allegan</t>
  </si>
  <si>
    <t>Bay</t>
  </si>
  <si>
    <t>Berrien</t>
  </si>
  <si>
    <t>Branch</t>
  </si>
  <si>
    <t>Eaton</t>
  </si>
  <si>
    <t>Genesee</t>
  </si>
  <si>
    <t>Gratiot</t>
  </si>
  <si>
    <t>Hillsdale</t>
  </si>
  <si>
    <t>Ingham</t>
  </si>
  <si>
    <t>Ionia</t>
  </si>
  <si>
    <t>Isabella</t>
  </si>
  <si>
    <t>Kalamazoo</t>
  </si>
  <si>
    <t>Kent</t>
  </si>
  <si>
    <t>Lapeer</t>
  </si>
  <si>
    <t>Lenawee</t>
  </si>
  <si>
    <t>Macomb</t>
  </si>
  <si>
    <t>Midland</t>
  </si>
  <si>
    <t>Saginaw</t>
  </si>
  <si>
    <t>Sanilac</t>
  </si>
  <si>
    <t>Shiawassee</t>
  </si>
  <si>
    <t>Tuscola</t>
  </si>
  <si>
    <t>Washtenaw</t>
  </si>
  <si>
    <t>Big Stone</t>
  </si>
  <si>
    <t>Blue Earth</t>
  </si>
  <si>
    <t>Carver</t>
  </si>
  <si>
    <t>Chippewa</t>
  </si>
  <si>
    <t>Chisago</t>
  </si>
  <si>
    <t>Cottonwood</t>
  </si>
  <si>
    <t>Dakota</t>
  </si>
  <si>
    <t>Dodge</t>
  </si>
  <si>
    <t>Faribault</t>
  </si>
  <si>
    <t>Fillmore</t>
  </si>
  <si>
    <t>Freeborn</t>
  </si>
  <si>
    <t>Goodhue</t>
  </si>
  <si>
    <t>Hennepin</t>
  </si>
  <si>
    <t>Houston</t>
  </si>
  <si>
    <t>Isanti</t>
  </si>
  <si>
    <t>Kandiyohi</t>
  </si>
  <si>
    <t>Lac qui Parle</t>
  </si>
  <si>
    <t>Le Sueur</t>
  </si>
  <si>
    <t>Lincoln</t>
  </si>
  <si>
    <t>McLeod</t>
  </si>
  <si>
    <t>Meeker</t>
  </si>
  <si>
    <t>Mower</t>
  </si>
  <si>
    <t>Murray</t>
  </si>
  <si>
    <t>Nicollet</t>
  </si>
  <si>
    <t>Nobles</t>
  </si>
  <si>
    <t>Olmsted</t>
  </si>
  <si>
    <t>Otter Tail</t>
  </si>
  <si>
    <t>Pipestone</t>
  </si>
  <si>
    <t>Redwood</t>
  </si>
  <si>
    <t>Renville</t>
  </si>
  <si>
    <t>Rice</t>
  </si>
  <si>
    <t>Rock</t>
  </si>
  <si>
    <t>Sibley</t>
  </si>
  <si>
    <t>Stearns</t>
  </si>
  <si>
    <t>Steele</t>
  </si>
  <si>
    <t>Stevens</t>
  </si>
  <si>
    <t>Swift</t>
  </si>
  <si>
    <t>Traverse</t>
  </si>
  <si>
    <t>Wabasha</t>
  </si>
  <si>
    <t>Waseca</t>
  </si>
  <si>
    <t>Watonwan</t>
  </si>
  <si>
    <t>Wilkin</t>
  </si>
  <si>
    <t>Winona</t>
  </si>
  <si>
    <t>Yellow Medicine</t>
  </si>
  <si>
    <t>Andrew</t>
  </si>
  <si>
    <t>Audrain</t>
  </si>
  <si>
    <t>Bates</t>
  </si>
  <si>
    <t>Caldwell</t>
  </si>
  <si>
    <t>Callaway</t>
  </si>
  <si>
    <t>Cape Girardeau</t>
  </si>
  <si>
    <t>Chariton</t>
  </si>
  <si>
    <t>Cooper</t>
  </si>
  <si>
    <t>Gentry</t>
  </si>
  <si>
    <t>Holt</t>
  </si>
  <si>
    <t>Lafayette</t>
  </si>
  <si>
    <t>Lewis</t>
  </si>
  <si>
    <t>Mississippi</t>
  </si>
  <si>
    <t>Nodaway</t>
  </si>
  <si>
    <t>Pemiscot</t>
  </si>
  <si>
    <t>Pettis</t>
  </si>
  <si>
    <t>Platte</t>
  </si>
  <si>
    <t>Ralls</t>
  </si>
  <si>
    <t>Ray</t>
  </si>
  <si>
    <t>St. Charles</t>
  </si>
  <si>
    <t>Ste. Genevieve</t>
  </si>
  <si>
    <t>Scotland</t>
  </si>
  <si>
    <t>Stoddard</t>
  </si>
  <si>
    <t>Vernon</t>
  </si>
  <si>
    <t>Antelope</t>
  </si>
  <si>
    <t>Boyd</t>
  </si>
  <si>
    <t>Burt</t>
  </si>
  <si>
    <t>Colfax</t>
  </si>
  <si>
    <t>Cuming</t>
  </si>
  <si>
    <t>Dixon</t>
  </si>
  <si>
    <t>Gage</t>
  </si>
  <si>
    <t>Lancaster</t>
  </si>
  <si>
    <t>Nance</t>
  </si>
  <si>
    <t>Otoe</t>
  </si>
  <si>
    <t>Pawnee</t>
  </si>
  <si>
    <t>Pierce</t>
  </si>
  <si>
    <t>Richardson</t>
  </si>
  <si>
    <t>Sarpy</t>
  </si>
  <si>
    <t>Saunders</t>
  </si>
  <si>
    <t>Seward</t>
  </si>
  <si>
    <t>Stanton</t>
  </si>
  <si>
    <t>Thayer</t>
  </si>
  <si>
    <t>Thurston</t>
  </si>
  <si>
    <t>York</t>
  </si>
  <si>
    <t>Ransom</t>
  </si>
  <si>
    <t>Sargent</t>
  </si>
  <si>
    <t>Ashland</t>
  </si>
  <si>
    <t>Ashtabula</t>
  </si>
  <si>
    <t>Auglaize</t>
  </si>
  <si>
    <t>Clermont</t>
  </si>
  <si>
    <t>Columbiana</t>
  </si>
  <si>
    <t>Darke</t>
  </si>
  <si>
    <t>Defiance</t>
  </si>
  <si>
    <t>Erie</t>
  </si>
  <si>
    <t>Fairfield</t>
  </si>
  <si>
    <t>Highland</t>
  </si>
  <si>
    <t>Huron</t>
  </si>
  <si>
    <t>Licking</t>
  </si>
  <si>
    <t>Lorain</t>
  </si>
  <si>
    <t>Mahoning</t>
  </si>
  <si>
    <t>Medina</t>
  </si>
  <si>
    <t>Morrow</t>
  </si>
  <si>
    <t>Ottawa</t>
  </si>
  <si>
    <t>Paulding</t>
  </si>
  <si>
    <t>Pickaway</t>
  </si>
  <si>
    <t>Portage</t>
  </si>
  <si>
    <t>Preble</t>
  </si>
  <si>
    <t>Ross</t>
  </si>
  <si>
    <t>Sandusky</t>
  </si>
  <si>
    <t>Seneca</t>
  </si>
  <si>
    <t>Trumbull</t>
  </si>
  <si>
    <t>Van Wert</t>
  </si>
  <si>
    <t>Williams</t>
  </si>
  <si>
    <t>Wood</t>
  </si>
  <si>
    <t>Wyandot</t>
  </si>
  <si>
    <t>Aurora</t>
  </si>
  <si>
    <t>Beadle</t>
  </si>
  <si>
    <t>Bon Homme</t>
  </si>
  <si>
    <t>Brookings</t>
  </si>
  <si>
    <t>Charles Mix</t>
  </si>
  <si>
    <t>Codington</t>
  </si>
  <si>
    <t>Davison</t>
  </si>
  <si>
    <t>Day</t>
  </si>
  <si>
    <t>Deuel</t>
  </si>
  <si>
    <t>Faulk</t>
  </si>
  <si>
    <t>Gregory</t>
  </si>
  <si>
    <t>Hamlin</t>
  </si>
  <si>
    <t>Hanson</t>
  </si>
  <si>
    <t>Hutchinson</t>
  </si>
  <si>
    <t>Kingsbury</t>
  </si>
  <si>
    <t>McCook</t>
  </si>
  <si>
    <t>Miner</t>
  </si>
  <si>
    <t>Minnehaha</t>
  </si>
  <si>
    <t>Moody</t>
  </si>
  <si>
    <t>Roberts</t>
  </si>
  <si>
    <t>Sanborn</t>
  </si>
  <si>
    <t>Spink</t>
  </si>
  <si>
    <t>Turner</t>
  </si>
  <si>
    <t>Yankton</t>
  </si>
  <si>
    <t>Columbia</t>
  </si>
  <si>
    <t>Dane</t>
  </si>
  <si>
    <t>Eau Claire</t>
  </si>
  <si>
    <t>Fond du Lac</t>
  </si>
  <si>
    <t>Green</t>
  </si>
  <si>
    <t>Juneau</t>
  </si>
  <si>
    <t>Kenosha</t>
  </si>
  <si>
    <t>Milwaukee</t>
  </si>
  <si>
    <t>Pepin</t>
  </si>
  <si>
    <t>Racine</t>
  </si>
  <si>
    <t>St. Croix</t>
  </si>
  <si>
    <t>Walworth</t>
  </si>
  <si>
    <t>Waukesha</t>
  </si>
  <si>
    <t>IL</t>
  </si>
  <si>
    <t>IN</t>
  </si>
  <si>
    <t>IA</t>
  </si>
  <si>
    <t>KS</t>
  </si>
  <si>
    <t>MI</t>
  </si>
  <si>
    <t>MN</t>
  </si>
  <si>
    <t>MO</t>
  </si>
  <si>
    <t>NE</t>
  </si>
  <si>
    <t>ND</t>
  </si>
  <si>
    <t>OH</t>
  </si>
  <si>
    <t>SD</t>
  </si>
  <si>
    <t>WI</t>
  </si>
  <si>
    <t>Jet-A MFSP ($/kg)</t>
  </si>
  <si>
    <t>id</t>
  </si>
  <si>
    <t>Biodiesel MFSP ($/kg)</t>
  </si>
  <si>
    <t>Biodiesel, Produced ($/kg)</t>
  </si>
  <si>
    <t>Diesel, Produced ($/kg)</t>
  </si>
  <si>
    <t>Ethanol ($/kg)</t>
  </si>
  <si>
    <t>Gasoline, Produced ($/kg)</t>
  </si>
  <si>
    <t>Jet A-1 ($/kg)</t>
  </si>
  <si>
    <t>Jet-A ($/kg)</t>
  </si>
  <si>
    <t>JP-5 ($/kg)</t>
  </si>
  <si>
    <t>JP-8 ($/kg)</t>
  </si>
  <si>
    <t>LPG, Produced ($/kg)</t>
  </si>
  <si>
    <t>Naptha ($/kg)</t>
  </si>
  <si>
    <t>Propane, Produced ($/kg)</t>
  </si>
  <si>
    <t>$/gge</t>
  </si>
  <si>
    <t>Soy Yield (kg/ha)</t>
  </si>
  <si>
    <t>Corn Grain Yields (kg/ha)</t>
  </si>
  <si>
    <t>EtOH MFSP ($/kg)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</si>
</sst>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/>
    <xf numFmtId="2" fontId="0" fillId="0" borderId="0" xfId="0" applyNumberFormat="1" applyBorder="1"/>
    <xf numFmtId="2" fontId="0" fillId="0" borderId="0" xfId="0" applyNumberFormat="1" applyFont="1"/>
    <xf numFmtId="2" fontId="0" fillId="0" borderId="0" xfId="0" applyNumberFormat="1" applyFont="1" applyBorder="1"/>
    <xf numFmtId="2" fontId="1" fillId="0" borderId="0" xfId="0" applyNumberFormat="1" applyFont="1" applyFill="1" applyBorder="1" applyAlignment="1">
      <alignment horizontal="center" vertical="top"/>
    </xf>
    <xf numFmtId="2" fontId="1" fillId="0" borderId="0" xfId="0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Soy MFSP and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Soy Yield (kg/ha)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Sheet1!$C$2:$C$606</c:f>
              <c:strCache>
                <c:ptCount val="605"/>
                <c:pt idx="0">
                  <c:v>IL</c:v>
                </c:pt>
                <c:pt idx="1">
                  <c:v>IL</c:v>
                </c:pt>
                <c:pt idx="2">
                  <c:v>IL</c:v>
                </c:pt>
                <c:pt idx="3">
                  <c:v>IL</c:v>
                </c:pt>
                <c:pt idx="4">
                  <c:v>IL</c:v>
                </c:pt>
                <c:pt idx="5">
                  <c:v>IL</c:v>
                </c:pt>
                <c:pt idx="6">
                  <c:v>IL</c:v>
                </c:pt>
                <c:pt idx="7">
                  <c:v>IL</c:v>
                </c:pt>
                <c:pt idx="8">
                  <c:v>IL</c:v>
                </c:pt>
                <c:pt idx="9">
                  <c:v>IL</c:v>
                </c:pt>
                <c:pt idx="10">
                  <c:v>IL</c:v>
                </c:pt>
                <c:pt idx="11">
                  <c:v>IL</c:v>
                </c:pt>
                <c:pt idx="12">
                  <c:v>IL</c:v>
                </c:pt>
                <c:pt idx="13">
                  <c:v>IL</c:v>
                </c:pt>
                <c:pt idx="14">
                  <c:v>IL</c:v>
                </c:pt>
                <c:pt idx="15">
                  <c:v>IL</c:v>
                </c:pt>
                <c:pt idx="16">
                  <c:v>IL</c:v>
                </c:pt>
                <c:pt idx="17">
                  <c:v>IL</c:v>
                </c:pt>
                <c:pt idx="18">
                  <c:v>IL</c:v>
                </c:pt>
                <c:pt idx="19">
                  <c:v>IL</c:v>
                </c:pt>
                <c:pt idx="20">
                  <c:v>IL</c:v>
                </c:pt>
                <c:pt idx="21">
                  <c:v>IL</c:v>
                </c:pt>
                <c:pt idx="22">
                  <c:v>IL</c:v>
                </c:pt>
                <c:pt idx="23">
                  <c:v>IL</c:v>
                </c:pt>
                <c:pt idx="24">
                  <c:v>IL</c:v>
                </c:pt>
                <c:pt idx="25">
                  <c:v>IL</c:v>
                </c:pt>
                <c:pt idx="26">
                  <c:v>IL</c:v>
                </c:pt>
                <c:pt idx="27">
                  <c:v>IL</c:v>
                </c:pt>
                <c:pt idx="28">
                  <c:v>IL</c:v>
                </c:pt>
                <c:pt idx="29">
                  <c:v>IL</c:v>
                </c:pt>
                <c:pt idx="30">
                  <c:v>IL</c:v>
                </c:pt>
                <c:pt idx="31">
                  <c:v>IL</c:v>
                </c:pt>
                <c:pt idx="32">
                  <c:v>IL</c:v>
                </c:pt>
                <c:pt idx="33">
                  <c:v>IL</c:v>
                </c:pt>
                <c:pt idx="34">
                  <c:v>IL</c:v>
                </c:pt>
                <c:pt idx="35">
                  <c:v>IL</c:v>
                </c:pt>
                <c:pt idx="36">
                  <c:v>IL</c:v>
                </c:pt>
                <c:pt idx="37">
                  <c:v>IL</c:v>
                </c:pt>
                <c:pt idx="38">
                  <c:v>IL</c:v>
                </c:pt>
                <c:pt idx="39">
                  <c:v>IL</c:v>
                </c:pt>
                <c:pt idx="40">
                  <c:v>IL</c:v>
                </c:pt>
                <c:pt idx="41">
                  <c:v>IL</c:v>
                </c:pt>
                <c:pt idx="42">
                  <c:v>IL</c:v>
                </c:pt>
                <c:pt idx="43">
                  <c:v>IL</c:v>
                </c:pt>
                <c:pt idx="44">
                  <c:v>IL</c:v>
                </c:pt>
                <c:pt idx="45">
                  <c:v>IL</c:v>
                </c:pt>
                <c:pt idx="46">
                  <c:v>IL</c:v>
                </c:pt>
                <c:pt idx="47">
                  <c:v>IL</c:v>
                </c:pt>
                <c:pt idx="48">
                  <c:v>IL</c:v>
                </c:pt>
                <c:pt idx="49">
                  <c:v>IL</c:v>
                </c:pt>
                <c:pt idx="50">
                  <c:v>IL</c:v>
                </c:pt>
                <c:pt idx="51">
                  <c:v>IL</c:v>
                </c:pt>
                <c:pt idx="52">
                  <c:v>IL</c:v>
                </c:pt>
                <c:pt idx="53">
                  <c:v>IL</c:v>
                </c:pt>
                <c:pt idx="54">
                  <c:v>IL</c:v>
                </c:pt>
                <c:pt idx="55">
                  <c:v>IL</c:v>
                </c:pt>
                <c:pt idx="56">
                  <c:v>IL</c:v>
                </c:pt>
                <c:pt idx="57">
                  <c:v>IL</c:v>
                </c:pt>
                <c:pt idx="58">
                  <c:v>IL</c:v>
                </c:pt>
                <c:pt idx="59">
                  <c:v>IL</c:v>
                </c:pt>
                <c:pt idx="60">
                  <c:v>IL</c:v>
                </c:pt>
                <c:pt idx="61">
                  <c:v>IL</c:v>
                </c:pt>
                <c:pt idx="62">
                  <c:v>IL</c:v>
                </c:pt>
                <c:pt idx="63">
                  <c:v>IL</c:v>
                </c:pt>
                <c:pt idx="64">
                  <c:v>IL</c:v>
                </c:pt>
                <c:pt idx="65">
                  <c:v>IL</c:v>
                </c:pt>
                <c:pt idx="66">
                  <c:v>IL</c:v>
                </c:pt>
                <c:pt idx="67">
                  <c:v>IL</c:v>
                </c:pt>
                <c:pt idx="68">
                  <c:v>IL</c:v>
                </c:pt>
                <c:pt idx="69">
                  <c:v>IL</c:v>
                </c:pt>
                <c:pt idx="70">
                  <c:v>IL</c:v>
                </c:pt>
                <c:pt idx="71">
                  <c:v>IL</c:v>
                </c:pt>
                <c:pt idx="72">
                  <c:v>IL</c:v>
                </c:pt>
                <c:pt idx="73">
                  <c:v>IL</c:v>
                </c:pt>
                <c:pt idx="74">
                  <c:v>IL</c:v>
                </c:pt>
                <c:pt idx="75">
                  <c:v>IL</c:v>
                </c:pt>
                <c:pt idx="76">
                  <c:v>IL</c:v>
                </c:pt>
                <c:pt idx="77">
                  <c:v>IL</c:v>
                </c:pt>
                <c:pt idx="78">
                  <c:v>IL</c:v>
                </c:pt>
                <c:pt idx="79">
                  <c:v>IL</c:v>
                </c:pt>
                <c:pt idx="80">
                  <c:v>IL</c:v>
                </c:pt>
                <c:pt idx="81">
                  <c:v>IL</c:v>
                </c:pt>
                <c:pt idx="82">
                  <c:v>IL</c:v>
                </c:pt>
                <c:pt idx="83">
                  <c:v>IL</c:v>
                </c:pt>
                <c:pt idx="84">
                  <c:v>IL</c:v>
                </c:pt>
                <c:pt idx="85">
                  <c:v>IL</c:v>
                </c:pt>
                <c:pt idx="86">
                  <c:v>IL</c:v>
                </c:pt>
                <c:pt idx="87">
                  <c:v>IL</c:v>
                </c:pt>
                <c:pt idx="88">
                  <c:v>IL</c:v>
                </c:pt>
                <c:pt idx="89">
                  <c:v>IL</c:v>
                </c:pt>
                <c:pt idx="90">
                  <c:v>IL</c:v>
                </c:pt>
                <c:pt idx="91">
                  <c:v>IL</c:v>
                </c:pt>
                <c:pt idx="92">
                  <c:v>IL</c:v>
                </c:pt>
                <c:pt idx="93">
                  <c:v>IL</c:v>
                </c:pt>
                <c:pt idx="94">
                  <c:v>IL</c:v>
                </c:pt>
                <c:pt idx="95">
                  <c:v>IL</c:v>
                </c:pt>
                <c:pt idx="96">
                  <c:v>IL</c:v>
                </c:pt>
                <c:pt idx="97">
                  <c:v>IL</c:v>
                </c:pt>
                <c:pt idx="98">
                  <c:v>IL</c:v>
                </c:pt>
                <c:pt idx="99">
                  <c:v>IN</c:v>
                </c:pt>
                <c:pt idx="100">
                  <c:v>IN</c:v>
                </c:pt>
                <c:pt idx="101">
                  <c:v>IN</c:v>
                </c:pt>
                <c:pt idx="102">
                  <c:v>IN</c:v>
                </c:pt>
                <c:pt idx="103">
                  <c:v>IN</c:v>
                </c:pt>
                <c:pt idx="104">
                  <c:v>IN</c:v>
                </c:pt>
                <c:pt idx="105">
                  <c:v>IN</c:v>
                </c:pt>
                <c:pt idx="106">
                  <c:v>IN</c:v>
                </c:pt>
                <c:pt idx="107">
                  <c:v>IN</c:v>
                </c:pt>
                <c:pt idx="108">
                  <c:v>IN</c:v>
                </c:pt>
                <c:pt idx="109">
                  <c:v>IN</c:v>
                </c:pt>
                <c:pt idx="110">
                  <c:v>IN</c:v>
                </c:pt>
                <c:pt idx="111">
                  <c:v>IN</c:v>
                </c:pt>
                <c:pt idx="112">
                  <c:v>IN</c:v>
                </c:pt>
                <c:pt idx="113">
                  <c:v>IN</c:v>
                </c:pt>
                <c:pt idx="114">
                  <c:v>IN</c:v>
                </c:pt>
                <c:pt idx="115">
                  <c:v>IN</c:v>
                </c:pt>
                <c:pt idx="116">
                  <c:v>IN</c:v>
                </c:pt>
                <c:pt idx="117">
                  <c:v>IN</c:v>
                </c:pt>
                <c:pt idx="118">
                  <c:v>IN</c:v>
                </c:pt>
                <c:pt idx="119">
                  <c:v>IN</c:v>
                </c:pt>
                <c:pt idx="120">
                  <c:v>IN</c:v>
                </c:pt>
                <c:pt idx="121">
                  <c:v>IN</c:v>
                </c:pt>
                <c:pt idx="122">
                  <c:v>IN</c:v>
                </c:pt>
                <c:pt idx="123">
                  <c:v>IN</c:v>
                </c:pt>
                <c:pt idx="124">
                  <c:v>IN</c:v>
                </c:pt>
                <c:pt idx="125">
                  <c:v>IN</c:v>
                </c:pt>
                <c:pt idx="126">
                  <c:v>IN</c:v>
                </c:pt>
                <c:pt idx="127">
                  <c:v>IN</c:v>
                </c:pt>
                <c:pt idx="128">
                  <c:v>IN</c:v>
                </c:pt>
                <c:pt idx="129">
                  <c:v>IN</c:v>
                </c:pt>
                <c:pt idx="130">
                  <c:v>IN</c:v>
                </c:pt>
                <c:pt idx="131">
                  <c:v>IN</c:v>
                </c:pt>
                <c:pt idx="132">
                  <c:v>IN</c:v>
                </c:pt>
                <c:pt idx="133">
                  <c:v>IN</c:v>
                </c:pt>
                <c:pt idx="134">
                  <c:v>IN</c:v>
                </c:pt>
                <c:pt idx="135">
                  <c:v>IN</c:v>
                </c:pt>
                <c:pt idx="136">
                  <c:v>IN</c:v>
                </c:pt>
                <c:pt idx="137">
                  <c:v>IN</c:v>
                </c:pt>
                <c:pt idx="138">
                  <c:v>IN</c:v>
                </c:pt>
                <c:pt idx="139">
                  <c:v>IN</c:v>
                </c:pt>
                <c:pt idx="140">
                  <c:v>IN</c:v>
                </c:pt>
                <c:pt idx="141">
                  <c:v>IN</c:v>
                </c:pt>
                <c:pt idx="142">
                  <c:v>IN</c:v>
                </c:pt>
                <c:pt idx="143">
                  <c:v>IN</c:v>
                </c:pt>
                <c:pt idx="144">
                  <c:v>IN</c:v>
                </c:pt>
                <c:pt idx="145">
                  <c:v>IN</c:v>
                </c:pt>
                <c:pt idx="146">
                  <c:v>IN</c:v>
                </c:pt>
                <c:pt idx="147">
                  <c:v>IN</c:v>
                </c:pt>
                <c:pt idx="148">
                  <c:v>IN</c:v>
                </c:pt>
                <c:pt idx="149">
                  <c:v>IN</c:v>
                </c:pt>
                <c:pt idx="150">
                  <c:v>IN</c:v>
                </c:pt>
                <c:pt idx="151">
                  <c:v>IN</c:v>
                </c:pt>
                <c:pt idx="152">
                  <c:v>IN</c:v>
                </c:pt>
                <c:pt idx="153">
                  <c:v>IN</c:v>
                </c:pt>
                <c:pt idx="154">
                  <c:v>IN</c:v>
                </c:pt>
                <c:pt idx="155">
                  <c:v>IN</c:v>
                </c:pt>
                <c:pt idx="156">
                  <c:v>IN</c:v>
                </c:pt>
                <c:pt idx="157">
                  <c:v>IN</c:v>
                </c:pt>
                <c:pt idx="158">
                  <c:v>IN</c:v>
                </c:pt>
                <c:pt idx="159">
                  <c:v>IN</c:v>
                </c:pt>
                <c:pt idx="160">
                  <c:v>IN</c:v>
                </c:pt>
                <c:pt idx="161">
                  <c:v>IN</c:v>
                </c:pt>
                <c:pt idx="162">
                  <c:v>IN</c:v>
                </c:pt>
                <c:pt idx="163">
                  <c:v>IN</c:v>
                </c:pt>
                <c:pt idx="164">
                  <c:v>IN</c:v>
                </c:pt>
                <c:pt idx="165">
                  <c:v>IN</c:v>
                </c:pt>
                <c:pt idx="166">
                  <c:v>IN</c:v>
                </c:pt>
                <c:pt idx="167">
                  <c:v>IN</c:v>
                </c:pt>
                <c:pt idx="168">
                  <c:v>IN</c:v>
                </c:pt>
                <c:pt idx="169">
                  <c:v>IN</c:v>
                </c:pt>
                <c:pt idx="170">
                  <c:v>IN</c:v>
                </c:pt>
                <c:pt idx="171">
                  <c:v>IN</c:v>
                </c:pt>
                <c:pt idx="172">
                  <c:v>IN</c:v>
                </c:pt>
                <c:pt idx="173">
                  <c:v>IN</c:v>
                </c:pt>
                <c:pt idx="174">
                  <c:v>IN</c:v>
                </c:pt>
                <c:pt idx="175">
                  <c:v>IN</c:v>
                </c:pt>
                <c:pt idx="176">
                  <c:v>IN</c:v>
                </c:pt>
                <c:pt idx="177">
                  <c:v>IN</c:v>
                </c:pt>
                <c:pt idx="178">
                  <c:v>IN</c:v>
                </c:pt>
                <c:pt idx="179">
                  <c:v>IN</c:v>
                </c:pt>
                <c:pt idx="180">
                  <c:v>IN</c:v>
                </c:pt>
                <c:pt idx="181">
                  <c:v>IN</c:v>
                </c:pt>
                <c:pt idx="182">
                  <c:v>IN</c:v>
                </c:pt>
                <c:pt idx="183">
                  <c:v>IN</c:v>
                </c:pt>
                <c:pt idx="184">
                  <c:v>IN</c:v>
                </c:pt>
                <c:pt idx="185">
                  <c:v>IN</c:v>
                </c:pt>
                <c:pt idx="186">
                  <c:v>IN</c:v>
                </c:pt>
                <c:pt idx="187">
                  <c:v>IA</c:v>
                </c:pt>
                <c:pt idx="188">
                  <c:v>IA</c:v>
                </c:pt>
                <c:pt idx="189">
                  <c:v>IA</c:v>
                </c:pt>
                <c:pt idx="190">
                  <c:v>IA</c:v>
                </c:pt>
                <c:pt idx="191">
                  <c:v>IA</c:v>
                </c:pt>
                <c:pt idx="192">
                  <c:v>IA</c:v>
                </c:pt>
                <c:pt idx="193">
                  <c:v>IA</c:v>
                </c:pt>
                <c:pt idx="194">
                  <c:v>IA</c:v>
                </c:pt>
                <c:pt idx="195">
                  <c:v>IA</c:v>
                </c:pt>
                <c:pt idx="196">
                  <c:v>IA</c:v>
                </c:pt>
                <c:pt idx="197">
                  <c:v>IA</c:v>
                </c:pt>
                <c:pt idx="198">
                  <c:v>IA</c:v>
                </c:pt>
                <c:pt idx="199">
                  <c:v>IA</c:v>
                </c:pt>
                <c:pt idx="200">
                  <c:v>IA</c:v>
                </c:pt>
                <c:pt idx="201">
                  <c:v>IA</c:v>
                </c:pt>
                <c:pt idx="202">
                  <c:v>IA</c:v>
                </c:pt>
                <c:pt idx="203">
                  <c:v>IA</c:v>
                </c:pt>
                <c:pt idx="204">
                  <c:v>IA</c:v>
                </c:pt>
                <c:pt idx="205">
                  <c:v>IA</c:v>
                </c:pt>
                <c:pt idx="206">
                  <c:v>IA</c:v>
                </c:pt>
                <c:pt idx="207">
                  <c:v>IA</c:v>
                </c:pt>
                <c:pt idx="208">
                  <c:v>IA</c:v>
                </c:pt>
                <c:pt idx="209">
                  <c:v>IA</c:v>
                </c:pt>
                <c:pt idx="210">
                  <c:v>IA</c:v>
                </c:pt>
                <c:pt idx="211">
                  <c:v>IA</c:v>
                </c:pt>
                <c:pt idx="212">
                  <c:v>IA</c:v>
                </c:pt>
                <c:pt idx="213">
                  <c:v>IA</c:v>
                </c:pt>
                <c:pt idx="214">
                  <c:v>IA</c:v>
                </c:pt>
                <c:pt idx="215">
                  <c:v>IA</c:v>
                </c:pt>
                <c:pt idx="216">
                  <c:v>IA</c:v>
                </c:pt>
                <c:pt idx="217">
                  <c:v>IA</c:v>
                </c:pt>
                <c:pt idx="218">
                  <c:v>IA</c:v>
                </c:pt>
                <c:pt idx="219">
                  <c:v>IA</c:v>
                </c:pt>
                <c:pt idx="220">
                  <c:v>IA</c:v>
                </c:pt>
                <c:pt idx="221">
                  <c:v>IA</c:v>
                </c:pt>
                <c:pt idx="222">
                  <c:v>IA</c:v>
                </c:pt>
                <c:pt idx="223">
                  <c:v>IA</c:v>
                </c:pt>
                <c:pt idx="224">
                  <c:v>IA</c:v>
                </c:pt>
                <c:pt idx="225">
                  <c:v>IA</c:v>
                </c:pt>
                <c:pt idx="226">
                  <c:v>IA</c:v>
                </c:pt>
                <c:pt idx="227">
                  <c:v>IA</c:v>
                </c:pt>
                <c:pt idx="228">
                  <c:v>IA</c:v>
                </c:pt>
                <c:pt idx="229">
                  <c:v>IA</c:v>
                </c:pt>
                <c:pt idx="230">
                  <c:v>IA</c:v>
                </c:pt>
                <c:pt idx="231">
                  <c:v>IA</c:v>
                </c:pt>
                <c:pt idx="232">
                  <c:v>IA</c:v>
                </c:pt>
                <c:pt idx="233">
                  <c:v>IA</c:v>
                </c:pt>
                <c:pt idx="234">
                  <c:v>IA</c:v>
                </c:pt>
                <c:pt idx="235">
                  <c:v>IA</c:v>
                </c:pt>
                <c:pt idx="236">
                  <c:v>IA</c:v>
                </c:pt>
                <c:pt idx="237">
                  <c:v>IA</c:v>
                </c:pt>
                <c:pt idx="238">
                  <c:v>IA</c:v>
                </c:pt>
                <c:pt idx="239">
                  <c:v>IA</c:v>
                </c:pt>
                <c:pt idx="240">
                  <c:v>IA</c:v>
                </c:pt>
                <c:pt idx="241">
                  <c:v>IA</c:v>
                </c:pt>
                <c:pt idx="242">
                  <c:v>IA</c:v>
                </c:pt>
                <c:pt idx="243">
                  <c:v>IA</c:v>
                </c:pt>
                <c:pt idx="244">
                  <c:v>IA</c:v>
                </c:pt>
                <c:pt idx="245">
                  <c:v>IA</c:v>
                </c:pt>
                <c:pt idx="246">
                  <c:v>IA</c:v>
                </c:pt>
                <c:pt idx="247">
                  <c:v>IA</c:v>
                </c:pt>
                <c:pt idx="248">
                  <c:v>IA</c:v>
                </c:pt>
                <c:pt idx="249">
                  <c:v>IA</c:v>
                </c:pt>
                <c:pt idx="250">
                  <c:v>IA</c:v>
                </c:pt>
                <c:pt idx="251">
                  <c:v>IA</c:v>
                </c:pt>
                <c:pt idx="252">
                  <c:v>IA</c:v>
                </c:pt>
                <c:pt idx="253">
                  <c:v>IA</c:v>
                </c:pt>
                <c:pt idx="254">
                  <c:v>IA</c:v>
                </c:pt>
                <c:pt idx="255">
                  <c:v>IA</c:v>
                </c:pt>
                <c:pt idx="256">
                  <c:v>IA</c:v>
                </c:pt>
                <c:pt idx="257">
                  <c:v>IA</c:v>
                </c:pt>
                <c:pt idx="258">
                  <c:v>IA</c:v>
                </c:pt>
                <c:pt idx="259">
                  <c:v>IA</c:v>
                </c:pt>
                <c:pt idx="260">
                  <c:v>IA</c:v>
                </c:pt>
                <c:pt idx="261">
                  <c:v>IA</c:v>
                </c:pt>
                <c:pt idx="262">
                  <c:v>IA</c:v>
                </c:pt>
                <c:pt idx="263">
                  <c:v>IA</c:v>
                </c:pt>
                <c:pt idx="264">
                  <c:v>IA</c:v>
                </c:pt>
                <c:pt idx="265">
                  <c:v>IA</c:v>
                </c:pt>
                <c:pt idx="266">
                  <c:v>IA</c:v>
                </c:pt>
                <c:pt idx="267">
                  <c:v>IA</c:v>
                </c:pt>
                <c:pt idx="268">
                  <c:v>IA</c:v>
                </c:pt>
                <c:pt idx="269">
                  <c:v>IA</c:v>
                </c:pt>
                <c:pt idx="270">
                  <c:v>IA</c:v>
                </c:pt>
                <c:pt idx="271">
                  <c:v>IA</c:v>
                </c:pt>
                <c:pt idx="272">
                  <c:v>IA</c:v>
                </c:pt>
                <c:pt idx="273">
                  <c:v>IA</c:v>
                </c:pt>
                <c:pt idx="274">
                  <c:v>IA</c:v>
                </c:pt>
                <c:pt idx="275">
                  <c:v>IA</c:v>
                </c:pt>
                <c:pt idx="276">
                  <c:v>IA</c:v>
                </c:pt>
                <c:pt idx="277">
                  <c:v>IA</c:v>
                </c:pt>
                <c:pt idx="278">
                  <c:v>IA</c:v>
                </c:pt>
                <c:pt idx="279">
                  <c:v>IA</c:v>
                </c:pt>
                <c:pt idx="280">
                  <c:v>IA</c:v>
                </c:pt>
                <c:pt idx="281">
                  <c:v>IA</c:v>
                </c:pt>
                <c:pt idx="282">
                  <c:v>IA</c:v>
                </c:pt>
                <c:pt idx="283">
                  <c:v>IA</c:v>
                </c:pt>
                <c:pt idx="284">
                  <c:v>IA</c:v>
                </c:pt>
                <c:pt idx="285">
                  <c:v>IA</c:v>
                </c:pt>
                <c:pt idx="286">
                  <c:v>KS</c:v>
                </c:pt>
                <c:pt idx="287">
                  <c:v>KS</c:v>
                </c:pt>
                <c:pt idx="288">
                  <c:v>KS</c:v>
                </c:pt>
                <c:pt idx="289">
                  <c:v>KS</c:v>
                </c:pt>
                <c:pt idx="290">
                  <c:v>KS</c:v>
                </c:pt>
                <c:pt idx="291">
                  <c:v>KS</c:v>
                </c:pt>
                <c:pt idx="292">
                  <c:v>KS</c:v>
                </c:pt>
                <c:pt idx="293">
                  <c:v>KS</c:v>
                </c:pt>
                <c:pt idx="294">
                  <c:v>KS</c:v>
                </c:pt>
                <c:pt idx="295">
                  <c:v>KS</c:v>
                </c:pt>
                <c:pt idx="296">
                  <c:v>KS</c:v>
                </c:pt>
                <c:pt idx="297">
                  <c:v>KS</c:v>
                </c:pt>
                <c:pt idx="298">
                  <c:v>KS</c:v>
                </c:pt>
                <c:pt idx="299">
                  <c:v>KS</c:v>
                </c:pt>
                <c:pt idx="300">
                  <c:v>KS</c:v>
                </c:pt>
                <c:pt idx="301">
                  <c:v>KS</c:v>
                </c:pt>
                <c:pt idx="302">
                  <c:v>KS</c:v>
                </c:pt>
                <c:pt idx="303">
                  <c:v>MI</c:v>
                </c:pt>
                <c:pt idx="304">
                  <c:v>MI</c:v>
                </c:pt>
                <c:pt idx="305">
                  <c:v>MI</c:v>
                </c:pt>
                <c:pt idx="306">
                  <c:v>MI</c:v>
                </c:pt>
                <c:pt idx="307">
                  <c:v>MI</c:v>
                </c:pt>
                <c:pt idx="308">
                  <c:v>MI</c:v>
                </c:pt>
                <c:pt idx="309">
                  <c:v>MI</c:v>
                </c:pt>
                <c:pt idx="310">
                  <c:v>MI</c:v>
                </c:pt>
                <c:pt idx="311">
                  <c:v>MI</c:v>
                </c:pt>
                <c:pt idx="312">
                  <c:v>MI</c:v>
                </c:pt>
                <c:pt idx="313">
                  <c:v>MI</c:v>
                </c:pt>
                <c:pt idx="314">
                  <c:v>MI</c:v>
                </c:pt>
                <c:pt idx="315">
                  <c:v>MI</c:v>
                </c:pt>
                <c:pt idx="316">
                  <c:v>MI</c:v>
                </c:pt>
                <c:pt idx="317">
                  <c:v>MI</c:v>
                </c:pt>
                <c:pt idx="318">
                  <c:v>MI</c:v>
                </c:pt>
                <c:pt idx="319">
                  <c:v>MI</c:v>
                </c:pt>
                <c:pt idx="320">
                  <c:v>MI</c:v>
                </c:pt>
                <c:pt idx="321">
                  <c:v>MI</c:v>
                </c:pt>
                <c:pt idx="322">
                  <c:v>MI</c:v>
                </c:pt>
                <c:pt idx="323">
                  <c:v>MI</c:v>
                </c:pt>
                <c:pt idx="324">
                  <c:v>MI</c:v>
                </c:pt>
                <c:pt idx="325">
                  <c:v>MI</c:v>
                </c:pt>
                <c:pt idx="326">
                  <c:v>MI</c:v>
                </c:pt>
                <c:pt idx="327">
                  <c:v>MI</c:v>
                </c:pt>
                <c:pt idx="328">
                  <c:v>MI</c:v>
                </c:pt>
                <c:pt idx="329">
                  <c:v>MI</c:v>
                </c:pt>
                <c:pt idx="330">
                  <c:v>MI</c:v>
                </c:pt>
                <c:pt idx="331">
                  <c:v>MI</c:v>
                </c:pt>
                <c:pt idx="332">
                  <c:v>MI</c:v>
                </c:pt>
                <c:pt idx="333">
                  <c:v>MN</c:v>
                </c:pt>
                <c:pt idx="334">
                  <c:v>MN</c:v>
                </c:pt>
                <c:pt idx="335">
                  <c:v>MN</c:v>
                </c:pt>
                <c:pt idx="336">
                  <c:v>MN</c:v>
                </c:pt>
                <c:pt idx="337">
                  <c:v>MN</c:v>
                </c:pt>
                <c:pt idx="338">
                  <c:v>MN</c:v>
                </c:pt>
                <c:pt idx="339">
                  <c:v>MN</c:v>
                </c:pt>
                <c:pt idx="340">
                  <c:v>MN</c:v>
                </c:pt>
                <c:pt idx="341">
                  <c:v>MN</c:v>
                </c:pt>
                <c:pt idx="342">
                  <c:v>MN</c:v>
                </c:pt>
                <c:pt idx="343">
                  <c:v>MN</c:v>
                </c:pt>
                <c:pt idx="344">
                  <c:v>MN</c:v>
                </c:pt>
                <c:pt idx="345">
                  <c:v>MN</c:v>
                </c:pt>
                <c:pt idx="346">
                  <c:v>MN</c:v>
                </c:pt>
                <c:pt idx="347">
                  <c:v>MN</c:v>
                </c:pt>
                <c:pt idx="348">
                  <c:v>MN</c:v>
                </c:pt>
                <c:pt idx="349">
                  <c:v>MN</c:v>
                </c:pt>
                <c:pt idx="350">
                  <c:v>MN</c:v>
                </c:pt>
                <c:pt idx="351">
                  <c:v>MN</c:v>
                </c:pt>
                <c:pt idx="352">
                  <c:v>MN</c:v>
                </c:pt>
                <c:pt idx="353">
                  <c:v>MN</c:v>
                </c:pt>
                <c:pt idx="354">
                  <c:v>MN</c:v>
                </c:pt>
                <c:pt idx="355">
                  <c:v>MN</c:v>
                </c:pt>
                <c:pt idx="356">
                  <c:v>MN</c:v>
                </c:pt>
                <c:pt idx="357">
                  <c:v>MN</c:v>
                </c:pt>
                <c:pt idx="358">
                  <c:v>MN</c:v>
                </c:pt>
                <c:pt idx="359">
                  <c:v>MN</c:v>
                </c:pt>
                <c:pt idx="360">
                  <c:v>MN</c:v>
                </c:pt>
                <c:pt idx="361">
                  <c:v>MN</c:v>
                </c:pt>
                <c:pt idx="362">
                  <c:v>MN</c:v>
                </c:pt>
                <c:pt idx="363">
                  <c:v>MN</c:v>
                </c:pt>
                <c:pt idx="364">
                  <c:v>MN</c:v>
                </c:pt>
                <c:pt idx="365">
                  <c:v>MN</c:v>
                </c:pt>
                <c:pt idx="366">
                  <c:v>MN</c:v>
                </c:pt>
                <c:pt idx="367">
                  <c:v>MN</c:v>
                </c:pt>
                <c:pt idx="368">
                  <c:v>MN</c:v>
                </c:pt>
                <c:pt idx="369">
                  <c:v>MN</c:v>
                </c:pt>
                <c:pt idx="370">
                  <c:v>MN</c:v>
                </c:pt>
                <c:pt idx="371">
                  <c:v>MN</c:v>
                </c:pt>
                <c:pt idx="372">
                  <c:v>MN</c:v>
                </c:pt>
                <c:pt idx="373">
                  <c:v>MN</c:v>
                </c:pt>
                <c:pt idx="374">
                  <c:v>MN</c:v>
                </c:pt>
                <c:pt idx="375">
                  <c:v>MN</c:v>
                </c:pt>
                <c:pt idx="376">
                  <c:v>MN</c:v>
                </c:pt>
                <c:pt idx="377">
                  <c:v>MN</c:v>
                </c:pt>
                <c:pt idx="378">
                  <c:v>MN</c:v>
                </c:pt>
                <c:pt idx="379">
                  <c:v>MN</c:v>
                </c:pt>
                <c:pt idx="380">
                  <c:v>MN</c:v>
                </c:pt>
                <c:pt idx="381">
                  <c:v>MN</c:v>
                </c:pt>
                <c:pt idx="382">
                  <c:v>MN</c:v>
                </c:pt>
                <c:pt idx="383">
                  <c:v>MN</c:v>
                </c:pt>
                <c:pt idx="384">
                  <c:v>MN</c:v>
                </c:pt>
                <c:pt idx="385">
                  <c:v>MN</c:v>
                </c:pt>
                <c:pt idx="386">
                  <c:v>MN</c:v>
                </c:pt>
                <c:pt idx="387">
                  <c:v>MN</c:v>
                </c:pt>
                <c:pt idx="388">
                  <c:v>MO</c:v>
                </c:pt>
                <c:pt idx="389">
                  <c:v>MO</c:v>
                </c:pt>
                <c:pt idx="390">
                  <c:v>MO</c:v>
                </c:pt>
                <c:pt idx="391">
                  <c:v>MO</c:v>
                </c:pt>
                <c:pt idx="392">
                  <c:v>MO</c:v>
                </c:pt>
                <c:pt idx="393">
                  <c:v>MO</c:v>
                </c:pt>
                <c:pt idx="394">
                  <c:v>MO</c:v>
                </c:pt>
                <c:pt idx="395">
                  <c:v>MO</c:v>
                </c:pt>
                <c:pt idx="396">
                  <c:v>MO</c:v>
                </c:pt>
                <c:pt idx="397">
                  <c:v>MO</c:v>
                </c:pt>
                <c:pt idx="398">
                  <c:v>MO</c:v>
                </c:pt>
                <c:pt idx="399">
                  <c:v>MO</c:v>
                </c:pt>
                <c:pt idx="400">
                  <c:v>MO</c:v>
                </c:pt>
                <c:pt idx="401">
                  <c:v>MO</c:v>
                </c:pt>
                <c:pt idx="402">
                  <c:v>MO</c:v>
                </c:pt>
                <c:pt idx="403">
                  <c:v>MO</c:v>
                </c:pt>
                <c:pt idx="404">
                  <c:v>MO</c:v>
                </c:pt>
                <c:pt idx="405">
                  <c:v>MO</c:v>
                </c:pt>
                <c:pt idx="406">
                  <c:v>MO</c:v>
                </c:pt>
                <c:pt idx="407">
                  <c:v>MO</c:v>
                </c:pt>
                <c:pt idx="408">
                  <c:v>MO</c:v>
                </c:pt>
                <c:pt idx="409">
                  <c:v>MO</c:v>
                </c:pt>
                <c:pt idx="410">
                  <c:v>MO</c:v>
                </c:pt>
                <c:pt idx="411">
                  <c:v>MO</c:v>
                </c:pt>
                <c:pt idx="412">
                  <c:v>MO</c:v>
                </c:pt>
                <c:pt idx="413">
                  <c:v>MO</c:v>
                </c:pt>
                <c:pt idx="414">
                  <c:v>MO</c:v>
                </c:pt>
                <c:pt idx="415">
                  <c:v>MO</c:v>
                </c:pt>
                <c:pt idx="416">
                  <c:v>MO</c:v>
                </c:pt>
                <c:pt idx="417">
                  <c:v>MO</c:v>
                </c:pt>
                <c:pt idx="418">
                  <c:v>MO</c:v>
                </c:pt>
                <c:pt idx="419">
                  <c:v>MO</c:v>
                </c:pt>
                <c:pt idx="420">
                  <c:v>MO</c:v>
                </c:pt>
                <c:pt idx="421">
                  <c:v>MO</c:v>
                </c:pt>
                <c:pt idx="422">
                  <c:v>MO</c:v>
                </c:pt>
                <c:pt idx="423">
                  <c:v>MO</c:v>
                </c:pt>
                <c:pt idx="424">
                  <c:v>MO</c:v>
                </c:pt>
                <c:pt idx="425">
                  <c:v>MO</c:v>
                </c:pt>
                <c:pt idx="426">
                  <c:v>MO</c:v>
                </c:pt>
                <c:pt idx="427">
                  <c:v>MO</c:v>
                </c:pt>
                <c:pt idx="428">
                  <c:v>MO</c:v>
                </c:pt>
                <c:pt idx="429">
                  <c:v>MO</c:v>
                </c:pt>
                <c:pt idx="430">
                  <c:v>MO</c:v>
                </c:pt>
                <c:pt idx="431">
                  <c:v>MO</c:v>
                </c:pt>
                <c:pt idx="432">
                  <c:v>MO</c:v>
                </c:pt>
                <c:pt idx="433">
                  <c:v>MO</c:v>
                </c:pt>
                <c:pt idx="434">
                  <c:v>MO</c:v>
                </c:pt>
                <c:pt idx="435">
                  <c:v>MO</c:v>
                </c:pt>
                <c:pt idx="436">
                  <c:v>MO</c:v>
                </c:pt>
                <c:pt idx="437">
                  <c:v>MO</c:v>
                </c:pt>
                <c:pt idx="438">
                  <c:v>MO</c:v>
                </c:pt>
                <c:pt idx="439">
                  <c:v>MO</c:v>
                </c:pt>
                <c:pt idx="440">
                  <c:v>MO</c:v>
                </c:pt>
                <c:pt idx="441">
                  <c:v>MO</c:v>
                </c:pt>
                <c:pt idx="442">
                  <c:v>MO</c:v>
                </c:pt>
                <c:pt idx="443">
                  <c:v>MO</c:v>
                </c:pt>
                <c:pt idx="444">
                  <c:v>MO</c:v>
                </c:pt>
                <c:pt idx="445">
                  <c:v>NE</c:v>
                </c:pt>
                <c:pt idx="446">
                  <c:v>NE</c:v>
                </c:pt>
                <c:pt idx="447">
                  <c:v>NE</c:v>
                </c:pt>
                <c:pt idx="448">
                  <c:v>NE</c:v>
                </c:pt>
                <c:pt idx="449">
                  <c:v>NE</c:v>
                </c:pt>
                <c:pt idx="450">
                  <c:v>NE</c:v>
                </c:pt>
                <c:pt idx="451">
                  <c:v>NE</c:v>
                </c:pt>
                <c:pt idx="452">
                  <c:v>NE</c:v>
                </c:pt>
                <c:pt idx="453">
                  <c:v>NE</c:v>
                </c:pt>
                <c:pt idx="454">
                  <c:v>NE</c:v>
                </c:pt>
                <c:pt idx="455">
                  <c:v>NE</c:v>
                </c:pt>
                <c:pt idx="456">
                  <c:v>NE</c:v>
                </c:pt>
                <c:pt idx="457">
                  <c:v>NE</c:v>
                </c:pt>
                <c:pt idx="458">
                  <c:v>NE</c:v>
                </c:pt>
                <c:pt idx="459">
                  <c:v>NE</c:v>
                </c:pt>
                <c:pt idx="460">
                  <c:v>NE</c:v>
                </c:pt>
                <c:pt idx="461">
                  <c:v>NE</c:v>
                </c:pt>
                <c:pt idx="462">
                  <c:v>NE</c:v>
                </c:pt>
                <c:pt idx="463">
                  <c:v>NE</c:v>
                </c:pt>
                <c:pt idx="464">
                  <c:v>NE</c:v>
                </c:pt>
                <c:pt idx="465">
                  <c:v>NE</c:v>
                </c:pt>
                <c:pt idx="466">
                  <c:v>NE</c:v>
                </c:pt>
                <c:pt idx="467">
                  <c:v>NE</c:v>
                </c:pt>
                <c:pt idx="468">
                  <c:v>NE</c:v>
                </c:pt>
                <c:pt idx="469">
                  <c:v>NE</c:v>
                </c:pt>
                <c:pt idx="470">
                  <c:v>NE</c:v>
                </c:pt>
                <c:pt idx="471">
                  <c:v>NE</c:v>
                </c:pt>
                <c:pt idx="472">
                  <c:v>NE</c:v>
                </c:pt>
                <c:pt idx="473">
                  <c:v>NE</c:v>
                </c:pt>
                <c:pt idx="474">
                  <c:v>NE</c:v>
                </c:pt>
                <c:pt idx="475">
                  <c:v>NE</c:v>
                </c:pt>
                <c:pt idx="476">
                  <c:v>NE</c:v>
                </c:pt>
                <c:pt idx="477">
                  <c:v>NE</c:v>
                </c:pt>
                <c:pt idx="478">
                  <c:v>NE</c:v>
                </c:pt>
                <c:pt idx="479">
                  <c:v>NE</c:v>
                </c:pt>
                <c:pt idx="480">
                  <c:v>NE</c:v>
                </c:pt>
                <c:pt idx="481">
                  <c:v>NE</c:v>
                </c:pt>
                <c:pt idx="482">
                  <c:v>NE</c:v>
                </c:pt>
                <c:pt idx="483">
                  <c:v>NE</c:v>
                </c:pt>
                <c:pt idx="484">
                  <c:v>NE</c:v>
                </c:pt>
                <c:pt idx="485">
                  <c:v>ND</c:v>
                </c:pt>
                <c:pt idx="486">
                  <c:v>ND</c:v>
                </c:pt>
                <c:pt idx="487">
                  <c:v>ND</c:v>
                </c:pt>
                <c:pt idx="488">
                  <c:v>ND</c:v>
                </c:pt>
                <c:pt idx="489">
                  <c:v>OH</c:v>
                </c:pt>
                <c:pt idx="490">
                  <c:v>OH</c:v>
                </c:pt>
                <c:pt idx="491">
                  <c:v>OH</c:v>
                </c:pt>
                <c:pt idx="492">
                  <c:v>OH</c:v>
                </c:pt>
                <c:pt idx="493">
                  <c:v>OH</c:v>
                </c:pt>
                <c:pt idx="494">
                  <c:v>OH</c:v>
                </c:pt>
                <c:pt idx="495">
                  <c:v>OH</c:v>
                </c:pt>
                <c:pt idx="496">
                  <c:v>OH</c:v>
                </c:pt>
                <c:pt idx="497">
                  <c:v>OH</c:v>
                </c:pt>
                <c:pt idx="498">
                  <c:v>OH</c:v>
                </c:pt>
                <c:pt idx="499">
                  <c:v>OH</c:v>
                </c:pt>
                <c:pt idx="500">
                  <c:v>OH</c:v>
                </c:pt>
                <c:pt idx="501">
                  <c:v>OH</c:v>
                </c:pt>
                <c:pt idx="502">
                  <c:v>OH</c:v>
                </c:pt>
                <c:pt idx="503">
                  <c:v>OH</c:v>
                </c:pt>
                <c:pt idx="504">
                  <c:v>OH</c:v>
                </c:pt>
                <c:pt idx="505">
                  <c:v>OH</c:v>
                </c:pt>
                <c:pt idx="506">
                  <c:v>OH</c:v>
                </c:pt>
                <c:pt idx="507">
                  <c:v>OH</c:v>
                </c:pt>
                <c:pt idx="508">
                  <c:v>OH</c:v>
                </c:pt>
                <c:pt idx="509">
                  <c:v>OH</c:v>
                </c:pt>
                <c:pt idx="510">
                  <c:v>OH</c:v>
                </c:pt>
                <c:pt idx="511">
                  <c:v>OH</c:v>
                </c:pt>
                <c:pt idx="512">
                  <c:v>OH</c:v>
                </c:pt>
                <c:pt idx="513">
                  <c:v>OH</c:v>
                </c:pt>
                <c:pt idx="514">
                  <c:v>OH</c:v>
                </c:pt>
                <c:pt idx="515">
                  <c:v>OH</c:v>
                </c:pt>
                <c:pt idx="516">
                  <c:v>OH</c:v>
                </c:pt>
                <c:pt idx="517">
                  <c:v>OH</c:v>
                </c:pt>
                <c:pt idx="518">
                  <c:v>OH</c:v>
                </c:pt>
                <c:pt idx="519">
                  <c:v>OH</c:v>
                </c:pt>
                <c:pt idx="520">
                  <c:v>OH</c:v>
                </c:pt>
                <c:pt idx="521">
                  <c:v>OH</c:v>
                </c:pt>
                <c:pt idx="522">
                  <c:v>OH</c:v>
                </c:pt>
                <c:pt idx="523">
                  <c:v>OH</c:v>
                </c:pt>
                <c:pt idx="524">
                  <c:v>OH</c:v>
                </c:pt>
                <c:pt idx="525">
                  <c:v>OH</c:v>
                </c:pt>
                <c:pt idx="526">
                  <c:v>OH</c:v>
                </c:pt>
                <c:pt idx="527">
                  <c:v>OH</c:v>
                </c:pt>
                <c:pt idx="528">
                  <c:v>OH</c:v>
                </c:pt>
                <c:pt idx="529">
                  <c:v>OH</c:v>
                </c:pt>
                <c:pt idx="530">
                  <c:v>OH</c:v>
                </c:pt>
                <c:pt idx="531">
                  <c:v>OH</c:v>
                </c:pt>
                <c:pt idx="532">
                  <c:v>OH</c:v>
                </c:pt>
                <c:pt idx="533">
                  <c:v>OH</c:v>
                </c:pt>
                <c:pt idx="534">
                  <c:v>OH</c:v>
                </c:pt>
                <c:pt idx="535">
                  <c:v>OH</c:v>
                </c:pt>
                <c:pt idx="536">
                  <c:v>OH</c:v>
                </c:pt>
                <c:pt idx="537">
                  <c:v>OH</c:v>
                </c:pt>
                <c:pt idx="538">
                  <c:v>OH</c:v>
                </c:pt>
                <c:pt idx="539">
                  <c:v>OH</c:v>
                </c:pt>
                <c:pt idx="540">
                  <c:v>OH</c:v>
                </c:pt>
                <c:pt idx="541">
                  <c:v>OH</c:v>
                </c:pt>
                <c:pt idx="542">
                  <c:v>OH</c:v>
                </c:pt>
                <c:pt idx="543">
                  <c:v>OH</c:v>
                </c:pt>
                <c:pt idx="544">
                  <c:v>OH</c:v>
                </c:pt>
                <c:pt idx="545">
                  <c:v>OH</c:v>
                </c:pt>
                <c:pt idx="546">
                  <c:v>OH</c:v>
                </c:pt>
                <c:pt idx="547">
                  <c:v>OH</c:v>
                </c:pt>
                <c:pt idx="548">
                  <c:v>OH</c:v>
                </c:pt>
                <c:pt idx="549">
                  <c:v>OH</c:v>
                </c:pt>
                <c:pt idx="550">
                  <c:v>OH</c:v>
                </c:pt>
                <c:pt idx="551">
                  <c:v>SD</c:v>
                </c:pt>
                <c:pt idx="552">
                  <c:v>SD</c:v>
                </c:pt>
                <c:pt idx="553">
                  <c:v>SD</c:v>
                </c:pt>
                <c:pt idx="554">
                  <c:v>SD</c:v>
                </c:pt>
                <c:pt idx="555">
                  <c:v>SD</c:v>
                </c:pt>
                <c:pt idx="556">
                  <c:v>SD</c:v>
                </c:pt>
                <c:pt idx="557">
                  <c:v>SD</c:v>
                </c:pt>
                <c:pt idx="558">
                  <c:v>SD</c:v>
                </c:pt>
                <c:pt idx="559">
                  <c:v>SD</c:v>
                </c:pt>
                <c:pt idx="560">
                  <c:v>SD</c:v>
                </c:pt>
                <c:pt idx="561">
                  <c:v>SD</c:v>
                </c:pt>
                <c:pt idx="562">
                  <c:v>SD</c:v>
                </c:pt>
                <c:pt idx="563">
                  <c:v>SD</c:v>
                </c:pt>
                <c:pt idx="564">
                  <c:v>SD</c:v>
                </c:pt>
                <c:pt idx="565">
                  <c:v>SD</c:v>
                </c:pt>
                <c:pt idx="566">
                  <c:v>SD</c:v>
                </c:pt>
                <c:pt idx="567">
                  <c:v>SD</c:v>
                </c:pt>
                <c:pt idx="568">
                  <c:v>SD</c:v>
                </c:pt>
                <c:pt idx="569">
                  <c:v>SD</c:v>
                </c:pt>
                <c:pt idx="570">
                  <c:v>SD</c:v>
                </c:pt>
                <c:pt idx="571">
                  <c:v>SD</c:v>
                </c:pt>
                <c:pt idx="572">
                  <c:v>SD</c:v>
                </c:pt>
                <c:pt idx="573">
                  <c:v>SD</c:v>
                </c:pt>
                <c:pt idx="574">
                  <c:v>SD</c:v>
                </c:pt>
                <c:pt idx="575">
                  <c:v>SD</c:v>
                </c:pt>
                <c:pt idx="576">
                  <c:v>SD</c:v>
                </c:pt>
                <c:pt idx="577">
                  <c:v>SD</c:v>
                </c:pt>
                <c:pt idx="578">
                  <c:v>SD</c:v>
                </c:pt>
                <c:pt idx="579">
                  <c:v>SD</c:v>
                </c:pt>
                <c:pt idx="580">
                  <c:v>SD</c:v>
                </c:pt>
                <c:pt idx="581">
                  <c:v>SD</c:v>
                </c:pt>
                <c:pt idx="582">
                  <c:v>SD</c:v>
                </c:pt>
                <c:pt idx="583">
                  <c:v>SD</c:v>
                </c:pt>
                <c:pt idx="584">
                  <c:v>WI</c:v>
                </c:pt>
                <c:pt idx="585">
                  <c:v>WI</c:v>
                </c:pt>
                <c:pt idx="586">
                  <c:v>WI</c:v>
                </c:pt>
                <c:pt idx="587">
                  <c:v>WI</c:v>
                </c:pt>
                <c:pt idx="588">
                  <c:v>WI</c:v>
                </c:pt>
                <c:pt idx="589">
                  <c:v>WI</c:v>
                </c:pt>
                <c:pt idx="590">
                  <c:v>WI</c:v>
                </c:pt>
                <c:pt idx="591">
                  <c:v>WI</c:v>
                </c:pt>
                <c:pt idx="592">
                  <c:v>WI</c:v>
                </c:pt>
                <c:pt idx="593">
                  <c:v>WI</c:v>
                </c:pt>
                <c:pt idx="594">
                  <c:v>WI</c:v>
                </c:pt>
                <c:pt idx="595">
                  <c:v>WI</c:v>
                </c:pt>
                <c:pt idx="596">
                  <c:v>WI</c:v>
                </c:pt>
                <c:pt idx="597">
                  <c:v>WI</c:v>
                </c:pt>
                <c:pt idx="598">
                  <c:v>WI</c:v>
                </c:pt>
                <c:pt idx="599">
                  <c:v>WI</c:v>
                </c:pt>
                <c:pt idx="600">
                  <c:v>WI</c:v>
                </c:pt>
                <c:pt idx="601">
                  <c:v>WI</c:v>
                </c:pt>
                <c:pt idx="602">
                  <c:v>WI</c:v>
                </c:pt>
                <c:pt idx="603">
                  <c:v>WI</c:v>
                </c:pt>
                <c:pt idx="604">
                  <c:v>WI</c:v>
                </c:pt>
              </c:strCache>
            </c:strRef>
          </c:cat>
          <c:val>
            <c:numRef>
              <c:f>Sheet1!$D$2:$D$606</c:f>
              <c:numCache>
                <c:formatCode>0.00</c:formatCode>
                <c:ptCount val="605"/>
                <c:pt idx="0">
                  <c:v>3781.892447206922</c:v>
                </c:pt>
                <c:pt idx="1">
                  <c:v>3704.9455030293279</c:v>
                </c:pt>
                <c:pt idx="2">
                  <c:v>2916.2929524468709</c:v>
                </c:pt>
                <c:pt idx="3">
                  <c:v>4057.187681213908</c:v>
                </c:pt>
                <c:pt idx="4">
                  <c:v>3875.001782308178</c:v>
                </c:pt>
                <c:pt idx="5">
                  <c:v>3812.4353281840158</c:v>
                </c:pt>
                <c:pt idx="6">
                  <c:v>3281.4904879272208</c:v>
                </c:pt>
                <c:pt idx="7">
                  <c:v>4083.368659642224</c:v>
                </c:pt>
                <c:pt idx="8">
                  <c:v>3908.651118588687</c:v>
                </c:pt>
                <c:pt idx="9">
                  <c:v>4244.2386900547344</c:v>
                </c:pt>
                <c:pt idx="10">
                  <c:v>3906.5294106389292</c:v>
                </c:pt>
                <c:pt idx="11">
                  <c:v>3562.3356636511112</c:v>
                </c:pt>
                <c:pt idx="12">
                  <c:v>2919.3982048401422</c:v>
                </c:pt>
                <c:pt idx="13">
                  <c:v>2953.7941573747662</c:v>
                </c:pt>
                <c:pt idx="14">
                  <c:v>3953.8643458549759</c:v>
                </c:pt>
                <c:pt idx="15">
                  <c:v>3736.7020301242528</c:v>
                </c:pt>
                <c:pt idx="16">
                  <c:v>3375.536694558371</c:v>
                </c:pt>
                <c:pt idx="17">
                  <c:v>3321.2460968302198</c:v>
                </c:pt>
                <c:pt idx="18">
                  <c:v>4094.8354156338132</c:v>
                </c:pt>
                <c:pt idx="19">
                  <c:v>4141.8274763494646</c:v>
                </c:pt>
                <c:pt idx="20">
                  <c:v>4016.8353687335862</c:v>
                </c:pt>
                <c:pt idx="21">
                  <c:v>4147.3893118404239</c:v>
                </c:pt>
                <c:pt idx="22">
                  <c:v>3470.9839907806659</c:v>
                </c:pt>
                <c:pt idx="23">
                  <c:v>2984.570432992703</c:v>
                </c:pt>
                <c:pt idx="24">
                  <c:v>2996.3946638065709</c:v>
                </c:pt>
                <c:pt idx="25">
                  <c:v>4342.8364831281178</c:v>
                </c:pt>
                <c:pt idx="26">
                  <c:v>3534.601096698043</c:v>
                </c:pt>
                <c:pt idx="27">
                  <c:v>3912.660568465039</c:v>
                </c:pt>
                <c:pt idx="28">
                  <c:v>3986.385457674307</c:v>
                </c:pt>
                <c:pt idx="29">
                  <c:v>3728.520948011274</c:v>
                </c:pt>
                <c:pt idx="30">
                  <c:v>4053.852432400955</c:v>
                </c:pt>
                <c:pt idx="31">
                  <c:v>3960.7516680344802</c:v>
                </c:pt>
                <c:pt idx="32">
                  <c:v>4006.5967539270719</c:v>
                </c:pt>
                <c:pt idx="33">
                  <c:v>4061.0544208379588</c:v>
                </c:pt>
                <c:pt idx="34">
                  <c:v>3839.8816477936361</c:v>
                </c:pt>
                <c:pt idx="35">
                  <c:v>4186.2472340114946</c:v>
                </c:pt>
                <c:pt idx="36">
                  <c:v>3957.8923055111809</c:v>
                </c:pt>
                <c:pt idx="37">
                  <c:v>2932.8300198078819</c:v>
                </c:pt>
                <c:pt idx="38">
                  <c:v>2983.9832775146542</c:v>
                </c:pt>
                <c:pt idx="39">
                  <c:v>3248.410594272882</c:v>
                </c:pt>
                <c:pt idx="40">
                  <c:v>4110.3116365381356</c:v>
                </c:pt>
                <c:pt idx="41">
                  <c:v>4106.5462270574062</c:v>
                </c:pt>
                <c:pt idx="42">
                  <c:v>4042.7366555168619</c:v>
                </c:pt>
                <c:pt idx="43">
                  <c:v>4205.0515915225405</c:v>
                </c:pt>
                <c:pt idx="44">
                  <c:v>4025.5722404425892</c:v>
                </c:pt>
                <c:pt idx="45">
                  <c:v>3782.3103682639762</c:v>
                </c:pt>
                <c:pt idx="46">
                  <c:v>4093.7168595629269</c:v>
                </c:pt>
                <c:pt idx="47">
                  <c:v>3537.930150523749</c:v>
                </c:pt>
                <c:pt idx="48">
                  <c:v>3846.1800853117602</c:v>
                </c:pt>
                <c:pt idx="49">
                  <c:v>4270.3692364752314</c:v>
                </c:pt>
                <c:pt idx="50">
                  <c:v>4067.1933223981291</c:v>
                </c:pt>
                <c:pt idx="51">
                  <c:v>3934.869447376997</c:v>
                </c:pt>
                <c:pt idx="52">
                  <c:v>3829.095979526026</c:v>
                </c:pt>
                <c:pt idx="53">
                  <c:v>4225.3763673110889</c:v>
                </c:pt>
                <c:pt idx="54">
                  <c:v>4043.770150804135</c:v>
                </c:pt>
                <c:pt idx="55">
                  <c:v>3670.1231188483748</c:v>
                </c:pt>
                <c:pt idx="56">
                  <c:v>3062.7608855324761</c:v>
                </c:pt>
                <c:pt idx="57">
                  <c:v>2559.3416968093511</c:v>
                </c:pt>
                <c:pt idx="58">
                  <c:v>3965.449077259017</c:v>
                </c:pt>
                <c:pt idx="59">
                  <c:v>3464.1686176641979</c:v>
                </c:pt>
                <c:pt idx="60">
                  <c:v>3870.5294526081102</c:v>
                </c:pt>
                <c:pt idx="61">
                  <c:v>3974.1153682152731</c:v>
                </c:pt>
                <c:pt idx="62">
                  <c:v>4108.9508444368412</c:v>
                </c:pt>
                <c:pt idx="63">
                  <c:v>3884.3730838639208</c:v>
                </c:pt>
                <c:pt idx="64">
                  <c:v>3643.1958700026071</c:v>
                </c:pt>
                <c:pt idx="65">
                  <c:v>4104.2397972185372</c:v>
                </c:pt>
                <c:pt idx="66">
                  <c:v>4020.2222675008811</c:v>
                </c:pt>
                <c:pt idx="67">
                  <c:v>4030.999470288345</c:v>
                </c:pt>
                <c:pt idx="68">
                  <c:v>3940.2264573430539</c:v>
                </c:pt>
                <c:pt idx="69">
                  <c:v>3352.2327012869732</c:v>
                </c:pt>
                <c:pt idx="70">
                  <c:v>4162.7962451204048</c:v>
                </c:pt>
                <c:pt idx="71">
                  <c:v>3775.9083150732581</c:v>
                </c:pt>
                <c:pt idx="72">
                  <c:v>3941.9700154524198</c:v>
                </c:pt>
                <c:pt idx="73">
                  <c:v>3744.2489079361471</c:v>
                </c:pt>
                <c:pt idx="74">
                  <c:v>3919.6337333197521</c:v>
                </c:pt>
                <c:pt idx="75">
                  <c:v>4137.1621848257937</c:v>
                </c:pt>
                <c:pt idx="76">
                  <c:v>2891.885875536324</c:v>
                </c:pt>
                <c:pt idx="77">
                  <c:v>3737.757628885437</c:v>
                </c:pt>
                <c:pt idx="78">
                  <c:v>3004.5688141498408</c:v>
                </c:pt>
                <c:pt idx="79">
                  <c:v>4332.2827209000461</c:v>
                </c:pt>
                <c:pt idx="80">
                  <c:v>3937.5170526056809</c:v>
                </c:pt>
                <c:pt idx="81">
                  <c:v>3980.860521452038</c:v>
                </c:pt>
                <c:pt idx="82">
                  <c:v>3916.6749502729872</c:v>
                </c:pt>
                <c:pt idx="83">
                  <c:v>3586.928439815259</c:v>
                </c:pt>
                <c:pt idx="84">
                  <c:v>4116.7375524588506</c:v>
                </c:pt>
                <c:pt idx="85">
                  <c:v>4157.8112802257583</c:v>
                </c:pt>
                <c:pt idx="86">
                  <c:v>4005.63725265008</c:v>
                </c:pt>
                <c:pt idx="87">
                  <c:v>3743.8200253603982</c:v>
                </c:pt>
                <c:pt idx="88">
                  <c:v>4227.1766125610284</c:v>
                </c:pt>
                <c:pt idx="89">
                  <c:v>3698.1210178685128</c:v>
                </c:pt>
                <c:pt idx="90">
                  <c:v>4079.2081392880609</c:v>
                </c:pt>
                <c:pt idx="91">
                  <c:v>3081.492692525409</c:v>
                </c:pt>
                <c:pt idx="92">
                  <c:v>3460.2169225111711</c:v>
                </c:pt>
                <c:pt idx="93">
                  <c:v>3990.410124363993</c:v>
                </c:pt>
                <c:pt idx="94">
                  <c:v>3662.9763740597691</c:v>
                </c:pt>
                <c:pt idx="95">
                  <c:v>3913.9831681692372</c:v>
                </c:pt>
                <c:pt idx="96">
                  <c:v>3707.577470426128</c:v>
                </c:pt>
                <c:pt idx="97">
                  <c:v>3910.387729891967</c:v>
                </c:pt>
                <c:pt idx="98">
                  <c:v>4159.1580133147327</c:v>
                </c:pt>
                <c:pt idx="99">
                  <c:v>4600.555124899719</c:v>
                </c:pt>
                <c:pt idx="100">
                  <c:v>4548.6526947547754</c:v>
                </c:pt>
                <c:pt idx="101">
                  <c:v>3871.5530389230648</c:v>
                </c:pt>
                <c:pt idx="102">
                  <c:v>4308.9483090383619</c:v>
                </c:pt>
                <c:pt idx="103">
                  <c:v>4391.4166709260517</c:v>
                </c:pt>
                <c:pt idx="104">
                  <c:v>4533.7548931935726</c:v>
                </c:pt>
                <c:pt idx="105">
                  <c:v>4338.7153430448216</c:v>
                </c:pt>
                <c:pt idx="106">
                  <c:v>4226.4380257321263</c:v>
                </c:pt>
                <c:pt idx="107">
                  <c:v>4039.2182937071179</c:v>
                </c:pt>
                <c:pt idx="108">
                  <c:v>4142.7154495819723</c:v>
                </c:pt>
                <c:pt idx="109">
                  <c:v>4608.0671634265427</c:v>
                </c:pt>
                <c:pt idx="110">
                  <c:v>3612.1876131632462</c:v>
                </c:pt>
                <c:pt idx="111">
                  <c:v>4133.8314168531306</c:v>
                </c:pt>
                <c:pt idx="112">
                  <c:v>4314.3802151973077</c:v>
                </c:pt>
                <c:pt idx="113">
                  <c:v>4183.6696531896159</c:v>
                </c:pt>
                <c:pt idx="114">
                  <c:v>4468.6420737657882</c:v>
                </c:pt>
                <c:pt idx="115">
                  <c:v>4365.8179310805663</c:v>
                </c:pt>
                <c:pt idx="116">
                  <c:v>3980.3769966829632</c:v>
                </c:pt>
                <c:pt idx="117">
                  <c:v>4520.8164367853406</c:v>
                </c:pt>
                <c:pt idx="118">
                  <c:v>4358.54620392792</c:v>
                </c:pt>
                <c:pt idx="119">
                  <c:v>4295.0299770625597</c:v>
                </c:pt>
                <c:pt idx="120">
                  <c:v>4069.9955166167938</c:v>
                </c:pt>
                <c:pt idx="121">
                  <c:v>4186.0562569896356</c:v>
                </c:pt>
                <c:pt idx="122">
                  <c:v>4505.0325415387379</c:v>
                </c:pt>
                <c:pt idx="123">
                  <c:v>3769.468460431237</c:v>
                </c:pt>
                <c:pt idx="124">
                  <c:v>4478.8589910805658</c:v>
                </c:pt>
                <c:pt idx="125">
                  <c:v>4585.7036203427178</c:v>
                </c:pt>
                <c:pt idx="126">
                  <c:v>4461.5937270270288</c:v>
                </c:pt>
                <c:pt idx="127">
                  <c:v>4200.7313998830332</c:v>
                </c:pt>
                <c:pt idx="128">
                  <c:v>4327.5753575940607</c:v>
                </c:pt>
                <c:pt idx="129">
                  <c:v>4593.1620241134588</c:v>
                </c:pt>
                <c:pt idx="130">
                  <c:v>4486.4436402710026</c:v>
                </c:pt>
                <c:pt idx="131">
                  <c:v>4048.544305695908</c:v>
                </c:pt>
                <c:pt idx="132">
                  <c:v>3718.9197252177319</c:v>
                </c:pt>
                <c:pt idx="133">
                  <c:v>4257.4286749742414</c:v>
                </c:pt>
                <c:pt idx="134">
                  <c:v>4186.7644402646274</c:v>
                </c:pt>
                <c:pt idx="135">
                  <c:v>4328.7131451908881</c:v>
                </c:pt>
                <c:pt idx="136">
                  <c:v>4151.1854105662233</c:v>
                </c:pt>
                <c:pt idx="137">
                  <c:v>3563.7031469400849</c:v>
                </c:pt>
                <c:pt idx="138">
                  <c:v>3996.234179230139</c:v>
                </c:pt>
                <c:pt idx="139">
                  <c:v>3597.3985847518911</c:v>
                </c:pt>
                <c:pt idx="140">
                  <c:v>3968.20447827305</c:v>
                </c:pt>
                <c:pt idx="141">
                  <c:v>3800.748424599552</c:v>
                </c:pt>
                <c:pt idx="142">
                  <c:v>4214.6573252291237</c:v>
                </c:pt>
                <c:pt idx="143">
                  <c:v>4558.0827735074636</c:v>
                </c:pt>
                <c:pt idx="144">
                  <c:v>4178.4204991544184</c:v>
                </c:pt>
                <c:pt idx="145">
                  <c:v>4157.2201701806061</c:v>
                </c:pt>
                <c:pt idx="146">
                  <c:v>4123.5037415867764</c:v>
                </c:pt>
                <c:pt idx="147">
                  <c:v>4543.4199754794281</c:v>
                </c:pt>
                <c:pt idx="148">
                  <c:v>4339.2623965059174</c:v>
                </c:pt>
                <c:pt idx="149">
                  <c:v>4484.6654684222212</c:v>
                </c:pt>
                <c:pt idx="150">
                  <c:v>4194.1458427497246</c:v>
                </c:pt>
                <c:pt idx="151">
                  <c:v>3794.1709871097241</c:v>
                </c:pt>
                <c:pt idx="152">
                  <c:v>4048.7976686451561</c:v>
                </c:pt>
                <c:pt idx="153">
                  <c:v>4177.3616074267147</c:v>
                </c:pt>
                <c:pt idx="154">
                  <c:v>4246.7293455822746</c:v>
                </c:pt>
                <c:pt idx="155">
                  <c:v>4208.4522034654847</c:v>
                </c:pt>
                <c:pt idx="156">
                  <c:v>4683.8313762770267</c:v>
                </c:pt>
                <c:pt idx="157">
                  <c:v>3636.9831699050542</c:v>
                </c:pt>
                <c:pt idx="158">
                  <c:v>4030.3162173261071</c:v>
                </c:pt>
                <c:pt idx="159">
                  <c:v>4248.2473279667402</c:v>
                </c:pt>
                <c:pt idx="160">
                  <c:v>3841.2861656786949</c:v>
                </c:pt>
                <c:pt idx="161">
                  <c:v>4201.8364833602982</c:v>
                </c:pt>
                <c:pt idx="162">
                  <c:v>4220.9174049500034</c:v>
                </c:pt>
                <c:pt idx="163">
                  <c:v>4342.0508023670473</c:v>
                </c:pt>
                <c:pt idx="164">
                  <c:v>4345.3902012199987</c:v>
                </c:pt>
                <c:pt idx="165">
                  <c:v>4077.6594977312802</c:v>
                </c:pt>
                <c:pt idx="166">
                  <c:v>4183.0584996541784</c:v>
                </c:pt>
                <c:pt idx="167">
                  <c:v>4173.1482943535711</c:v>
                </c:pt>
                <c:pt idx="168">
                  <c:v>4505.0488560075764</c:v>
                </c:pt>
                <c:pt idx="169">
                  <c:v>3740.038662283871</c:v>
                </c:pt>
                <c:pt idx="170">
                  <c:v>4004.5312218810768</c:v>
                </c:pt>
                <c:pt idx="171">
                  <c:v>3813.126971444517</c:v>
                </c:pt>
                <c:pt idx="172">
                  <c:v>3994.1574150106671</c:v>
                </c:pt>
                <c:pt idx="173">
                  <c:v>4526.1706199125574</c:v>
                </c:pt>
                <c:pt idx="174">
                  <c:v>4642.1405255330883</c:v>
                </c:pt>
                <c:pt idx="175">
                  <c:v>4403.8314253663739</c:v>
                </c:pt>
                <c:pt idx="176">
                  <c:v>3967.2597577544611</c:v>
                </c:pt>
                <c:pt idx="177">
                  <c:v>4015.861086698189</c:v>
                </c:pt>
                <c:pt idx="178">
                  <c:v>4045.7203237672452</c:v>
                </c:pt>
                <c:pt idx="179">
                  <c:v>4349.0567615595828</c:v>
                </c:pt>
                <c:pt idx="180">
                  <c:v>4403.4029487728012</c:v>
                </c:pt>
                <c:pt idx="181">
                  <c:v>4262.5114515000378</c:v>
                </c:pt>
                <c:pt idx="182">
                  <c:v>4066.1901855556339</c:v>
                </c:pt>
                <c:pt idx="183">
                  <c:v>4189.883270506155</c:v>
                </c:pt>
                <c:pt idx="184">
                  <c:v>4449.8830208580748</c:v>
                </c:pt>
                <c:pt idx="185">
                  <c:v>4103.4759041674652</c:v>
                </c:pt>
                <c:pt idx="186">
                  <c:v>4443.1003067520378</c:v>
                </c:pt>
                <c:pt idx="187">
                  <c:v>4248.7914042252278</c:v>
                </c:pt>
                <c:pt idx="188">
                  <c:v>4541.9662585694487</c:v>
                </c:pt>
                <c:pt idx="189">
                  <c:v>4457.0431780947947</c:v>
                </c:pt>
                <c:pt idx="190">
                  <c:v>4200.4975992600157</c:v>
                </c:pt>
                <c:pt idx="191">
                  <c:v>4426.9739730599631</c:v>
                </c:pt>
                <c:pt idx="192">
                  <c:v>4247.9507203977873</c:v>
                </c:pt>
                <c:pt idx="193">
                  <c:v>4332.487215624662</c:v>
                </c:pt>
                <c:pt idx="194">
                  <c:v>4231.1994297763686</c:v>
                </c:pt>
                <c:pt idx="195">
                  <c:v>4311.164355216225</c:v>
                </c:pt>
                <c:pt idx="196">
                  <c:v>4184.057997693485</c:v>
                </c:pt>
                <c:pt idx="197">
                  <c:v>4465.4082152416659</c:v>
                </c:pt>
                <c:pt idx="198">
                  <c:v>4327.5869356042067</c:v>
                </c:pt>
                <c:pt idx="199">
                  <c:v>4388.1080966455584</c:v>
                </c:pt>
                <c:pt idx="200">
                  <c:v>4365.6616429800051</c:v>
                </c:pt>
                <c:pt idx="201">
                  <c:v>4288.9758505948457</c:v>
                </c:pt>
                <c:pt idx="202">
                  <c:v>4067.8241284780552</c:v>
                </c:pt>
                <c:pt idx="203">
                  <c:v>4424.0379701240681</c:v>
                </c:pt>
                <c:pt idx="204">
                  <c:v>4515.4094459027719</c:v>
                </c:pt>
                <c:pt idx="205">
                  <c:v>4356.3926790048326</c:v>
                </c:pt>
                <c:pt idx="206">
                  <c:v>4379.3928622827889</c:v>
                </c:pt>
                <c:pt idx="207">
                  <c:v>4303.5703684357886</c:v>
                </c:pt>
                <c:pt idx="208">
                  <c:v>4199.8467797625544</c:v>
                </c:pt>
                <c:pt idx="209">
                  <c:v>3909.504252536125</c:v>
                </c:pt>
                <c:pt idx="210">
                  <c:v>4466.3633559693808</c:v>
                </c:pt>
                <c:pt idx="211">
                  <c:v>4161.0809854721947</c:v>
                </c:pt>
                <c:pt idx="212">
                  <c:v>3776.0206518444029</c:v>
                </c:pt>
                <c:pt idx="213">
                  <c:v>4351.4493799103229</c:v>
                </c:pt>
                <c:pt idx="214">
                  <c:v>4151.9746549485972</c:v>
                </c:pt>
                <c:pt idx="215">
                  <c:v>4267.0802245209679</c:v>
                </c:pt>
                <c:pt idx="216">
                  <c:v>4241.4870330985268</c:v>
                </c:pt>
                <c:pt idx="217">
                  <c:v>4330.3759579567877</c:v>
                </c:pt>
                <c:pt idx="218">
                  <c:v>4217.1821133320254</c:v>
                </c:pt>
                <c:pt idx="219">
                  <c:v>4299.6459342339167</c:v>
                </c:pt>
                <c:pt idx="220">
                  <c:v>4249.3605010147294</c:v>
                </c:pt>
                <c:pt idx="221">
                  <c:v>4412.7824902630364</c:v>
                </c:pt>
                <c:pt idx="222">
                  <c:v>4291.3016472870422</c:v>
                </c:pt>
                <c:pt idx="223">
                  <c:v>4308.1730033772919</c:v>
                </c:pt>
                <c:pt idx="224">
                  <c:v>4454.1429015901977</c:v>
                </c:pt>
                <c:pt idx="225">
                  <c:v>4304.4563117574253</c:v>
                </c:pt>
                <c:pt idx="226">
                  <c:v>4447.7969340849804</c:v>
                </c:pt>
                <c:pt idx="227">
                  <c:v>4378.5373225150579</c:v>
                </c:pt>
                <c:pt idx="228">
                  <c:v>4504.5453629300964</c:v>
                </c:pt>
                <c:pt idx="229">
                  <c:v>3976.8990376177098</c:v>
                </c:pt>
                <c:pt idx="230">
                  <c:v>4050.5927714542249</c:v>
                </c:pt>
                <c:pt idx="231">
                  <c:v>4304.4145707754024</c:v>
                </c:pt>
                <c:pt idx="232">
                  <c:v>4332.465623387563</c:v>
                </c:pt>
                <c:pt idx="233">
                  <c:v>4565.5650099354507</c:v>
                </c:pt>
                <c:pt idx="234">
                  <c:v>4179.073604181156</c:v>
                </c:pt>
                <c:pt idx="235">
                  <c:v>4112.7650469603186</c:v>
                </c:pt>
                <c:pt idx="236">
                  <c:v>4063.4095535013139</c:v>
                </c:pt>
                <c:pt idx="237">
                  <c:v>4107.2675671621064</c:v>
                </c:pt>
                <c:pt idx="238">
                  <c:v>3981.0803232082449</c:v>
                </c:pt>
                <c:pt idx="239">
                  <c:v>4269.5446415709757</c:v>
                </c:pt>
                <c:pt idx="240">
                  <c:v>3850.6926673925482</c:v>
                </c:pt>
                <c:pt idx="241">
                  <c:v>4383.7045132602652</c:v>
                </c:pt>
                <c:pt idx="242">
                  <c:v>4093.937984520293</c:v>
                </c:pt>
                <c:pt idx="243">
                  <c:v>4135.6173925814774</c:v>
                </c:pt>
                <c:pt idx="244">
                  <c:v>3985.6561783626512</c:v>
                </c:pt>
                <c:pt idx="245">
                  <c:v>4221.0310198131801</c:v>
                </c:pt>
                <c:pt idx="246">
                  <c:v>4133.8949305087763</c:v>
                </c:pt>
                <c:pt idx="247">
                  <c:v>4290.2208325219499</c:v>
                </c:pt>
                <c:pt idx="248">
                  <c:v>3975.3213157081768</c:v>
                </c:pt>
                <c:pt idx="249">
                  <c:v>3971.3082721377682</c:v>
                </c:pt>
                <c:pt idx="250">
                  <c:v>4431.735632722608</c:v>
                </c:pt>
                <c:pt idx="251">
                  <c:v>4252.4239823532189</c:v>
                </c:pt>
                <c:pt idx="252">
                  <c:v>4325.8268374803483</c:v>
                </c:pt>
                <c:pt idx="253">
                  <c:v>4081.9984998781779</c:v>
                </c:pt>
                <c:pt idx="254">
                  <c:v>4468.3362488978519</c:v>
                </c:pt>
                <c:pt idx="255">
                  <c:v>4398.1653577113684</c:v>
                </c:pt>
                <c:pt idx="256">
                  <c:v>3762.623300252309</c:v>
                </c:pt>
                <c:pt idx="257">
                  <c:v>4515.5333155749286</c:v>
                </c:pt>
                <c:pt idx="258">
                  <c:v>4234.9250379676814</c:v>
                </c:pt>
                <c:pt idx="259">
                  <c:v>4426.1542800145526</c:v>
                </c:pt>
                <c:pt idx="260">
                  <c:v>4277.2051041732884</c:v>
                </c:pt>
                <c:pt idx="261">
                  <c:v>4077.681526023307</c:v>
                </c:pt>
                <c:pt idx="262">
                  <c:v>4348.923088169744</c:v>
                </c:pt>
                <c:pt idx="263">
                  <c:v>3986.2208845301229</c:v>
                </c:pt>
                <c:pt idx="264">
                  <c:v>4045.0191925529789</c:v>
                </c:pt>
                <c:pt idx="265">
                  <c:v>4158.539612245675</c:v>
                </c:pt>
                <c:pt idx="266">
                  <c:v>4308.3234724000285</c:v>
                </c:pt>
                <c:pt idx="267">
                  <c:v>4499.2128021127364</c:v>
                </c:pt>
                <c:pt idx="268">
                  <c:v>3898.6408612367859</c:v>
                </c:pt>
                <c:pt idx="269">
                  <c:v>4256.7875689761986</c:v>
                </c:pt>
                <c:pt idx="270">
                  <c:v>4148.3413701108966</c:v>
                </c:pt>
                <c:pt idx="271">
                  <c:v>4251.7314218737329</c:v>
                </c:pt>
                <c:pt idx="272">
                  <c:v>4396.0748352071159</c:v>
                </c:pt>
                <c:pt idx="273">
                  <c:v>4233.0726315265874</c:v>
                </c:pt>
                <c:pt idx="274">
                  <c:v>4299.1681232880283</c:v>
                </c:pt>
                <c:pt idx="275">
                  <c:v>4326.8593102939994</c:v>
                </c:pt>
                <c:pt idx="276">
                  <c:v>4179.3553407734425</c:v>
                </c:pt>
                <c:pt idx="277">
                  <c:v>4085.547415605598</c:v>
                </c:pt>
                <c:pt idx="278">
                  <c:v>3862.6447374820518</c:v>
                </c:pt>
                <c:pt idx="279">
                  <c:v>4235.6364540636869</c:v>
                </c:pt>
                <c:pt idx="280">
                  <c:v>4468.5525622146424</c:v>
                </c:pt>
                <c:pt idx="281">
                  <c:v>4409.8992048642313</c:v>
                </c:pt>
                <c:pt idx="282">
                  <c:v>4261.694675511726</c:v>
                </c:pt>
                <c:pt idx="283">
                  <c:v>4141.8543463548249</c:v>
                </c:pt>
                <c:pt idx="284">
                  <c:v>4503.5152959367379</c:v>
                </c:pt>
                <c:pt idx="285">
                  <c:v>4379.6258509414529</c:v>
                </c:pt>
                <c:pt idx="286">
                  <c:v>3170.733498673776</c:v>
                </c:pt>
                <c:pt idx="287">
                  <c:v>3098.119617274237</c:v>
                </c:pt>
                <c:pt idx="288">
                  <c:v>3132.9498805166381</c:v>
                </c:pt>
                <c:pt idx="289">
                  <c:v>3407.4093475914001</c:v>
                </c:pt>
                <c:pt idx="290">
                  <c:v>3125.8442602186078</c:v>
                </c:pt>
                <c:pt idx="291">
                  <c:v>2840.230718608017</c:v>
                </c:pt>
                <c:pt idx="292">
                  <c:v>3073.7361474752802</c:v>
                </c:pt>
                <c:pt idx="293">
                  <c:v>3037.3184638603061</c:v>
                </c:pt>
                <c:pt idx="294">
                  <c:v>2893.6126981583002</c:v>
                </c:pt>
                <c:pt idx="295">
                  <c:v>2973.8248517056691</c:v>
                </c:pt>
                <c:pt idx="296">
                  <c:v>3176.6439675974489</c:v>
                </c:pt>
                <c:pt idx="297">
                  <c:v>2990.915002114878</c:v>
                </c:pt>
                <c:pt idx="298">
                  <c:v>3196.4281706033062</c:v>
                </c:pt>
                <c:pt idx="299">
                  <c:v>2921.2305978636991</c:v>
                </c:pt>
                <c:pt idx="300">
                  <c:v>2980.273036500439</c:v>
                </c:pt>
                <c:pt idx="301">
                  <c:v>3068.8718194317771</c:v>
                </c:pt>
                <c:pt idx="302">
                  <c:v>3622.2491896692</c:v>
                </c:pt>
                <c:pt idx="303">
                  <c:v>3419.4873774094422</c:v>
                </c:pt>
                <c:pt idx="304">
                  <c:v>3866.2548963722202</c:v>
                </c:pt>
                <c:pt idx="305">
                  <c:v>3464.1082917204358</c:v>
                </c:pt>
                <c:pt idx="306">
                  <c:v>3349.577277142349</c:v>
                </c:pt>
                <c:pt idx="307">
                  <c:v>3381.7009023407109</c:v>
                </c:pt>
                <c:pt idx="308">
                  <c:v>3345.3080888929821</c:v>
                </c:pt>
                <c:pt idx="309">
                  <c:v>3713.1963238579501</c:v>
                </c:pt>
                <c:pt idx="310">
                  <c:v>3698.2016579573428</c:v>
                </c:pt>
                <c:pt idx="311">
                  <c:v>3924.6951581904782</c:v>
                </c:pt>
                <c:pt idx="312">
                  <c:v>3448.9866887267999</c:v>
                </c:pt>
                <c:pt idx="313">
                  <c:v>3713.454348084008</c:v>
                </c:pt>
                <c:pt idx="314">
                  <c:v>3633.2393977705528</c:v>
                </c:pt>
                <c:pt idx="315">
                  <c:v>3494.761073575633</c:v>
                </c:pt>
                <c:pt idx="316">
                  <c:v>3539.8965327010619</c:v>
                </c:pt>
                <c:pt idx="317">
                  <c:v>3346.7824056391892</c:v>
                </c:pt>
                <c:pt idx="318">
                  <c:v>3517.8864196541549</c:v>
                </c:pt>
                <c:pt idx="319">
                  <c:v>3499.6006968520369</c:v>
                </c:pt>
                <c:pt idx="320">
                  <c:v>3666.2503646735981</c:v>
                </c:pt>
                <c:pt idx="321">
                  <c:v>3819.0621000261581</c:v>
                </c:pt>
                <c:pt idx="322">
                  <c:v>3558.6261143102279</c:v>
                </c:pt>
                <c:pt idx="323">
                  <c:v>3835.6673122468719</c:v>
                </c:pt>
                <c:pt idx="324">
                  <c:v>3269.513171761052</c:v>
                </c:pt>
                <c:pt idx="325">
                  <c:v>3762.2437219561202</c:v>
                </c:pt>
                <c:pt idx="326">
                  <c:v>3737.040784657403</c:v>
                </c:pt>
                <c:pt idx="327">
                  <c:v>3202.8619505490942</c:v>
                </c:pt>
                <c:pt idx="328">
                  <c:v>3283.570695476983</c:v>
                </c:pt>
                <c:pt idx="329">
                  <c:v>3766.274854287833</c:v>
                </c:pt>
                <c:pt idx="330">
                  <c:v>3669.218365019346</c:v>
                </c:pt>
                <c:pt idx="331">
                  <c:v>3387.0954280669071</c:v>
                </c:pt>
                <c:pt idx="332">
                  <c:v>3493.2810430062359</c:v>
                </c:pt>
                <c:pt idx="333">
                  <c:v>3044.5474125209321</c:v>
                </c:pt>
                <c:pt idx="334">
                  <c:v>3174.2842638755442</c:v>
                </c:pt>
                <c:pt idx="335">
                  <c:v>3987.1242850852368</c:v>
                </c:pt>
                <c:pt idx="336">
                  <c:v>3413.156010226106</c:v>
                </c:pt>
                <c:pt idx="337">
                  <c:v>3399.148317062924</c:v>
                </c:pt>
                <c:pt idx="338">
                  <c:v>3517.43268194754</c:v>
                </c:pt>
                <c:pt idx="339">
                  <c:v>3354.1212852506701</c:v>
                </c:pt>
                <c:pt idx="340">
                  <c:v>3704.3881045409839</c:v>
                </c:pt>
                <c:pt idx="341">
                  <c:v>3300.9880675183281</c:v>
                </c:pt>
                <c:pt idx="342">
                  <c:v>4121.3850258760021</c:v>
                </c:pt>
                <c:pt idx="343">
                  <c:v>3170.223600099775</c:v>
                </c:pt>
                <c:pt idx="344">
                  <c:v>4361.7521850094372</c:v>
                </c:pt>
                <c:pt idx="345">
                  <c:v>4421.3705469507486</c:v>
                </c:pt>
                <c:pt idx="346">
                  <c:v>4411.580572519114</c:v>
                </c:pt>
                <c:pt idx="347">
                  <c:v>3823.2272365480021</c:v>
                </c:pt>
                <c:pt idx="348">
                  <c:v>3019.1487767780318</c:v>
                </c:pt>
                <c:pt idx="349">
                  <c:v>3429.6201210868371</c:v>
                </c:pt>
                <c:pt idx="350">
                  <c:v>4326.4351040314386</c:v>
                </c:pt>
                <c:pt idx="351">
                  <c:v>3105.6796519158379</c:v>
                </c:pt>
                <c:pt idx="352">
                  <c:v>4126.1362202203863</c:v>
                </c:pt>
                <c:pt idx="353">
                  <c:v>3312.7180202495979</c:v>
                </c:pt>
                <c:pt idx="354">
                  <c:v>3204.6296420432409</c:v>
                </c:pt>
                <c:pt idx="355">
                  <c:v>3510.6422842529519</c:v>
                </c:pt>
                <c:pt idx="356">
                  <c:v>3546.4060959859721</c:v>
                </c:pt>
                <c:pt idx="357">
                  <c:v>3453.4500717826681</c:v>
                </c:pt>
                <c:pt idx="358">
                  <c:v>3308.7735425574401</c:v>
                </c:pt>
                <c:pt idx="359">
                  <c:v>4275.5485164673919</c:v>
                </c:pt>
                <c:pt idx="360">
                  <c:v>3240.7364335312932</c:v>
                </c:pt>
                <c:pt idx="361">
                  <c:v>4321.5436804369238</c:v>
                </c:pt>
                <c:pt idx="362">
                  <c:v>3716.3756003342551</c:v>
                </c:pt>
                <c:pt idx="363">
                  <c:v>3501.2130174646081</c:v>
                </c:pt>
                <c:pt idx="364">
                  <c:v>4156.5375637825682</c:v>
                </c:pt>
                <c:pt idx="365">
                  <c:v>4182.9268561752087</c:v>
                </c:pt>
                <c:pt idx="366">
                  <c:v>2152.7089289908331</c:v>
                </c:pt>
                <c:pt idx="367">
                  <c:v>3806.0410788728609</c:v>
                </c:pt>
                <c:pt idx="368">
                  <c:v>3341.5235832137032</c:v>
                </c:pt>
                <c:pt idx="369">
                  <c:v>3406.16406493676</c:v>
                </c:pt>
                <c:pt idx="370">
                  <c:v>3446.5053106437499</c:v>
                </c:pt>
                <c:pt idx="371">
                  <c:v>3681.3404965305708</c:v>
                </c:pt>
                <c:pt idx="372">
                  <c:v>4270.9965691521138</c:v>
                </c:pt>
                <c:pt idx="373">
                  <c:v>3456.712664822875</c:v>
                </c:pt>
                <c:pt idx="374">
                  <c:v>3374.91477497714</c:v>
                </c:pt>
                <c:pt idx="375">
                  <c:v>3040.8857841129411</c:v>
                </c:pt>
                <c:pt idx="376">
                  <c:v>3915.2929117712629</c:v>
                </c:pt>
                <c:pt idx="377">
                  <c:v>3499.4967353427751</c:v>
                </c:pt>
                <c:pt idx="378">
                  <c:v>3220.791912675887</c:v>
                </c:pt>
                <c:pt idx="379">
                  <c:v>3182.131102368417</c:v>
                </c:pt>
                <c:pt idx="380">
                  <c:v>3778.514134210785</c:v>
                </c:pt>
                <c:pt idx="381">
                  <c:v>3866.951110691271</c:v>
                </c:pt>
                <c:pt idx="382">
                  <c:v>3371.2228031607478</c:v>
                </c:pt>
                <c:pt idx="383">
                  <c:v>3809.128558268741</c:v>
                </c:pt>
                <c:pt idx="384">
                  <c:v>2312.189793659009</c:v>
                </c:pt>
                <c:pt idx="385">
                  <c:v>4393.6075913182667</c:v>
                </c:pt>
                <c:pt idx="386">
                  <c:v>3416.934350990894</c:v>
                </c:pt>
                <c:pt idx="387">
                  <c:v>3335.613294726551</c:v>
                </c:pt>
                <c:pt idx="388">
                  <c:v>3312.213083679947</c:v>
                </c:pt>
                <c:pt idx="389">
                  <c:v>3205.8435437794769</c:v>
                </c:pt>
                <c:pt idx="390">
                  <c:v>3537.8403532814418</c:v>
                </c:pt>
                <c:pt idx="391">
                  <c:v>3014.1863363758448</c:v>
                </c:pt>
                <c:pt idx="392">
                  <c:v>3467.1595935937121</c:v>
                </c:pt>
                <c:pt idx="393">
                  <c:v>3020.9115363405858</c:v>
                </c:pt>
                <c:pt idx="394">
                  <c:v>3157.002144043603</c:v>
                </c:pt>
                <c:pt idx="395">
                  <c:v>3692.9642172596791</c:v>
                </c:pt>
                <c:pt idx="396">
                  <c:v>3256.0833265586721</c:v>
                </c:pt>
                <c:pt idx="397">
                  <c:v>4323.402417192654</c:v>
                </c:pt>
                <c:pt idx="398">
                  <c:v>3525.5577385205252</c:v>
                </c:pt>
                <c:pt idx="399">
                  <c:v>3215.311875074774</c:v>
                </c:pt>
                <c:pt idx="400">
                  <c:v>3639.866259830957</c:v>
                </c:pt>
                <c:pt idx="401">
                  <c:v>3106.8632252800498</c:v>
                </c:pt>
                <c:pt idx="402">
                  <c:v>3180.3612606723859</c:v>
                </c:pt>
                <c:pt idx="403">
                  <c:v>3509.3245262620871</c:v>
                </c:pt>
                <c:pt idx="404">
                  <c:v>3382.219912959059</c:v>
                </c:pt>
                <c:pt idx="405">
                  <c:v>3506.335896007356</c:v>
                </c:pt>
                <c:pt idx="406">
                  <c:v>3721.7373166862499</c:v>
                </c:pt>
                <c:pt idx="407">
                  <c:v>3756.4575737959121</c:v>
                </c:pt>
                <c:pt idx="408">
                  <c:v>3854.8582850784501</c:v>
                </c:pt>
                <c:pt idx="409">
                  <c:v>3756.479526906056</c:v>
                </c:pt>
                <c:pt idx="410">
                  <c:v>2550.6205982596211</c:v>
                </c:pt>
                <c:pt idx="411">
                  <c:v>3299.546680437335</c:v>
                </c:pt>
                <c:pt idx="412">
                  <c:v>3265.4622214847009</c:v>
                </c:pt>
                <c:pt idx="413">
                  <c:v>3174.5907804168141</c:v>
                </c:pt>
                <c:pt idx="414">
                  <c:v>3141.1508407197612</c:v>
                </c:pt>
                <c:pt idx="415">
                  <c:v>2635.3796318632799</c:v>
                </c:pt>
                <c:pt idx="416">
                  <c:v>3459.0038477756571</c:v>
                </c:pt>
                <c:pt idx="417">
                  <c:v>2812.597632162041</c:v>
                </c:pt>
                <c:pt idx="418">
                  <c:v>3234.438161413314</c:v>
                </c:pt>
                <c:pt idx="419">
                  <c:v>3438.9441783466418</c:v>
                </c:pt>
                <c:pt idx="420">
                  <c:v>3750.9853100016089</c:v>
                </c:pt>
                <c:pt idx="421">
                  <c:v>3620.281920345657</c:v>
                </c:pt>
                <c:pt idx="422">
                  <c:v>3144.6477005106649</c:v>
                </c:pt>
                <c:pt idx="423">
                  <c:v>3794.313411670867</c:v>
                </c:pt>
                <c:pt idx="424">
                  <c:v>3371.3787754973969</c:v>
                </c:pt>
                <c:pt idx="425">
                  <c:v>2764.8673154177782</c:v>
                </c:pt>
                <c:pt idx="426">
                  <c:v>3125.6693871563079</c:v>
                </c:pt>
                <c:pt idx="427">
                  <c:v>3681.0613612314719</c:v>
                </c:pt>
                <c:pt idx="428">
                  <c:v>3097.9488792155598</c:v>
                </c:pt>
                <c:pt idx="429">
                  <c:v>4260.9776057380404</c:v>
                </c:pt>
                <c:pt idx="430">
                  <c:v>3291.2953333355222</c:v>
                </c:pt>
                <c:pt idx="431">
                  <c:v>3401.3787981625242</c:v>
                </c:pt>
                <c:pt idx="432">
                  <c:v>3051.9729016628371</c:v>
                </c:pt>
                <c:pt idx="433">
                  <c:v>3053.7365634079988</c:v>
                </c:pt>
                <c:pt idx="434">
                  <c:v>3284.0673018938842</c:v>
                </c:pt>
                <c:pt idx="435">
                  <c:v>2767.1408005550552</c:v>
                </c:pt>
                <c:pt idx="436">
                  <c:v>4265.8626990179182</c:v>
                </c:pt>
                <c:pt idx="437">
                  <c:v>3616.1389775159851</c:v>
                </c:pt>
                <c:pt idx="438">
                  <c:v>3085.8684886863589</c:v>
                </c:pt>
                <c:pt idx="439">
                  <c:v>3498.778342367928</c:v>
                </c:pt>
                <c:pt idx="440">
                  <c:v>3070.183803453946</c:v>
                </c:pt>
                <c:pt idx="441">
                  <c:v>3981.1933817254799</c:v>
                </c:pt>
                <c:pt idx="442">
                  <c:v>3172.555817324871</c:v>
                </c:pt>
                <c:pt idx="443">
                  <c:v>3212.967403202576</c:v>
                </c:pt>
                <c:pt idx="444">
                  <c:v>3875.751075037369</c:v>
                </c:pt>
                <c:pt idx="445">
                  <c:v>3723.7570629648599</c:v>
                </c:pt>
                <c:pt idx="446">
                  <c:v>3238.9790720280162</c:v>
                </c:pt>
                <c:pt idx="447">
                  <c:v>3793.357789779091</c:v>
                </c:pt>
                <c:pt idx="448">
                  <c:v>3098.396241498408</c:v>
                </c:pt>
                <c:pt idx="449">
                  <c:v>3793.5895905639932</c:v>
                </c:pt>
                <c:pt idx="450">
                  <c:v>3637.9905470058088</c:v>
                </c:pt>
                <c:pt idx="451">
                  <c:v>4190.1896216472787</c:v>
                </c:pt>
                <c:pt idx="452">
                  <c:v>3544.60171573241</c:v>
                </c:pt>
                <c:pt idx="453">
                  <c:v>3897.111345951309</c:v>
                </c:pt>
                <c:pt idx="454">
                  <c:v>3925.549299575162</c:v>
                </c:pt>
                <c:pt idx="455">
                  <c:v>3937.7969096508691</c:v>
                </c:pt>
                <c:pt idx="456">
                  <c:v>3956.4829759855461</c:v>
                </c:pt>
                <c:pt idx="457">
                  <c:v>3871.3690237436672</c:v>
                </c:pt>
                <c:pt idx="458">
                  <c:v>3686.5680432922941</c:v>
                </c:pt>
                <c:pt idx="459">
                  <c:v>3661.706567074551</c:v>
                </c:pt>
                <c:pt idx="460">
                  <c:v>3779.1068230755</c:v>
                </c:pt>
                <c:pt idx="461">
                  <c:v>3671.7328532041338</c:v>
                </c:pt>
                <c:pt idx="462">
                  <c:v>3734.9165054872101</c:v>
                </c:pt>
                <c:pt idx="463">
                  <c:v>3861.9389750637279</c:v>
                </c:pt>
                <c:pt idx="464">
                  <c:v>3463.4278054515289</c:v>
                </c:pt>
                <c:pt idx="465">
                  <c:v>3816.5132086112321</c:v>
                </c:pt>
                <c:pt idx="466">
                  <c:v>3887.5031312425481</c:v>
                </c:pt>
                <c:pt idx="467">
                  <c:v>3608.916118587968</c:v>
                </c:pt>
                <c:pt idx="468">
                  <c:v>3710.05907405483</c:v>
                </c:pt>
                <c:pt idx="469">
                  <c:v>3965.4726542978542</c:v>
                </c:pt>
                <c:pt idx="470">
                  <c:v>3842.5124573894241</c:v>
                </c:pt>
                <c:pt idx="471">
                  <c:v>3275.736126667588</c:v>
                </c:pt>
                <c:pt idx="472">
                  <c:v>3884.7824341861919</c:v>
                </c:pt>
                <c:pt idx="473">
                  <c:v>3831.2264085743332</c:v>
                </c:pt>
                <c:pt idx="474">
                  <c:v>3595.426248169364</c:v>
                </c:pt>
                <c:pt idx="475">
                  <c:v>3785.0104203749729</c:v>
                </c:pt>
                <c:pt idx="476">
                  <c:v>4013.8985387969651</c:v>
                </c:pt>
                <c:pt idx="477">
                  <c:v>3820.4162009397719</c:v>
                </c:pt>
                <c:pt idx="478">
                  <c:v>3773.2283966708092</c:v>
                </c:pt>
                <c:pt idx="479">
                  <c:v>3908.9436512995221</c:v>
                </c:pt>
                <c:pt idx="480">
                  <c:v>3717.6453471739642</c:v>
                </c:pt>
                <c:pt idx="481">
                  <c:v>3960.7731850896948</c:v>
                </c:pt>
                <c:pt idx="482">
                  <c:v>3714.532275864754</c:v>
                </c:pt>
                <c:pt idx="483">
                  <c:v>3787.0618633358981</c:v>
                </c:pt>
                <c:pt idx="484">
                  <c:v>3745.048301872866</c:v>
                </c:pt>
                <c:pt idx="485">
                  <c:v>1835.4521894573311</c:v>
                </c:pt>
                <c:pt idx="486">
                  <c:v>1963.4726684718501</c:v>
                </c:pt>
                <c:pt idx="487">
                  <c:v>1954.4888844192519</c:v>
                </c:pt>
                <c:pt idx="488">
                  <c:v>2346.478251135818</c:v>
                </c:pt>
                <c:pt idx="489">
                  <c:v>4440.0065421506524</c:v>
                </c:pt>
                <c:pt idx="490">
                  <c:v>4524.9164808319738</c:v>
                </c:pt>
                <c:pt idx="491">
                  <c:v>4718.939000526063</c:v>
                </c:pt>
                <c:pt idx="492">
                  <c:v>5014.1956713123654</c:v>
                </c:pt>
                <c:pt idx="493">
                  <c:v>4647.0774191310766</c:v>
                </c:pt>
                <c:pt idx="494">
                  <c:v>4553.6295700786968</c:v>
                </c:pt>
                <c:pt idx="495">
                  <c:v>4459.5141359687168</c:v>
                </c:pt>
                <c:pt idx="496">
                  <c:v>4756.2680539758612</c:v>
                </c:pt>
                <c:pt idx="497">
                  <c:v>4504.8765692020888</c:v>
                </c:pt>
                <c:pt idx="498">
                  <c:v>4425.6863780409803</c:v>
                </c:pt>
                <c:pt idx="499">
                  <c:v>4692.0049853107312</c:v>
                </c:pt>
                <c:pt idx="500">
                  <c:v>5023.6057667202767</c:v>
                </c:pt>
                <c:pt idx="501">
                  <c:v>4801.080095672487</c:v>
                </c:pt>
                <c:pt idx="502">
                  <c:v>4579.5426604177683</c:v>
                </c:pt>
                <c:pt idx="503">
                  <c:v>4531.9609632218953</c:v>
                </c:pt>
                <c:pt idx="504">
                  <c:v>4951.2934248212832</c:v>
                </c:pt>
                <c:pt idx="505">
                  <c:v>4084.2944944715382</c:v>
                </c:pt>
                <c:pt idx="506">
                  <c:v>4671.9103412692557</c:v>
                </c:pt>
                <c:pt idx="507">
                  <c:v>4682.2659992328563</c:v>
                </c:pt>
                <c:pt idx="508">
                  <c:v>4736.9725783254544</c:v>
                </c:pt>
                <c:pt idx="509">
                  <c:v>4020.8426984808102</c:v>
                </c:pt>
                <c:pt idx="510">
                  <c:v>4733.2854181496432</c:v>
                </c:pt>
                <c:pt idx="511">
                  <c:v>4167.9823817003926</c:v>
                </c:pt>
                <c:pt idx="512">
                  <c:v>4612.2582226620061</c:v>
                </c:pt>
                <c:pt idx="513">
                  <c:v>4490.0895556652249</c:v>
                </c:pt>
                <c:pt idx="514">
                  <c:v>4477.4528041576814</c:v>
                </c:pt>
                <c:pt idx="515">
                  <c:v>4621.7851657541087</c:v>
                </c:pt>
                <c:pt idx="516">
                  <c:v>4787.3590409604276</c:v>
                </c:pt>
                <c:pt idx="517">
                  <c:v>4688.1558683203002</c:v>
                </c:pt>
                <c:pt idx="518">
                  <c:v>4781.7507129923733</c:v>
                </c:pt>
                <c:pt idx="519">
                  <c:v>4624.7403400704388</c:v>
                </c:pt>
                <c:pt idx="520">
                  <c:v>4842.2470940847443</c:v>
                </c:pt>
                <c:pt idx="521">
                  <c:v>3803.2652133499901</c:v>
                </c:pt>
                <c:pt idx="522">
                  <c:v>4589.7479696496484</c:v>
                </c:pt>
                <c:pt idx="523">
                  <c:v>4832.205049832266</c:v>
                </c:pt>
                <c:pt idx="524">
                  <c:v>4786.5275443592182</c:v>
                </c:pt>
                <c:pt idx="525">
                  <c:v>4887.9545820931489</c:v>
                </c:pt>
                <c:pt idx="526">
                  <c:v>4688.3897441252002</c:v>
                </c:pt>
                <c:pt idx="527">
                  <c:v>4635.2131163730091</c:v>
                </c:pt>
                <c:pt idx="528">
                  <c:v>4549.912292040136</c:v>
                </c:pt>
                <c:pt idx="529">
                  <c:v>4837.4898851896342</c:v>
                </c:pt>
                <c:pt idx="530">
                  <c:v>4525.8022587534679</c:v>
                </c:pt>
                <c:pt idx="531">
                  <c:v>4756.6709085833554</c:v>
                </c:pt>
                <c:pt idx="532">
                  <c:v>4556.7532420335583</c:v>
                </c:pt>
                <c:pt idx="533">
                  <c:v>4720.039106962603</c:v>
                </c:pt>
                <c:pt idx="534">
                  <c:v>5073.7014107913701</c:v>
                </c:pt>
                <c:pt idx="535">
                  <c:v>4485.2620216357764</c:v>
                </c:pt>
                <c:pt idx="536">
                  <c:v>4509.5160432667763</c:v>
                </c:pt>
                <c:pt idx="537">
                  <c:v>4949.6045389779983</c:v>
                </c:pt>
                <c:pt idx="538">
                  <c:v>4714.5727825371414</c:v>
                </c:pt>
                <c:pt idx="539">
                  <c:v>4144.6595328124749</c:v>
                </c:pt>
                <c:pt idx="540">
                  <c:v>4535.226262809927</c:v>
                </c:pt>
                <c:pt idx="541">
                  <c:v>4724.215235075897</c:v>
                </c:pt>
                <c:pt idx="542">
                  <c:v>4602.4845777355858</c:v>
                </c:pt>
                <c:pt idx="543">
                  <c:v>5086.3633482300711</c:v>
                </c:pt>
                <c:pt idx="544">
                  <c:v>4811.8652978124128</c:v>
                </c:pt>
                <c:pt idx="545">
                  <c:v>4735.6468209821287</c:v>
                </c:pt>
                <c:pt idx="546">
                  <c:v>4371.019855856206</c:v>
                </c:pt>
                <c:pt idx="547">
                  <c:v>4903.468995394569</c:v>
                </c:pt>
                <c:pt idx="548">
                  <c:v>4372.2400277615752</c:v>
                </c:pt>
                <c:pt idx="549">
                  <c:v>4285.0764218876084</c:v>
                </c:pt>
                <c:pt idx="550">
                  <c:v>4504.848902268759</c:v>
                </c:pt>
                <c:pt idx="551">
                  <c:v>2460.6933815098841</c:v>
                </c:pt>
                <c:pt idx="552">
                  <c:v>2614.3299673851038</c:v>
                </c:pt>
                <c:pt idx="553">
                  <c:v>2888.5303576874321</c:v>
                </c:pt>
                <c:pt idx="554">
                  <c:v>3279.1221232522739</c:v>
                </c:pt>
                <c:pt idx="555">
                  <c:v>2695.387977273534</c:v>
                </c:pt>
                <c:pt idx="556">
                  <c:v>2887.2525964588808</c:v>
                </c:pt>
                <c:pt idx="557">
                  <c:v>2925.9285634341791</c:v>
                </c:pt>
                <c:pt idx="558">
                  <c:v>3408.9486214854292</c:v>
                </c:pt>
                <c:pt idx="559">
                  <c:v>3107.2031526505912</c:v>
                </c:pt>
                <c:pt idx="560">
                  <c:v>2562.6040492675288</c:v>
                </c:pt>
                <c:pt idx="561">
                  <c:v>2898.317024116172</c:v>
                </c:pt>
                <c:pt idx="562">
                  <c:v>3152.439776519197</c:v>
                </c:pt>
                <c:pt idx="563">
                  <c:v>2761.460944542514</c:v>
                </c:pt>
                <c:pt idx="564">
                  <c:v>2585.6553562266372</c:v>
                </c:pt>
                <c:pt idx="565">
                  <c:v>2943.8087852264848</c:v>
                </c:pt>
                <c:pt idx="566">
                  <c:v>2772.25243188795</c:v>
                </c:pt>
                <c:pt idx="567">
                  <c:v>3219.8656718644002</c:v>
                </c:pt>
                <c:pt idx="568">
                  <c:v>2737.2333718983218</c:v>
                </c:pt>
                <c:pt idx="569">
                  <c:v>2856.0950434341771</c:v>
                </c:pt>
                <c:pt idx="570">
                  <c:v>3107.917741422104</c:v>
                </c:pt>
                <c:pt idx="571">
                  <c:v>3240.3045587165589</c:v>
                </c:pt>
                <c:pt idx="572">
                  <c:v>3671.999042182797</c:v>
                </c:pt>
                <c:pt idx="573">
                  <c:v>3116.9696252252729</c:v>
                </c:pt>
                <c:pt idx="574">
                  <c:v>2692.5796331767519</c:v>
                </c:pt>
                <c:pt idx="575">
                  <c:v>2922.1694692317101</c:v>
                </c:pt>
                <c:pt idx="576">
                  <c:v>3718.3036397507012</c:v>
                </c:pt>
                <c:pt idx="577">
                  <c:v>3395.6562839489739</c:v>
                </c:pt>
                <c:pt idx="578">
                  <c:v>2677.911482198574</c:v>
                </c:pt>
                <c:pt idx="579">
                  <c:v>2293.6997415324222</c:v>
                </c:pt>
                <c:pt idx="580">
                  <c:v>2649.6706254019391</c:v>
                </c:pt>
                <c:pt idx="581">
                  <c:v>3339.5326466330598</c:v>
                </c:pt>
                <c:pt idx="582">
                  <c:v>3605.713460545725</c:v>
                </c:pt>
                <c:pt idx="583">
                  <c:v>3141.0138893997751</c:v>
                </c:pt>
                <c:pt idx="584">
                  <c:v>4021.3696332697341</c:v>
                </c:pt>
                <c:pt idx="585">
                  <c:v>4062.0349279333532</c:v>
                </c:pt>
                <c:pt idx="586">
                  <c:v>3903.9298767069058</c:v>
                </c:pt>
                <c:pt idx="587">
                  <c:v>3343.2743587839382</c:v>
                </c:pt>
                <c:pt idx="588">
                  <c:v>3808.9030126165922</c:v>
                </c:pt>
                <c:pt idx="589">
                  <c:v>4166.7009064867698</c:v>
                </c:pt>
                <c:pt idx="590">
                  <c:v>3912.3351812708729</c:v>
                </c:pt>
                <c:pt idx="591">
                  <c:v>3711.2686753872999</c:v>
                </c:pt>
                <c:pt idx="592">
                  <c:v>3626.8903177353359</c:v>
                </c:pt>
                <c:pt idx="593">
                  <c:v>3819.6840947892738</c:v>
                </c:pt>
                <c:pt idx="594">
                  <c:v>4223.7535513075063</c:v>
                </c:pt>
                <c:pt idx="595">
                  <c:v>3969.937721427923</c:v>
                </c:pt>
                <c:pt idx="596">
                  <c:v>3565.878234027517</c:v>
                </c:pt>
                <c:pt idx="597">
                  <c:v>3688.193084679644</c:v>
                </c:pt>
                <c:pt idx="598">
                  <c:v>3862.9127909714421</c:v>
                </c:pt>
                <c:pt idx="599">
                  <c:v>3767.775153893172</c:v>
                </c:pt>
                <c:pt idx="600">
                  <c:v>3501.943198958872</c:v>
                </c:pt>
                <c:pt idx="601">
                  <c:v>3947.402402775424</c:v>
                </c:pt>
                <c:pt idx="602">
                  <c:v>3384.5794061716888</c:v>
                </c:pt>
                <c:pt idx="603">
                  <c:v>3309.957627158466</c:v>
                </c:pt>
                <c:pt idx="604">
                  <c:v>3514.7591389688582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9-43C9-A3FD-388A1B4D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24191"/>
        <c:axId val="232424607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Biodiesel MFSP ($/kg)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Sheet1!$B$2:$C$606</c:f>
              <c:multiLvlStrCache>
                <c:ptCount val="605"/>
                <c:lvl>
                  <c:pt idx="0">
                    <c:v>IL</c:v>
                  </c:pt>
                  <c:pt idx="1">
                    <c:v>IL</c:v>
                  </c:pt>
                  <c:pt idx="2">
                    <c:v>IL</c:v>
                  </c:pt>
                  <c:pt idx="3">
                    <c:v>IL</c:v>
                  </c:pt>
                  <c:pt idx="4">
                    <c:v>IL</c:v>
                  </c:pt>
                  <c:pt idx="5">
                    <c:v>IL</c:v>
                  </c:pt>
                  <c:pt idx="6">
                    <c:v>IL</c:v>
                  </c:pt>
                  <c:pt idx="7">
                    <c:v>IL</c:v>
                  </c:pt>
                  <c:pt idx="8">
                    <c:v>IL</c:v>
                  </c:pt>
                  <c:pt idx="9">
                    <c:v>IL</c:v>
                  </c:pt>
                  <c:pt idx="10">
                    <c:v>IL</c:v>
                  </c:pt>
                  <c:pt idx="11">
                    <c:v>IL</c:v>
                  </c:pt>
                  <c:pt idx="12">
                    <c:v>IL</c:v>
                  </c:pt>
                  <c:pt idx="13">
                    <c:v>IL</c:v>
                  </c:pt>
                  <c:pt idx="14">
                    <c:v>IL</c:v>
                  </c:pt>
                  <c:pt idx="15">
                    <c:v>IL</c:v>
                  </c:pt>
                  <c:pt idx="16">
                    <c:v>IL</c:v>
                  </c:pt>
                  <c:pt idx="17">
                    <c:v>IL</c:v>
                  </c:pt>
                  <c:pt idx="18">
                    <c:v>IL</c:v>
                  </c:pt>
                  <c:pt idx="19">
                    <c:v>IL</c:v>
                  </c:pt>
                  <c:pt idx="20">
                    <c:v>IL</c:v>
                  </c:pt>
                  <c:pt idx="21">
                    <c:v>IL</c:v>
                  </c:pt>
                  <c:pt idx="22">
                    <c:v>IL</c:v>
                  </c:pt>
                  <c:pt idx="23">
                    <c:v>IL</c:v>
                  </c:pt>
                  <c:pt idx="24">
                    <c:v>IL</c:v>
                  </c:pt>
                  <c:pt idx="25">
                    <c:v>IL</c:v>
                  </c:pt>
                  <c:pt idx="26">
                    <c:v>IL</c:v>
                  </c:pt>
                  <c:pt idx="27">
                    <c:v>IL</c:v>
                  </c:pt>
                  <c:pt idx="28">
                    <c:v>IL</c:v>
                  </c:pt>
                  <c:pt idx="29">
                    <c:v>IL</c:v>
                  </c:pt>
                  <c:pt idx="30">
                    <c:v>IL</c:v>
                  </c:pt>
                  <c:pt idx="31">
                    <c:v>IL</c:v>
                  </c:pt>
                  <c:pt idx="32">
                    <c:v>IL</c:v>
                  </c:pt>
                  <c:pt idx="33">
                    <c:v>IL</c:v>
                  </c:pt>
                  <c:pt idx="34">
                    <c:v>IL</c:v>
                  </c:pt>
                  <c:pt idx="35">
                    <c:v>IL</c:v>
                  </c:pt>
                  <c:pt idx="36">
                    <c:v>IL</c:v>
                  </c:pt>
                  <c:pt idx="37">
                    <c:v>IL</c:v>
                  </c:pt>
                  <c:pt idx="38">
                    <c:v>IL</c:v>
                  </c:pt>
                  <c:pt idx="39">
                    <c:v>IL</c:v>
                  </c:pt>
                  <c:pt idx="40">
                    <c:v>IL</c:v>
                  </c:pt>
                  <c:pt idx="41">
                    <c:v>IL</c:v>
                  </c:pt>
                  <c:pt idx="42">
                    <c:v>IL</c:v>
                  </c:pt>
                  <c:pt idx="43">
                    <c:v>IL</c:v>
                  </c:pt>
                  <c:pt idx="44">
                    <c:v>IL</c:v>
                  </c:pt>
                  <c:pt idx="45">
                    <c:v>IL</c:v>
                  </c:pt>
                  <c:pt idx="46">
                    <c:v>IL</c:v>
                  </c:pt>
                  <c:pt idx="47">
                    <c:v>IL</c:v>
                  </c:pt>
                  <c:pt idx="48">
                    <c:v>IL</c:v>
                  </c:pt>
                  <c:pt idx="49">
                    <c:v>IL</c:v>
                  </c:pt>
                  <c:pt idx="50">
                    <c:v>IL</c:v>
                  </c:pt>
                  <c:pt idx="51">
                    <c:v>IL</c:v>
                  </c:pt>
                  <c:pt idx="52">
                    <c:v>IL</c:v>
                  </c:pt>
                  <c:pt idx="53">
                    <c:v>IL</c:v>
                  </c:pt>
                  <c:pt idx="54">
                    <c:v>IL</c:v>
                  </c:pt>
                  <c:pt idx="55">
                    <c:v>IL</c:v>
                  </c:pt>
                  <c:pt idx="56">
                    <c:v>IL</c:v>
                  </c:pt>
                  <c:pt idx="57">
                    <c:v>IL</c:v>
                  </c:pt>
                  <c:pt idx="58">
                    <c:v>IL</c:v>
                  </c:pt>
                  <c:pt idx="59">
                    <c:v>IL</c:v>
                  </c:pt>
                  <c:pt idx="60">
                    <c:v>IL</c:v>
                  </c:pt>
                  <c:pt idx="61">
                    <c:v>IL</c:v>
                  </c:pt>
                  <c:pt idx="62">
                    <c:v>IL</c:v>
                  </c:pt>
                  <c:pt idx="63">
                    <c:v>IL</c:v>
                  </c:pt>
                  <c:pt idx="64">
                    <c:v>IL</c:v>
                  </c:pt>
                  <c:pt idx="65">
                    <c:v>IL</c:v>
                  </c:pt>
                  <c:pt idx="66">
                    <c:v>IL</c:v>
                  </c:pt>
                  <c:pt idx="67">
                    <c:v>IL</c:v>
                  </c:pt>
                  <c:pt idx="68">
                    <c:v>IL</c:v>
                  </c:pt>
                  <c:pt idx="69">
                    <c:v>IL</c:v>
                  </c:pt>
                  <c:pt idx="70">
                    <c:v>IL</c:v>
                  </c:pt>
                  <c:pt idx="71">
                    <c:v>IL</c:v>
                  </c:pt>
                  <c:pt idx="72">
                    <c:v>IL</c:v>
                  </c:pt>
                  <c:pt idx="73">
                    <c:v>IL</c:v>
                  </c:pt>
                  <c:pt idx="74">
                    <c:v>IL</c:v>
                  </c:pt>
                  <c:pt idx="75">
                    <c:v>IL</c:v>
                  </c:pt>
                  <c:pt idx="76">
                    <c:v>IL</c:v>
                  </c:pt>
                  <c:pt idx="77">
                    <c:v>IL</c:v>
                  </c:pt>
                  <c:pt idx="78">
                    <c:v>IL</c:v>
                  </c:pt>
                  <c:pt idx="79">
                    <c:v>IL</c:v>
                  </c:pt>
                  <c:pt idx="80">
                    <c:v>IL</c:v>
                  </c:pt>
                  <c:pt idx="81">
                    <c:v>IL</c:v>
                  </c:pt>
                  <c:pt idx="82">
                    <c:v>IL</c:v>
                  </c:pt>
                  <c:pt idx="83">
                    <c:v>IL</c:v>
                  </c:pt>
                  <c:pt idx="84">
                    <c:v>IL</c:v>
                  </c:pt>
                  <c:pt idx="85">
                    <c:v>IL</c:v>
                  </c:pt>
                  <c:pt idx="86">
                    <c:v>IL</c:v>
                  </c:pt>
                  <c:pt idx="87">
                    <c:v>IL</c:v>
                  </c:pt>
                  <c:pt idx="88">
                    <c:v>IL</c:v>
                  </c:pt>
                  <c:pt idx="89">
                    <c:v>IL</c:v>
                  </c:pt>
                  <c:pt idx="90">
                    <c:v>IL</c:v>
                  </c:pt>
                  <c:pt idx="91">
                    <c:v>IL</c:v>
                  </c:pt>
                  <c:pt idx="92">
                    <c:v>IL</c:v>
                  </c:pt>
                  <c:pt idx="93">
                    <c:v>IL</c:v>
                  </c:pt>
                  <c:pt idx="94">
                    <c:v>IL</c:v>
                  </c:pt>
                  <c:pt idx="95">
                    <c:v>IL</c:v>
                  </c:pt>
                  <c:pt idx="96">
                    <c:v>IL</c:v>
                  </c:pt>
                  <c:pt idx="97">
                    <c:v>IL</c:v>
                  </c:pt>
                  <c:pt idx="98">
                    <c:v>IL</c:v>
                  </c:pt>
                  <c:pt idx="99">
                    <c:v>IN</c:v>
                  </c:pt>
                  <c:pt idx="100">
                    <c:v>IN</c:v>
                  </c:pt>
                  <c:pt idx="101">
                    <c:v>IN</c:v>
                  </c:pt>
                  <c:pt idx="102">
                    <c:v>IN</c:v>
                  </c:pt>
                  <c:pt idx="103">
                    <c:v>IN</c:v>
                  </c:pt>
                  <c:pt idx="104">
                    <c:v>IN</c:v>
                  </c:pt>
                  <c:pt idx="105">
                    <c:v>IN</c:v>
                  </c:pt>
                  <c:pt idx="106">
                    <c:v>IN</c:v>
                  </c:pt>
                  <c:pt idx="107">
                    <c:v>IN</c:v>
                  </c:pt>
                  <c:pt idx="108">
                    <c:v>IN</c:v>
                  </c:pt>
                  <c:pt idx="109">
                    <c:v>IN</c:v>
                  </c:pt>
                  <c:pt idx="110">
                    <c:v>IN</c:v>
                  </c:pt>
                  <c:pt idx="111">
                    <c:v>IN</c:v>
                  </c:pt>
                  <c:pt idx="112">
                    <c:v>IN</c:v>
                  </c:pt>
                  <c:pt idx="113">
                    <c:v>IN</c:v>
                  </c:pt>
                  <c:pt idx="114">
                    <c:v>IN</c:v>
                  </c:pt>
                  <c:pt idx="115">
                    <c:v>IN</c:v>
                  </c:pt>
                  <c:pt idx="116">
                    <c:v>IN</c:v>
                  </c:pt>
                  <c:pt idx="117">
                    <c:v>IN</c:v>
                  </c:pt>
                  <c:pt idx="118">
                    <c:v>IN</c:v>
                  </c:pt>
                  <c:pt idx="119">
                    <c:v>IN</c:v>
                  </c:pt>
                  <c:pt idx="120">
                    <c:v>IN</c:v>
                  </c:pt>
                  <c:pt idx="121">
                    <c:v>IN</c:v>
                  </c:pt>
                  <c:pt idx="122">
                    <c:v>IN</c:v>
                  </c:pt>
                  <c:pt idx="123">
                    <c:v>IN</c:v>
                  </c:pt>
                  <c:pt idx="124">
                    <c:v>IN</c:v>
                  </c:pt>
                  <c:pt idx="125">
                    <c:v>IN</c:v>
                  </c:pt>
                  <c:pt idx="126">
                    <c:v>IN</c:v>
                  </c:pt>
                  <c:pt idx="127">
                    <c:v>IN</c:v>
                  </c:pt>
                  <c:pt idx="128">
                    <c:v>IN</c:v>
                  </c:pt>
                  <c:pt idx="129">
                    <c:v>IN</c:v>
                  </c:pt>
                  <c:pt idx="130">
                    <c:v>IN</c:v>
                  </c:pt>
                  <c:pt idx="131">
                    <c:v>IN</c:v>
                  </c:pt>
                  <c:pt idx="132">
                    <c:v>IN</c:v>
                  </c:pt>
                  <c:pt idx="133">
                    <c:v>IN</c:v>
                  </c:pt>
                  <c:pt idx="134">
                    <c:v>IN</c:v>
                  </c:pt>
                  <c:pt idx="135">
                    <c:v>IN</c:v>
                  </c:pt>
                  <c:pt idx="136">
                    <c:v>IN</c:v>
                  </c:pt>
                  <c:pt idx="137">
                    <c:v>IN</c:v>
                  </c:pt>
                  <c:pt idx="138">
                    <c:v>IN</c:v>
                  </c:pt>
                  <c:pt idx="139">
                    <c:v>IN</c:v>
                  </c:pt>
                  <c:pt idx="140">
                    <c:v>IN</c:v>
                  </c:pt>
                  <c:pt idx="141">
                    <c:v>IN</c:v>
                  </c:pt>
                  <c:pt idx="142">
                    <c:v>IN</c:v>
                  </c:pt>
                  <c:pt idx="143">
                    <c:v>IN</c:v>
                  </c:pt>
                  <c:pt idx="144">
                    <c:v>IN</c:v>
                  </c:pt>
                  <c:pt idx="145">
                    <c:v>IN</c:v>
                  </c:pt>
                  <c:pt idx="146">
                    <c:v>IN</c:v>
                  </c:pt>
                  <c:pt idx="147">
                    <c:v>IN</c:v>
                  </c:pt>
                  <c:pt idx="148">
                    <c:v>IN</c:v>
                  </c:pt>
                  <c:pt idx="149">
                    <c:v>IN</c:v>
                  </c:pt>
                  <c:pt idx="150">
                    <c:v>IN</c:v>
                  </c:pt>
                  <c:pt idx="151">
                    <c:v>IN</c:v>
                  </c:pt>
                  <c:pt idx="152">
                    <c:v>IN</c:v>
                  </c:pt>
                  <c:pt idx="153">
                    <c:v>IN</c:v>
                  </c:pt>
                  <c:pt idx="154">
                    <c:v>IN</c:v>
                  </c:pt>
                  <c:pt idx="155">
                    <c:v>IN</c:v>
                  </c:pt>
                  <c:pt idx="156">
                    <c:v>IN</c:v>
                  </c:pt>
                  <c:pt idx="157">
                    <c:v>IN</c:v>
                  </c:pt>
                  <c:pt idx="158">
                    <c:v>IN</c:v>
                  </c:pt>
                  <c:pt idx="159">
                    <c:v>IN</c:v>
                  </c:pt>
                  <c:pt idx="160">
                    <c:v>IN</c:v>
                  </c:pt>
                  <c:pt idx="161">
                    <c:v>IN</c:v>
                  </c:pt>
                  <c:pt idx="162">
                    <c:v>IN</c:v>
                  </c:pt>
                  <c:pt idx="163">
                    <c:v>IN</c:v>
                  </c:pt>
                  <c:pt idx="164">
                    <c:v>IN</c:v>
                  </c:pt>
                  <c:pt idx="165">
                    <c:v>IN</c:v>
                  </c:pt>
                  <c:pt idx="166">
                    <c:v>IN</c:v>
                  </c:pt>
                  <c:pt idx="167">
                    <c:v>IN</c:v>
                  </c:pt>
                  <c:pt idx="168">
                    <c:v>IN</c:v>
                  </c:pt>
                  <c:pt idx="169">
                    <c:v>IN</c:v>
                  </c:pt>
                  <c:pt idx="170">
                    <c:v>IN</c:v>
                  </c:pt>
                  <c:pt idx="171">
                    <c:v>IN</c:v>
                  </c:pt>
                  <c:pt idx="172">
                    <c:v>IN</c:v>
                  </c:pt>
                  <c:pt idx="173">
                    <c:v>IN</c:v>
                  </c:pt>
                  <c:pt idx="174">
                    <c:v>IN</c:v>
                  </c:pt>
                  <c:pt idx="175">
                    <c:v>IN</c:v>
                  </c:pt>
                  <c:pt idx="176">
                    <c:v>IN</c:v>
                  </c:pt>
                  <c:pt idx="177">
                    <c:v>IN</c:v>
                  </c:pt>
                  <c:pt idx="178">
                    <c:v>IN</c:v>
                  </c:pt>
                  <c:pt idx="179">
                    <c:v>IN</c:v>
                  </c:pt>
                  <c:pt idx="180">
                    <c:v>IN</c:v>
                  </c:pt>
                  <c:pt idx="181">
                    <c:v>IN</c:v>
                  </c:pt>
                  <c:pt idx="182">
                    <c:v>IN</c:v>
                  </c:pt>
                  <c:pt idx="183">
                    <c:v>IN</c:v>
                  </c:pt>
                  <c:pt idx="184">
                    <c:v>IN</c:v>
                  </c:pt>
                  <c:pt idx="185">
                    <c:v>IN</c:v>
                  </c:pt>
                  <c:pt idx="186">
                    <c:v>IN</c:v>
                  </c:pt>
                  <c:pt idx="187">
                    <c:v>IA</c:v>
                  </c:pt>
                  <c:pt idx="188">
                    <c:v>IA</c:v>
                  </c:pt>
                  <c:pt idx="189">
                    <c:v>IA</c:v>
                  </c:pt>
                  <c:pt idx="190">
                    <c:v>IA</c:v>
                  </c:pt>
                  <c:pt idx="191">
                    <c:v>IA</c:v>
                  </c:pt>
                  <c:pt idx="192">
                    <c:v>IA</c:v>
                  </c:pt>
                  <c:pt idx="193">
                    <c:v>IA</c:v>
                  </c:pt>
                  <c:pt idx="194">
                    <c:v>IA</c:v>
                  </c:pt>
                  <c:pt idx="195">
                    <c:v>IA</c:v>
                  </c:pt>
                  <c:pt idx="196">
                    <c:v>IA</c:v>
                  </c:pt>
                  <c:pt idx="197">
                    <c:v>IA</c:v>
                  </c:pt>
                  <c:pt idx="198">
                    <c:v>IA</c:v>
                  </c:pt>
                  <c:pt idx="199">
                    <c:v>IA</c:v>
                  </c:pt>
                  <c:pt idx="200">
                    <c:v>IA</c:v>
                  </c:pt>
                  <c:pt idx="201">
                    <c:v>IA</c:v>
                  </c:pt>
                  <c:pt idx="202">
                    <c:v>IA</c:v>
                  </c:pt>
                  <c:pt idx="203">
                    <c:v>IA</c:v>
                  </c:pt>
                  <c:pt idx="204">
                    <c:v>IA</c:v>
                  </c:pt>
                  <c:pt idx="205">
                    <c:v>IA</c:v>
                  </c:pt>
                  <c:pt idx="206">
                    <c:v>IA</c:v>
                  </c:pt>
                  <c:pt idx="207">
                    <c:v>IA</c:v>
                  </c:pt>
                  <c:pt idx="208">
                    <c:v>IA</c:v>
                  </c:pt>
                  <c:pt idx="209">
                    <c:v>IA</c:v>
                  </c:pt>
                  <c:pt idx="210">
                    <c:v>IA</c:v>
                  </c:pt>
                  <c:pt idx="211">
                    <c:v>IA</c:v>
                  </c:pt>
                  <c:pt idx="212">
                    <c:v>IA</c:v>
                  </c:pt>
                  <c:pt idx="213">
                    <c:v>IA</c:v>
                  </c:pt>
                  <c:pt idx="214">
                    <c:v>IA</c:v>
                  </c:pt>
                  <c:pt idx="215">
                    <c:v>IA</c:v>
                  </c:pt>
                  <c:pt idx="216">
                    <c:v>IA</c:v>
                  </c:pt>
                  <c:pt idx="217">
                    <c:v>IA</c:v>
                  </c:pt>
                  <c:pt idx="218">
                    <c:v>IA</c:v>
                  </c:pt>
                  <c:pt idx="219">
                    <c:v>IA</c:v>
                  </c:pt>
                  <c:pt idx="220">
                    <c:v>IA</c:v>
                  </c:pt>
                  <c:pt idx="221">
                    <c:v>IA</c:v>
                  </c:pt>
                  <c:pt idx="222">
                    <c:v>IA</c:v>
                  </c:pt>
                  <c:pt idx="223">
                    <c:v>IA</c:v>
                  </c:pt>
                  <c:pt idx="224">
                    <c:v>IA</c:v>
                  </c:pt>
                  <c:pt idx="225">
                    <c:v>IA</c:v>
                  </c:pt>
                  <c:pt idx="226">
                    <c:v>IA</c:v>
                  </c:pt>
                  <c:pt idx="227">
                    <c:v>IA</c:v>
                  </c:pt>
                  <c:pt idx="228">
                    <c:v>IA</c:v>
                  </c:pt>
                  <c:pt idx="229">
                    <c:v>IA</c:v>
                  </c:pt>
                  <c:pt idx="230">
                    <c:v>IA</c:v>
                  </c:pt>
                  <c:pt idx="231">
                    <c:v>IA</c:v>
                  </c:pt>
                  <c:pt idx="232">
                    <c:v>IA</c:v>
                  </c:pt>
                  <c:pt idx="233">
                    <c:v>IA</c:v>
                  </c:pt>
                  <c:pt idx="234">
                    <c:v>IA</c:v>
                  </c:pt>
                  <c:pt idx="235">
                    <c:v>IA</c:v>
                  </c:pt>
                  <c:pt idx="236">
                    <c:v>IA</c:v>
                  </c:pt>
                  <c:pt idx="237">
                    <c:v>IA</c:v>
                  </c:pt>
                  <c:pt idx="238">
                    <c:v>IA</c:v>
                  </c:pt>
                  <c:pt idx="239">
                    <c:v>IA</c:v>
                  </c:pt>
                  <c:pt idx="240">
                    <c:v>IA</c:v>
                  </c:pt>
                  <c:pt idx="241">
                    <c:v>IA</c:v>
                  </c:pt>
                  <c:pt idx="242">
                    <c:v>IA</c:v>
                  </c:pt>
                  <c:pt idx="243">
                    <c:v>IA</c:v>
                  </c:pt>
                  <c:pt idx="244">
                    <c:v>IA</c:v>
                  </c:pt>
                  <c:pt idx="245">
                    <c:v>IA</c:v>
                  </c:pt>
                  <c:pt idx="246">
                    <c:v>IA</c:v>
                  </c:pt>
                  <c:pt idx="247">
                    <c:v>IA</c:v>
                  </c:pt>
                  <c:pt idx="248">
                    <c:v>IA</c:v>
                  </c:pt>
                  <c:pt idx="249">
                    <c:v>IA</c:v>
                  </c:pt>
                  <c:pt idx="250">
                    <c:v>IA</c:v>
                  </c:pt>
                  <c:pt idx="251">
                    <c:v>IA</c:v>
                  </c:pt>
                  <c:pt idx="252">
                    <c:v>IA</c:v>
                  </c:pt>
                  <c:pt idx="253">
                    <c:v>IA</c:v>
                  </c:pt>
                  <c:pt idx="254">
                    <c:v>IA</c:v>
                  </c:pt>
                  <c:pt idx="255">
                    <c:v>IA</c:v>
                  </c:pt>
                  <c:pt idx="256">
                    <c:v>IA</c:v>
                  </c:pt>
                  <c:pt idx="257">
                    <c:v>IA</c:v>
                  </c:pt>
                  <c:pt idx="258">
                    <c:v>IA</c:v>
                  </c:pt>
                  <c:pt idx="259">
                    <c:v>IA</c:v>
                  </c:pt>
                  <c:pt idx="260">
                    <c:v>IA</c:v>
                  </c:pt>
                  <c:pt idx="261">
                    <c:v>IA</c:v>
                  </c:pt>
                  <c:pt idx="262">
                    <c:v>IA</c:v>
                  </c:pt>
                  <c:pt idx="263">
                    <c:v>IA</c:v>
                  </c:pt>
                  <c:pt idx="264">
                    <c:v>IA</c:v>
                  </c:pt>
                  <c:pt idx="265">
                    <c:v>IA</c:v>
                  </c:pt>
                  <c:pt idx="266">
                    <c:v>IA</c:v>
                  </c:pt>
                  <c:pt idx="267">
                    <c:v>IA</c:v>
                  </c:pt>
                  <c:pt idx="268">
                    <c:v>IA</c:v>
                  </c:pt>
                  <c:pt idx="269">
                    <c:v>IA</c:v>
                  </c:pt>
                  <c:pt idx="270">
                    <c:v>IA</c:v>
                  </c:pt>
                  <c:pt idx="271">
                    <c:v>IA</c:v>
                  </c:pt>
                  <c:pt idx="272">
                    <c:v>IA</c:v>
                  </c:pt>
                  <c:pt idx="273">
                    <c:v>IA</c:v>
                  </c:pt>
                  <c:pt idx="274">
                    <c:v>IA</c:v>
                  </c:pt>
                  <c:pt idx="275">
                    <c:v>IA</c:v>
                  </c:pt>
                  <c:pt idx="276">
                    <c:v>IA</c:v>
                  </c:pt>
                  <c:pt idx="277">
                    <c:v>IA</c:v>
                  </c:pt>
                  <c:pt idx="278">
                    <c:v>IA</c:v>
                  </c:pt>
                  <c:pt idx="279">
                    <c:v>IA</c:v>
                  </c:pt>
                  <c:pt idx="280">
                    <c:v>IA</c:v>
                  </c:pt>
                  <c:pt idx="281">
                    <c:v>IA</c:v>
                  </c:pt>
                  <c:pt idx="282">
                    <c:v>IA</c:v>
                  </c:pt>
                  <c:pt idx="283">
                    <c:v>IA</c:v>
                  </c:pt>
                  <c:pt idx="284">
                    <c:v>IA</c:v>
                  </c:pt>
                  <c:pt idx="285">
                    <c:v>IA</c:v>
                  </c:pt>
                  <c:pt idx="286">
                    <c:v>KS</c:v>
                  </c:pt>
                  <c:pt idx="287">
                    <c:v>KS</c:v>
                  </c:pt>
                  <c:pt idx="288">
                    <c:v>KS</c:v>
                  </c:pt>
                  <c:pt idx="289">
                    <c:v>KS</c:v>
                  </c:pt>
                  <c:pt idx="290">
                    <c:v>KS</c:v>
                  </c:pt>
                  <c:pt idx="291">
                    <c:v>KS</c:v>
                  </c:pt>
                  <c:pt idx="292">
                    <c:v>KS</c:v>
                  </c:pt>
                  <c:pt idx="293">
                    <c:v>KS</c:v>
                  </c:pt>
                  <c:pt idx="294">
                    <c:v>KS</c:v>
                  </c:pt>
                  <c:pt idx="295">
                    <c:v>KS</c:v>
                  </c:pt>
                  <c:pt idx="296">
                    <c:v>KS</c:v>
                  </c:pt>
                  <c:pt idx="297">
                    <c:v>KS</c:v>
                  </c:pt>
                  <c:pt idx="298">
                    <c:v>KS</c:v>
                  </c:pt>
                  <c:pt idx="299">
                    <c:v>KS</c:v>
                  </c:pt>
                  <c:pt idx="300">
                    <c:v>KS</c:v>
                  </c:pt>
                  <c:pt idx="301">
                    <c:v>KS</c:v>
                  </c:pt>
                  <c:pt idx="302">
                    <c:v>KS</c:v>
                  </c:pt>
                  <c:pt idx="303">
                    <c:v>MI</c:v>
                  </c:pt>
                  <c:pt idx="304">
                    <c:v>MI</c:v>
                  </c:pt>
                  <c:pt idx="305">
                    <c:v>MI</c:v>
                  </c:pt>
                  <c:pt idx="306">
                    <c:v>MI</c:v>
                  </c:pt>
                  <c:pt idx="307">
                    <c:v>MI</c:v>
                  </c:pt>
                  <c:pt idx="308">
                    <c:v>MI</c:v>
                  </c:pt>
                  <c:pt idx="309">
                    <c:v>MI</c:v>
                  </c:pt>
                  <c:pt idx="310">
                    <c:v>MI</c:v>
                  </c:pt>
                  <c:pt idx="311">
                    <c:v>MI</c:v>
                  </c:pt>
                  <c:pt idx="312">
                    <c:v>MI</c:v>
                  </c:pt>
                  <c:pt idx="313">
                    <c:v>MI</c:v>
                  </c:pt>
                  <c:pt idx="314">
                    <c:v>MI</c:v>
                  </c:pt>
                  <c:pt idx="315">
                    <c:v>MI</c:v>
                  </c:pt>
                  <c:pt idx="316">
                    <c:v>MI</c:v>
                  </c:pt>
                  <c:pt idx="317">
                    <c:v>MI</c:v>
                  </c:pt>
                  <c:pt idx="318">
                    <c:v>MI</c:v>
                  </c:pt>
                  <c:pt idx="319">
                    <c:v>MI</c:v>
                  </c:pt>
                  <c:pt idx="320">
                    <c:v>MI</c:v>
                  </c:pt>
                  <c:pt idx="321">
                    <c:v>MI</c:v>
                  </c:pt>
                  <c:pt idx="322">
                    <c:v>MI</c:v>
                  </c:pt>
                  <c:pt idx="323">
                    <c:v>MI</c:v>
                  </c:pt>
                  <c:pt idx="324">
                    <c:v>MI</c:v>
                  </c:pt>
                  <c:pt idx="325">
                    <c:v>MI</c:v>
                  </c:pt>
                  <c:pt idx="326">
                    <c:v>MI</c:v>
                  </c:pt>
                  <c:pt idx="327">
                    <c:v>MI</c:v>
                  </c:pt>
                  <c:pt idx="328">
                    <c:v>MI</c:v>
                  </c:pt>
                  <c:pt idx="329">
                    <c:v>MI</c:v>
                  </c:pt>
                  <c:pt idx="330">
                    <c:v>MI</c:v>
                  </c:pt>
                  <c:pt idx="331">
                    <c:v>MI</c:v>
                  </c:pt>
                  <c:pt idx="332">
                    <c:v>MI</c:v>
                  </c:pt>
                  <c:pt idx="333">
                    <c:v>MN</c:v>
                  </c:pt>
                  <c:pt idx="334">
                    <c:v>MN</c:v>
                  </c:pt>
                  <c:pt idx="335">
                    <c:v>MN</c:v>
                  </c:pt>
                  <c:pt idx="336">
                    <c:v>MN</c:v>
                  </c:pt>
                  <c:pt idx="337">
                    <c:v>MN</c:v>
                  </c:pt>
                  <c:pt idx="338">
                    <c:v>MN</c:v>
                  </c:pt>
                  <c:pt idx="339">
                    <c:v>MN</c:v>
                  </c:pt>
                  <c:pt idx="340">
                    <c:v>MN</c:v>
                  </c:pt>
                  <c:pt idx="341">
                    <c:v>MN</c:v>
                  </c:pt>
                  <c:pt idx="342">
                    <c:v>MN</c:v>
                  </c:pt>
                  <c:pt idx="343">
                    <c:v>MN</c:v>
                  </c:pt>
                  <c:pt idx="344">
                    <c:v>MN</c:v>
                  </c:pt>
                  <c:pt idx="345">
                    <c:v>MN</c:v>
                  </c:pt>
                  <c:pt idx="346">
                    <c:v>MN</c:v>
                  </c:pt>
                  <c:pt idx="347">
                    <c:v>MN</c:v>
                  </c:pt>
                  <c:pt idx="348">
                    <c:v>MN</c:v>
                  </c:pt>
                  <c:pt idx="349">
                    <c:v>MN</c:v>
                  </c:pt>
                  <c:pt idx="350">
                    <c:v>MN</c:v>
                  </c:pt>
                  <c:pt idx="351">
                    <c:v>MN</c:v>
                  </c:pt>
                  <c:pt idx="352">
                    <c:v>MN</c:v>
                  </c:pt>
                  <c:pt idx="353">
                    <c:v>MN</c:v>
                  </c:pt>
                  <c:pt idx="354">
                    <c:v>MN</c:v>
                  </c:pt>
                  <c:pt idx="355">
                    <c:v>MN</c:v>
                  </c:pt>
                  <c:pt idx="356">
                    <c:v>MN</c:v>
                  </c:pt>
                  <c:pt idx="357">
                    <c:v>MN</c:v>
                  </c:pt>
                  <c:pt idx="358">
                    <c:v>MN</c:v>
                  </c:pt>
                  <c:pt idx="359">
                    <c:v>MN</c:v>
                  </c:pt>
                  <c:pt idx="360">
                    <c:v>MN</c:v>
                  </c:pt>
                  <c:pt idx="361">
                    <c:v>MN</c:v>
                  </c:pt>
                  <c:pt idx="362">
                    <c:v>MN</c:v>
                  </c:pt>
                  <c:pt idx="363">
                    <c:v>MN</c:v>
                  </c:pt>
                  <c:pt idx="364">
                    <c:v>MN</c:v>
                  </c:pt>
                  <c:pt idx="365">
                    <c:v>MN</c:v>
                  </c:pt>
                  <c:pt idx="366">
                    <c:v>MN</c:v>
                  </c:pt>
                  <c:pt idx="367">
                    <c:v>MN</c:v>
                  </c:pt>
                  <c:pt idx="368">
                    <c:v>MN</c:v>
                  </c:pt>
                  <c:pt idx="369">
                    <c:v>MN</c:v>
                  </c:pt>
                  <c:pt idx="370">
                    <c:v>MN</c:v>
                  </c:pt>
                  <c:pt idx="371">
                    <c:v>MN</c:v>
                  </c:pt>
                  <c:pt idx="372">
                    <c:v>MN</c:v>
                  </c:pt>
                  <c:pt idx="373">
                    <c:v>MN</c:v>
                  </c:pt>
                  <c:pt idx="374">
                    <c:v>MN</c:v>
                  </c:pt>
                  <c:pt idx="375">
                    <c:v>MN</c:v>
                  </c:pt>
                  <c:pt idx="376">
                    <c:v>MN</c:v>
                  </c:pt>
                  <c:pt idx="377">
                    <c:v>MN</c:v>
                  </c:pt>
                  <c:pt idx="378">
                    <c:v>MN</c:v>
                  </c:pt>
                  <c:pt idx="379">
                    <c:v>MN</c:v>
                  </c:pt>
                  <c:pt idx="380">
                    <c:v>MN</c:v>
                  </c:pt>
                  <c:pt idx="381">
                    <c:v>MN</c:v>
                  </c:pt>
                  <c:pt idx="382">
                    <c:v>MN</c:v>
                  </c:pt>
                  <c:pt idx="383">
                    <c:v>MN</c:v>
                  </c:pt>
                  <c:pt idx="384">
                    <c:v>MN</c:v>
                  </c:pt>
                  <c:pt idx="385">
                    <c:v>MN</c:v>
                  </c:pt>
                  <c:pt idx="386">
                    <c:v>MN</c:v>
                  </c:pt>
                  <c:pt idx="387">
                    <c:v>MN</c:v>
                  </c:pt>
                  <c:pt idx="388">
                    <c:v>MO</c:v>
                  </c:pt>
                  <c:pt idx="389">
                    <c:v>MO</c:v>
                  </c:pt>
                  <c:pt idx="390">
                    <c:v>MO</c:v>
                  </c:pt>
                  <c:pt idx="391">
                    <c:v>MO</c:v>
                  </c:pt>
                  <c:pt idx="392">
                    <c:v>MO</c:v>
                  </c:pt>
                  <c:pt idx="393">
                    <c:v>MO</c:v>
                  </c:pt>
                  <c:pt idx="394">
                    <c:v>MO</c:v>
                  </c:pt>
                  <c:pt idx="395">
                    <c:v>MO</c:v>
                  </c:pt>
                  <c:pt idx="396">
                    <c:v>MO</c:v>
                  </c:pt>
                  <c:pt idx="397">
                    <c:v>MO</c:v>
                  </c:pt>
                  <c:pt idx="398">
                    <c:v>MO</c:v>
                  </c:pt>
                  <c:pt idx="399">
                    <c:v>MO</c:v>
                  </c:pt>
                  <c:pt idx="400">
                    <c:v>MO</c:v>
                  </c:pt>
                  <c:pt idx="401">
                    <c:v>MO</c:v>
                  </c:pt>
                  <c:pt idx="402">
                    <c:v>MO</c:v>
                  </c:pt>
                  <c:pt idx="403">
                    <c:v>MO</c:v>
                  </c:pt>
                  <c:pt idx="404">
                    <c:v>MO</c:v>
                  </c:pt>
                  <c:pt idx="405">
                    <c:v>MO</c:v>
                  </c:pt>
                  <c:pt idx="406">
                    <c:v>MO</c:v>
                  </c:pt>
                  <c:pt idx="407">
                    <c:v>MO</c:v>
                  </c:pt>
                  <c:pt idx="408">
                    <c:v>MO</c:v>
                  </c:pt>
                  <c:pt idx="409">
                    <c:v>MO</c:v>
                  </c:pt>
                  <c:pt idx="410">
                    <c:v>MO</c:v>
                  </c:pt>
                  <c:pt idx="411">
                    <c:v>MO</c:v>
                  </c:pt>
                  <c:pt idx="412">
                    <c:v>MO</c:v>
                  </c:pt>
                  <c:pt idx="413">
                    <c:v>MO</c:v>
                  </c:pt>
                  <c:pt idx="414">
                    <c:v>MO</c:v>
                  </c:pt>
                  <c:pt idx="415">
                    <c:v>MO</c:v>
                  </c:pt>
                  <c:pt idx="416">
                    <c:v>MO</c:v>
                  </c:pt>
                  <c:pt idx="417">
                    <c:v>MO</c:v>
                  </c:pt>
                  <c:pt idx="418">
                    <c:v>MO</c:v>
                  </c:pt>
                  <c:pt idx="419">
                    <c:v>MO</c:v>
                  </c:pt>
                  <c:pt idx="420">
                    <c:v>MO</c:v>
                  </c:pt>
                  <c:pt idx="421">
                    <c:v>MO</c:v>
                  </c:pt>
                  <c:pt idx="422">
                    <c:v>MO</c:v>
                  </c:pt>
                  <c:pt idx="423">
                    <c:v>MO</c:v>
                  </c:pt>
                  <c:pt idx="424">
                    <c:v>MO</c:v>
                  </c:pt>
                  <c:pt idx="425">
                    <c:v>MO</c:v>
                  </c:pt>
                  <c:pt idx="426">
                    <c:v>MO</c:v>
                  </c:pt>
                  <c:pt idx="427">
                    <c:v>MO</c:v>
                  </c:pt>
                  <c:pt idx="428">
                    <c:v>MO</c:v>
                  </c:pt>
                  <c:pt idx="429">
                    <c:v>MO</c:v>
                  </c:pt>
                  <c:pt idx="430">
                    <c:v>MO</c:v>
                  </c:pt>
                  <c:pt idx="431">
                    <c:v>MO</c:v>
                  </c:pt>
                  <c:pt idx="432">
                    <c:v>MO</c:v>
                  </c:pt>
                  <c:pt idx="433">
                    <c:v>MO</c:v>
                  </c:pt>
                  <c:pt idx="434">
                    <c:v>MO</c:v>
                  </c:pt>
                  <c:pt idx="435">
                    <c:v>MO</c:v>
                  </c:pt>
                  <c:pt idx="436">
                    <c:v>MO</c:v>
                  </c:pt>
                  <c:pt idx="437">
                    <c:v>MO</c:v>
                  </c:pt>
                  <c:pt idx="438">
                    <c:v>MO</c:v>
                  </c:pt>
                  <c:pt idx="439">
                    <c:v>MO</c:v>
                  </c:pt>
                  <c:pt idx="440">
                    <c:v>MO</c:v>
                  </c:pt>
                  <c:pt idx="441">
                    <c:v>MO</c:v>
                  </c:pt>
                  <c:pt idx="442">
                    <c:v>MO</c:v>
                  </c:pt>
                  <c:pt idx="443">
                    <c:v>MO</c:v>
                  </c:pt>
                  <c:pt idx="444">
                    <c:v>MO</c:v>
                  </c:pt>
                  <c:pt idx="445">
                    <c:v>NE</c:v>
                  </c:pt>
                  <c:pt idx="446">
                    <c:v>NE</c:v>
                  </c:pt>
                  <c:pt idx="447">
                    <c:v>NE</c:v>
                  </c:pt>
                  <c:pt idx="448">
                    <c:v>NE</c:v>
                  </c:pt>
                  <c:pt idx="449">
                    <c:v>NE</c:v>
                  </c:pt>
                  <c:pt idx="450">
                    <c:v>NE</c:v>
                  </c:pt>
                  <c:pt idx="451">
                    <c:v>NE</c:v>
                  </c:pt>
                  <c:pt idx="452">
                    <c:v>NE</c:v>
                  </c:pt>
                  <c:pt idx="453">
                    <c:v>NE</c:v>
                  </c:pt>
                  <c:pt idx="454">
                    <c:v>NE</c:v>
                  </c:pt>
                  <c:pt idx="455">
                    <c:v>NE</c:v>
                  </c:pt>
                  <c:pt idx="456">
                    <c:v>NE</c:v>
                  </c:pt>
                  <c:pt idx="457">
                    <c:v>NE</c:v>
                  </c:pt>
                  <c:pt idx="458">
                    <c:v>NE</c:v>
                  </c:pt>
                  <c:pt idx="459">
                    <c:v>NE</c:v>
                  </c:pt>
                  <c:pt idx="460">
                    <c:v>NE</c:v>
                  </c:pt>
                  <c:pt idx="461">
                    <c:v>NE</c:v>
                  </c:pt>
                  <c:pt idx="462">
                    <c:v>NE</c:v>
                  </c:pt>
                  <c:pt idx="463">
                    <c:v>NE</c:v>
                  </c:pt>
                  <c:pt idx="464">
                    <c:v>NE</c:v>
                  </c:pt>
                  <c:pt idx="465">
                    <c:v>NE</c:v>
                  </c:pt>
                  <c:pt idx="466">
                    <c:v>NE</c:v>
                  </c:pt>
                  <c:pt idx="467">
                    <c:v>NE</c:v>
                  </c:pt>
                  <c:pt idx="468">
                    <c:v>NE</c:v>
                  </c:pt>
                  <c:pt idx="469">
                    <c:v>NE</c:v>
                  </c:pt>
                  <c:pt idx="470">
                    <c:v>NE</c:v>
                  </c:pt>
                  <c:pt idx="471">
                    <c:v>NE</c:v>
                  </c:pt>
                  <c:pt idx="472">
                    <c:v>NE</c:v>
                  </c:pt>
                  <c:pt idx="473">
                    <c:v>NE</c:v>
                  </c:pt>
                  <c:pt idx="474">
                    <c:v>NE</c:v>
                  </c:pt>
                  <c:pt idx="475">
                    <c:v>NE</c:v>
                  </c:pt>
                  <c:pt idx="476">
                    <c:v>NE</c:v>
                  </c:pt>
                  <c:pt idx="477">
                    <c:v>NE</c:v>
                  </c:pt>
                  <c:pt idx="478">
                    <c:v>NE</c:v>
                  </c:pt>
                  <c:pt idx="479">
                    <c:v>NE</c:v>
                  </c:pt>
                  <c:pt idx="480">
                    <c:v>NE</c:v>
                  </c:pt>
                  <c:pt idx="481">
                    <c:v>NE</c:v>
                  </c:pt>
                  <c:pt idx="482">
                    <c:v>NE</c:v>
                  </c:pt>
                  <c:pt idx="483">
                    <c:v>NE</c:v>
                  </c:pt>
                  <c:pt idx="484">
                    <c:v>NE</c:v>
                  </c:pt>
                  <c:pt idx="485">
                    <c:v>ND</c:v>
                  </c:pt>
                  <c:pt idx="486">
                    <c:v>ND</c:v>
                  </c:pt>
                  <c:pt idx="487">
                    <c:v>ND</c:v>
                  </c:pt>
                  <c:pt idx="488">
                    <c:v>ND</c:v>
                  </c:pt>
                  <c:pt idx="489">
                    <c:v>OH</c:v>
                  </c:pt>
                  <c:pt idx="490">
                    <c:v>OH</c:v>
                  </c:pt>
                  <c:pt idx="491">
                    <c:v>OH</c:v>
                  </c:pt>
                  <c:pt idx="492">
                    <c:v>OH</c:v>
                  </c:pt>
                  <c:pt idx="493">
                    <c:v>OH</c:v>
                  </c:pt>
                  <c:pt idx="494">
                    <c:v>OH</c:v>
                  </c:pt>
                  <c:pt idx="495">
                    <c:v>OH</c:v>
                  </c:pt>
                  <c:pt idx="496">
                    <c:v>OH</c:v>
                  </c:pt>
                  <c:pt idx="497">
                    <c:v>OH</c:v>
                  </c:pt>
                  <c:pt idx="498">
                    <c:v>OH</c:v>
                  </c:pt>
                  <c:pt idx="499">
                    <c:v>OH</c:v>
                  </c:pt>
                  <c:pt idx="500">
                    <c:v>OH</c:v>
                  </c:pt>
                  <c:pt idx="501">
                    <c:v>OH</c:v>
                  </c:pt>
                  <c:pt idx="502">
                    <c:v>OH</c:v>
                  </c:pt>
                  <c:pt idx="503">
                    <c:v>OH</c:v>
                  </c:pt>
                  <c:pt idx="504">
                    <c:v>OH</c:v>
                  </c:pt>
                  <c:pt idx="505">
                    <c:v>OH</c:v>
                  </c:pt>
                  <c:pt idx="506">
                    <c:v>OH</c:v>
                  </c:pt>
                  <c:pt idx="507">
                    <c:v>OH</c:v>
                  </c:pt>
                  <c:pt idx="508">
                    <c:v>OH</c:v>
                  </c:pt>
                  <c:pt idx="509">
                    <c:v>OH</c:v>
                  </c:pt>
                  <c:pt idx="510">
                    <c:v>OH</c:v>
                  </c:pt>
                  <c:pt idx="511">
                    <c:v>OH</c:v>
                  </c:pt>
                  <c:pt idx="512">
                    <c:v>OH</c:v>
                  </c:pt>
                  <c:pt idx="513">
                    <c:v>OH</c:v>
                  </c:pt>
                  <c:pt idx="514">
                    <c:v>OH</c:v>
                  </c:pt>
                  <c:pt idx="515">
                    <c:v>OH</c:v>
                  </c:pt>
                  <c:pt idx="516">
                    <c:v>OH</c:v>
                  </c:pt>
                  <c:pt idx="517">
                    <c:v>OH</c:v>
                  </c:pt>
                  <c:pt idx="518">
                    <c:v>OH</c:v>
                  </c:pt>
                  <c:pt idx="519">
                    <c:v>OH</c:v>
                  </c:pt>
                  <c:pt idx="520">
                    <c:v>OH</c:v>
                  </c:pt>
                  <c:pt idx="521">
                    <c:v>OH</c:v>
                  </c:pt>
                  <c:pt idx="522">
                    <c:v>OH</c:v>
                  </c:pt>
                  <c:pt idx="523">
                    <c:v>OH</c:v>
                  </c:pt>
                  <c:pt idx="524">
                    <c:v>OH</c:v>
                  </c:pt>
                  <c:pt idx="525">
                    <c:v>OH</c:v>
                  </c:pt>
                  <c:pt idx="526">
                    <c:v>OH</c:v>
                  </c:pt>
                  <c:pt idx="527">
                    <c:v>OH</c:v>
                  </c:pt>
                  <c:pt idx="528">
                    <c:v>OH</c:v>
                  </c:pt>
                  <c:pt idx="529">
                    <c:v>OH</c:v>
                  </c:pt>
                  <c:pt idx="530">
                    <c:v>OH</c:v>
                  </c:pt>
                  <c:pt idx="531">
                    <c:v>OH</c:v>
                  </c:pt>
                  <c:pt idx="532">
                    <c:v>OH</c:v>
                  </c:pt>
                  <c:pt idx="533">
                    <c:v>OH</c:v>
                  </c:pt>
                  <c:pt idx="534">
                    <c:v>OH</c:v>
                  </c:pt>
                  <c:pt idx="535">
                    <c:v>OH</c:v>
                  </c:pt>
                  <c:pt idx="536">
                    <c:v>OH</c:v>
                  </c:pt>
                  <c:pt idx="537">
                    <c:v>OH</c:v>
                  </c:pt>
                  <c:pt idx="538">
                    <c:v>OH</c:v>
                  </c:pt>
                  <c:pt idx="539">
                    <c:v>OH</c:v>
                  </c:pt>
                  <c:pt idx="540">
                    <c:v>OH</c:v>
                  </c:pt>
                  <c:pt idx="541">
                    <c:v>OH</c:v>
                  </c:pt>
                  <c:pt idx="542">
                    <c:v>OH</c:v>
                  </c:pt>
                  <c:pt idx="543">
                    <c:v>OH</c:v>
                  </c:pt>
                  <c:pt idx="544">
                    <c:v>OH</c:v>
                  </c:pt>
                  <c:pt idx="545">
                    <c:v>OH</c:v>
                  </c:pt>
                  <c:pt idx="546">
                    <c:v>OH</c:v>
                  </c:pt>
                  <c:pt idx="547">
                    <c:v>OH</c:v>
                  </c:pt>
                  <c:pt idx="548">
                    <c:v>OH</c:v>
                  </c:pt>
                  <c:pt idx="549">
                    <c:v>OH</c:v>
                  </c:pt>
                  <c:pt idx="550">
                    <c:v>OH</c:v>
                  </c:pt>
                  <c:pt idx="551">
                    <c:v>SD</c:v>
                  </c:pt>
                  <c:pt idx="552">
                    <c:v>SD</c:v>
                  </c:pt>
                  <c:pt idx="553">
                    <c:v>SD</c:v>
                  </c:pt>
                  <c:pt idx="554">
                    <c:v>SD</c:v>
                  </c:pt>
                  <c:pt idx="555">
                    <c:v>SD</c:v>
                  </c:pt>
                  <c:pt idx="556">
                    <c:v>SD</c:v>
                  </c:pt>
                  <c:pt idx="557">
                    <c:v>SD</c:v>
                  </c:pt>
                  <c:pt idx="558">
                    <c:v>SD</c:v>
                  </c:pt>
                  <c:pt idx="559">
                    <c:v>SD</c:v>
                  </c:pt>
                  <c:pt idx="560">
                    <c:v>SD</c:v>
                  </c:pt>
                  <c:pt idx="561">
                    <c:v>SD</c:v>
                  </c:pt>
                  <c:pt idx="562">
                    <c:v>SD</c:v>
                  </c:pt>
                  <c:pt idx="563">
                    <c:v>SD</c:v>
                  </c:pt>
                  <c:pt idx="564">
                    <c:v>SD</c:v>
                  </c:pt>
                  <c:pt idx="565">
                    <c:v>SD</c:v>
                  </c:pt>
                  <c:pt idx="566">
                    <c:v>SD</c:v>
                  </c:pt>
                  <c:pt idx="567">
                    <c:v>SD</c:v>
                  </c:pt>
                  <c:pt idx="568">
                    <c:v>SD</c:v>
                  </c:pt>
                  <c:pt idx="569">
                    <c:v>SD</c:v>
                  </c:pt>
                  <c:pt idx="570">
                    <c:v>SD</c:v>
                  </c:pt>
                  <c:pt idx="571">
                    <c:v>SD</c:v>
                  </c:pt>
                  <c:pt idx="572">
                    <c:v>SD</c:v>
                  </c:pt>
                  <c:pt idx="573">
                    <c:v>SD</c:v>
                  </c:pt>
                  <c:pt idx="574">
                    <c:v>SD</c:v>
                  </c:pt>
                  <c:pt idx="575">
                    <c:v>SD</c:v>
                  </c:pt>
                  <c:pt idx="576">
                    <c:v>SD</c:v>
                  </c:pt>
                  <c:pt idx="577">
                    <c:v>SD</c:v>
                  </c:pt>
                  <c:pt idx="578">
                    <c:v>SD</c:v>
                  </c:pt>
                  <c:pt idx="579">
                    <c:v>SD</c:v>
                  </c:pt>
                  <c:pt idx="580">
                    <c:v>SD</c:v>
                  </c:pt>
                  <c:pt idx="581">
                    <c:v>SD</c:v>
                  </c:pt>
                  <c:pt idx="582">
                    <c:v>SD</c:v>
                  </c:pt>
                  <c:pt idx="583">
                    <c:v>SD</c:v>
                  </c:pt>
                  <c:pt idx="584">
                    <c:v>WI</c:v>
                  </c:pt>
                  <c:pt idx="585">
                    <c:v>WI</c:v>
                  </c:pt>
                  <c:pt idx="586">
                    <c:v>WI</c:v>
                  </c:pt>
                  <c:pt idx="587">
                    <c:v>WI</c:v>
                  </c:pt>
                  <c:pt idx="588">
                    <c:v>WI</c:v>
                  </c:pt>
                  <c:pt idx="589">
                    <c:v>WI</c:v>
                  </c:pt>
                  <c:pt idx="590">
                    <c:v>WI</c:v>
                  </c:pt>
                  <c:pt idx="591">
                    <c:v>WI</c:v>
                  </c:pt>
                  <c:pt idx="592">
                    <c:v>WI</c:v>
                  </c:pt>
                  <c:pt idx="593">
                    <c:v>WI</c:v>
                  </c:pt>
                  <c:pt idx="594">
                    <c:v>WI</c:v>
                  </c:pt>
                  <c:pt idx="595">
                    <c:v>WI</c:v>
                  </c:pt>
                  <c:pt idx="596">
                    <c:v>WI</c:v>
                  </c:pt>
                  <c:pt idx="597">
                    <c:v>WI</c:v>
                  </c:pt>
                  <c:pt idx="598">
                    <c:v>WI</c:v>
                  </c:pt>
                  <c:pt idx="599">
                    <c:v>WI</c:v>
                  </c:pt>
                  <c:pt idx="600">
                    <c:v>WI</c:v>
                  </c:pt>
                  <c:pt idx="601">
                    <c:v>WI</c:v>
                  </c:pt>
                  <c:pt idx="602">
                    <c:v>WI</c:v>
                  </c:pt>
                  <c:pt idx="603">
                    <c:v>WI</c:v>
                  </c:pt>
                  <c:pt idx="604">
                    <c:v>WI</c:v>
                  </c:pt>
                </c:lvl>
                <c:lvl>
                  <c:pt idx="0">
                    <c:v>Adams</c:v>
                  </c:pt>
                  <c:pt idx="1">
                    <c:v>Alexander</c:v>
                  </c:pt>
                  <c:pt idx="2">
                    <c:v>Bond</c:v>
                  </c:pt>
                  <c:pt idx="3">
                    <c:v>Boone</c:v>
                  </c:pt>
                  <c:pt idx="4">
                    <c:v>Brown</c:v>
                  </c:pt>
                  <c:pt idx="5">
                    <c:v>Bureau</c:v>
                  </c:pt>
                  <c:pt idx="6">
                    <c:v>Calhoun</c:v>
                  </c:pt>
                  <c:pt idx="7">
                    <c:v>Carroll</c:v>
                  </c:pt>
                  <c:pt idx="8">
                    <c:v>Cass</c:v>
                  </c:pt>
                  <c:pt idx="9">
                    <c:v>Champaign</c:v>
                  </c:pt>
                  <c:pt idx="10">
                    <c:v>Christian</c:v>
                  </c:pt>
                  <c:pt idx="11">
                    <c:v>Clark</c:v>
                  </c:pt>
                  <c:pt idx="12">
                    <c:v>Clay</c:v>
                  </c:pt>
                  <c:pt idx="13">
                    <c:v>Clinton</c:v>
                  </c:pt>
                  <c:pt idx="14">
                    <c:v>Coles</c:v>
                  </c:pt>
                  <c:pt idx="15">
                    <c:v>Cook</c:v>
                  </c:pt>
                  <c:pt idx="16">
                    <c:v>Crawford</c:v>
                  </c:pt>
                  <c:pt idx="17">
                    <c:v>Cumberland</c:v>
                  </c:pt>
                  <c:pt idx="18">
                    <c:v>DeKalb</c:v>
                  </c:pt>
                  <c:pt idx="19">
                    <c:v>De Witt</c:v>
                  </c:pt>
                  <c:pt idx="20">
                    <c:v>Douglas</c:v>
                  </c:pt>
                  <c:pt idx="21">
                    <c:v>Edgar</c:v>
                  </c:pt>
                  <c:pt idx="22">
                    <c:v>Edwards</c:v>
                  </c:pt>
                  <c:pt idx="23">
                    <c:v>Effingham</c:v>
                  </c:pt>
                  <c:pt idx="24">
                    <c:v>Fayette</c:v>
                  </c:pt>
                  <c:pt idx="25">
                    <c:v>Ford</c:v>
                  </c:pt>
                  <c:pt idx="26">
                    <c:v>Franklin</c:v>
                  </c:pt>
                  <c:pt idx="27">
                    <c:v>Fulton</c:v>
                  </c:pt>
                  <c:pt idx="28">
                    <c:v>Gallatin</c:v>
                  </c:pt>
                  <c:pt idx="29">
                    <c:v>Greene</c:v>
                  </c:pt>
                  <c:pt idx="30">
                    <c:v>Grundy</c:v>
                  </c:pt>
                  <c:pt idx="31">
                    <c:v>Hamilton</c:v>
                  </c:pt>
                  <c:pt idx="32">
                    <c:v>Hancock</c:v>
                  </c:pt>
                  <c:pt idx="33">
                    <c:v>Henderson</c:v>
                  </c:pt>
                  <c:pt idx="34">
                    <c:v>Henry</c:v>
                  </c:pt>
                  <c:pt idx="35">
                    <c:v>Iroquois</c:v>
                  </c:pt>
                  <c:pt idx="36">
                    <c:v>Jackson</c:v>
                  </c:pt>
                  <c:pt idx="37">
                    <c:v>Jasper</c:v>
                  </c:pt>
                  <c:pt idx="38">
                    <c:v>Jefferson</c:v>
                  </c:pt>
                  <c:pt idx="39">
                    <c:v>Jersey</c:v>
                  </c:pt>
                  <c:pt idx="40">
                    <c:v>Jo Daviess</c:v>
                  </c:pt>
                  <c:pt idx="41">
                    <c:v>Kane</c:v>
                  </c:pt>
                  <c:pt idx="42">
                    <c:v>Kankakee</c:v>
                  </c:pt>
                  <c:pt idx="43">
                    <c:v>Kendall</c:v>
                  </c:pt>
                  <c:pt idx="44">
                    <c:v>Knox</c:v>
                  </c:pt>
                  <c:pt idx="45">
                    <c:v>Lake</c:v>
                  </c:pt>
                  <c:pt idx="46">
                    <c:v>La Salle</c:v>
                  </c:pt>
                  <c:pt idx="47">
                    <c:v>Lawrence</c:v>
                  </c:pt>
                  <c:pt idx="48">
                    <c:v>Lee</c:v>
                  </c:pt>
                  <c:pt idx="49">
                    <c:v>Livingston</c:v>
                  </c:pt>
                  <c:pt idx="50">
                    <c:v>Logan</c:v>
                  </c:pt>
                  <c:pt idx="51">
                    <c:v>McDonough</c:v>
                  </c:pt>
                  <c:pt idx="52">
                    <c:v>McHenry</c:v>
                  </c:pt>
                  <c:pt idx="53">
                    <c:v>McLean</c:v>
                  </c:pt>
                  <c:pt idx="54">
                    <c:v>Macon</c:v>
                  </c:pt>
                  <c:pt idx="55">
                    <c:v>Macoupin</c:v>
                  </c:pt>
                  <c:pt idx="56">
                    <c:v>Madison</c:v>
                  </c:pt>
                  <c:pt idx="57">
                    <c:v>Marion</c:v>
                  </c:pt>
                  <c:pt idx="58">
                    <c:v>Marshall</c:v>
                  </c:pt>
                  <c:pt idx="59">
                    <c:v>Mason</c:v>
                  </c:pt>
                  <c:pt idx="60">
                    <c:v>Massac</c:v>
                  </c:pt>
                  <c:pt idx="61">
                    <c:v>Menard</c:v>
                  </c:pt>
                  <c:pt idx="62">
                    <c:v>Mercer</c:v>
                  </c:pt>
                  <c:pt idx="63">
                    <c:v>Monroe</c:v>
                  </c:pt>
                  <c:pt idx="64">
                    <c:v>Montgomery</c:v>
                  </c:pt>
                  <c:pt idx="65">
                    <c:v>Morgan</c:v>
                  </c:pt>
                  <c:pt idx="66">
                    <c:v>Moultrie</c:v>
                  </c:pt>
                  <c:pt idx="67">
                    <c:v>Ogle</c:v>
                  </c:pt>
                  <c:pt idx="68">
                    <c:v>Peoria</c:v>
                  </c:pt>
                  <c:pt idx="69">
                    <c:v>Perry</c:v>
                  </c:pt>
                  <c:pt idx="70">
                    <c:v>Piatt</c:v>
                  </c:pt>
                  <c:pt idx="71">
                    <c:v>Pike</c:v>
                  </c:pt>
                  <c:pt idx="72">
                    <c:v>Pope</c:v>
                  </c:pt>
                  <c:pt idx="73">
                    <c:v>Pulaski</c:v>
                  </c:pt>
                  <c:pt idx="74">
                    <c:v>Putnam</c:v>
                  </c:pt>
                  <c:pt idx="75">
                    <c:v>Randolph</c:v>
                  </c:pt>
                  <c:pt idx="76">
                    <c:v>Richland</c:v>
                  </c:pt>
                  <c:pt idx="77">
                    <c:v>Rock Island</c:v>
                  </c:pt>
                  <c:pt idx="78">
                    <c:v>St. Clair</c:v>
                  </c:pt>
                  <c:pt idx="79">
                    <c:v>Saline</c:v>
                  </c:pt>
                  <c:pt idx="80">
                    <c:v>Sangamon</c:v>
                  </c:pt>
                  <c:pt idx="81">
                    <c:v>Schuyler</c:v>
                  </c:pt>
                  <c:pt idx="82">
                    <c:v>Scott</c:v>
                  </c:pt>
                  <c:pt idx="83">
                    <c:v>Shelby</c:v>
                  </c:pt>
                  <c:pt idx="84">
                    <c:v>Stark</c:v>
                  </c:pt>
                  <c:pt idx="85">
                    <c:v>Stephenson</c:v>
                  </c:pt>
                  <c:pt idx="86">
                    <c:v>Tazewell</c:v>
                  </c:pt>
                  <c:pt idx="87">
                    <c:v>Union</c:v>
                  </c:pt>
                  <c:pt idx="88">
                    <c:v>Vermilion</c:v>
                  </c:pt>
                  <c:pt idx="89">
                    <c:v>Wabash</c:v>
                  </c:pt>
                  <c:pt idx="90">
                    <c:v>Warren</c:v>
                  </c:pt>
                  <c:pt idx="91">
                    <c:v>Washington</c:v>
                  </c:pt>
                  <c:pt idx="92">
                    <c:v>Wayne</c:v>
                  </c:pt>
                  <c:pt idx="93">
                    <c:v>White</c:v>
                  </c:pt>
                  <c:pt idx="94">
                    <c:v>Whiteside</c:v>
                  </c:pt>
                  <c:pt idx="95">
                    <c:v>Will</c:v>
                  </c:pt>
                  <c:pt idx="96">
                    <c:v>Williamson</c:v>
                  </c:pt>
                  <c:pt idx="97">
                    <c:v>Winnebago</c:v>
                  </c:pt>
                  <c:pt idx="98">
                    <c:v>Woodford</c:v>
                  </c:pt>
                  <c:pt idx="99">
                    <c:v>Adams</c:v>
                  </c:pt>
                  <c:pt idx="100">
                    <c:v>Allen</c:v>
                  </c:pt>
                  <c:pt idx="101">
                    <c:v>Bartholomew</c:v>
                  </c:pt>
                  <c:pt idx="102">
                    <c:v>Benton</c:v>
                  </c:pt>
                  <c:pt idx="103">
                    <c:v>Blackford</c:v>
                  </c:pt>
                  <c:pt idx="104">
                    <c:v>Boone</c:v>
                  </c:pt>
                  <c:pt idx="105">
                    <c:v>Carroll</c:v>
                  </c:pt>
                  <c:pt idx="106">
                    <c:v>Cass</c:v>
                  </c:pt>
                  <c:pt idx="107">
                    <c:v>Clark</c:v>
                  </c:pt>
                  <c:pt idx="108">
                    <c:v>Clay</c:v>
                  </c:pt>
                  <c:pt idx="109">
                    <c:v>Clinton</c:v>
                  </c:pt>
                  <c:pt idx="110">
                    <c:v>Daviess</c:v>
                  </c:pt>
                  <c:pt idx="111">
                    <c:v>Dearborn</c:v>
                  </c:pt>
                  <c:pt idx="112">
                    <c:v>Decatur</c:v>
                  </c:pt>
                  <c:pt idx="113">
                    <c:v>DeKalb</c:v>
                  </c:pt>
                  <c:pt idx="114">
                    <c:v>Delaware</c:v>
                  </c:pt>
                  <c:pt idx="115">
                    <c:v>Dubois</c:v>
                  </c:pt>
                  <c:pt idx="116">
                    <c:v>Elkhart</c:v>
                  </c:pt>
                  <c:pt idx="117">
                    <c:v>Fayette</c:v>
                  </c:pt>
                  <c:pt idx="118">
                    <c:v>Fountain</c:v>
                  </c:pt>
                  <c:pt idx="119">
                    <c:v>Franklin</c:v>
                  </c:pt>
                  <c:pt idx="120">
                    <c:v>Fulton</c:v>
                  </c:pt>
                  <c:pt idx="121">
                    <c:v>Gibson</c:v>
                  </c:pt>
                  <c:pt idx="122">
                    <c:v>Grant</c:v>
                  </c:pt>
                  <c:pt idx="123">
                    <c:v>Greene</c:v>
                  </c:pt>
                  <c:pt idx="124">
                    <c:v>Hamilton</c:v>
                  </c:pt>
                  <c:pt idx="125">
                    <c:v>Hancock</c:v>
                  </c:pt>
                  <c:pt idx="126">
                    <c:v>Harrison</c:v>
                  </c:pt>
                  <c:pt idx="127">
                    <c:v>Hendricks</c:v>
                  </c:pt>
                  <c:pt idx="128">
                    <c:v>Henry</c:v>
                  </c:pt>
                  <c:pt idx="129">
                    <c:v>Howard</c:v>
                  </c:pt>
                  <c:pt idx="130">
                    <c:v>Huntington</c:v>
                  </c:pt>
                  <c:pt idx="131">
                    <c:v>Jackson</c:v>
                  </c:pt>
                  <c:pt idx="132">
                    <c:v>Jasper</c:v>
                  </c:pt>
                  <c:pt idx="133">
                    <c:v>Jay</c:v>
                  </c:pt>
                  <c:pt idx="134">
                    <c:v>Jefferson</c:v>
                  </c:pt>
                  <c:pt idx="135">
                    <c:v>Jennings</c:v>
                  </c:pt>
                  <c:pt idx="136">
                    <c:v>Johnson</c:v>
                  </c:pt>
                  <c:pt idx="137">
                    <c:v>Knox</c:v>
                  </c:pt>
                  <c:pt idx="138">
                    <c:v>Kosciusko</c:v>
                  </c:pt>
                  <c:pt idx="139">
                    <c:v>LaGrange</c:v>
                  </c:pt>
                  <c:pt idx="140">
                    <c:v>Lake</c:v>
                  </c:pt>
                  <c:pt idx="141">
                    <c:v>LaPorte</c:v>
                  </c:pt>
                  <c:pt idx="142">
                    <c:v>Lawrence</c:v>
                  </c:pt>
                  <c:pt idx="143">
                    <c:v>Madison</c:v>
                  </c:pt>
                  <c:pt idx="144">
                    <c:v>Marion</c:v>
                  </c:pt>
                  <c:pt idx="145">
                    <c:v>Marshall</c:v>
                  </c:pt>
                  <c:pt idx="146">
                    <c:v>Martin</c:v>
                  </c:pt>
                  <c:pt idx="147">
                    <c:v>Miami</c:v>
                  </c:pt>
                  <c:pt idx="148">
                    <c:v>Monroe</c:v>
                  </c:pt>
                  <c:pt idx="149">
                    <c:v>Montgomery</c:v>
                  </c:pt>
                  <c:pt idx="150">
                    <c:v>Morgan</c:v>
                  </c:pt>
                  <c:pt idx="151">
                    <c:v>Newton</c:v>
                  </c:pt>
                  <c:pt idx="152">
                    <c:v>Noble</c:v>
                  </c:pt>
                  <c:pt idx="153">
                    <c:v>Orange</c:v>
                  </c:pt>
                  <c:pt idx="154">
                    <c:v>Owen</c:v>
                  </c:pt>
                  <c:pt idx="155">
                    <c:v>Parke</c:v>
                  </c:pt>
                  <c:pt idx="156">
                    <c:v>Perry</c:v>
                  </c:pt>
                  <c:pt idx="157">
                    <c:v>Pike</c:v>
                  </c:pt>
                  <c:pt idx="158">
                    <c:v>Porter</c:v>
                  </c:pt>
                  <c:pt idx="159">
                    <c:v>Posey</c:v>
                  </c:pt>
                  <c:pt idx="160">
                    <c:v>Pulaski</c:v>
                  </c:pt>
                  <c:pt idx="161">
                    <c:v>Putnam</c:v>
                  </c:pt>
                  <c:pt idx="162">
                    <c:v>Randolph</c:v>
                  </c:pt>
                  <c:pt idx="163">
                    <c:v>Ripley</c:v>
                  </c:pt>
                  <c:pt idx="164">
                    <c:v>Rush</c:v>
                  </c:pt>
                  <c:pt idx="165">
                    <c:v>St. Joseph</c:v>
                  </c:pt>
                  <c:pt idx="166">
                    <c:v>Scott</c:v>
                  </c:pt>
                  <c:pt idx="167">
                    <c:v>Shelby</c:v>
                  </c:pt>
                  <c:pt idx="168">
                    <c:v>Spencer</c:v>
                  </c:pt>
                  <c:pt idx="169">
                    <c:v>Starke</c:v>
                  </c:pt>
                  <c:pt idx="170">
                    <c:v>Steuben</c:v>
                  </c:pt>
                  <c:pt idx="171">
                    <c:v>Sullivan</c:v>
                  </c:pt>
                  <c:pt idx="172">
                    <c:v>Switzerland</c:v>
                  </c:pt>
                  <c:pt idx="173">
                    <c:v>Tippecanoe</c:v>
                  </c:pt>
                  <c:pt idx="174">
                    <c:v>Tipton</c:v>
                  </c:pt>
                  <c:pt idx="175">
                    <c:v>Union</c:v>
                  </c:pt>
                  <c:pt idx="176">
                    <c:v>Vanderburgh</c:v>
                  </c:pt>
                  <c:pt idx="177">
                    <c:v>Vermillion</c:v>
                  </c:pt>
                  <c:pt idx="178">
                    <c:v>Vigo</c:v>
                  </c:pt>
                  <c:pt idx="179">
                    <c:v>Wabash</c:v>
                  </c:pt>
                  <c:pt idx="180">
                    <c:v>Warren</c:v>
                  </c:pt>
                  <c:pt idx="181">
                    <c:v>Warrick</c:v>
                  </c:pt>
                  <c:pt idx="182">
                    <c:v>Washington</c:v>
                  </c:pt>
                  <c:pt idx="183">
                    <c:v>Wayne</c:v>
                  </c:pt>
                  <c:pt idx="184">
                    <c:v>Wells</c:v>
                  </c:pt>
                  <c:pt idx="185">
                    <c:v>White</c:v>
                  </c:pt>
                  <c:pt idx="186">
                    <c:v>Whitley</c:v>
                  </c:pt>
                  <c:pt idx="187">
                    <c:v>Adair</c:v>
                  </c:pt>
                  <c:pt idx="188">
                    <c:v>Adams</c:v>
                  </c:pt>
                  <c:pt idx="189">
                    <c:v>Allamakee</c:v>
                  </c:pt>
                  <c:pt idx="190">
                    <c:v>Appanoose</c:v>
                  </c:pt>
                  <c:pt idx="191">
                    <c:v>Audubon</c:v>
                  </c:pt>
                  <c:pt idx="192">
                    <c:v>Benton</c:v>
                  </c:pt>
                  <c:pt idx="193">
                    <c:v>Black Hawk</c:v>
                  </c:pt>
                  <c:pt idx="194">
                    <c:v>Boone</c:v>
                  </c:pt>
                  <c:pt idx="195">
                    <c:v>Bremer</c:v>
                  </c:pt>
                  <c:pt idx="196">
                    <c:v>Buchanan</c:v>
                  </c:pt>
                  <c:pt idx="197">
                    <c:v>Buena Vista</c:v>
                  </c:pt>
                  <c:pt idx="198">
                    <c:v>Butler</c:v>
                  </c:pt>
                  <c:pt idx="199">
                    <c:v>Calhoun</c:v>
                  </c:pt>
                  <c:pt idx="200">
                    <c:v>Carroll</c:v>
                  </c:pt>
                  <c:pt idx="201">
                    <c:v>Cass</c:v>
                  </c:pt>
                  <c:pt idx="202">
                    <c:v>Cedar</c:v>
                  </c:pt>
                  <c:pt idx="203">
                    <c:v>Cerro Gordo</c:v>
                  </c:pt>
                  <c:pt idx="204">
                    <c:v>Cherokee</c:v>
                  </c:pt>
                  <c:pt idx="205">
                    <c:v>Chickasaw</c:v>
                  </c:pt>
                  <c:pt idx="206">
                    <c:v>Clarke</c:v>
                  </c:pt>
                  <c:pt idx="207">
                    <c:v>Clay</c:v>
                  </c:pt>
                  <c:pt idx="208">
                    <c:v>Clayton</c:v>
                  </c:pt>
                  <c:pt idx="209">
                    <c:v>Clinton</c:v>
                  </c:pt>
                  <c:pt idx="210">
                    <c:v>Crawford</c:v>
                  </c:pt>
                  <c:pt idx="211">
                    <c:v>Dallas</c:v>
                  </c:pt>
                  <c:pt idx="212">
                    <c:v>Davis</c:v>
                  </c:pt>
                  <c:pt idx="213">
                    <c:v>Decatur</c:v>
                  </c:pt>
                  <c:pt idx="214">
                    <c:v>Delaware</c:v>
                  </c:pt>
                  <c:pt idx="215">
                    <c:v>Des Moines</c:v>
                  </c:pt>
                  <c:pt idx="216">
                    <c:v>Dickinson</c:v>
                  </c:pt>
                  <c:pt idx="217">
                    <c:v>Dubuque</c:v>
                  </c:pt>
                  <c:pt idx="218">
                    <c:v>Emmet</c:v>
                  </c:pt>
                  <c:pt idx="219">
                    <c:v>Fayette</c:v>
                  </c:pt>
                  <c:pt idx="220">
                    <c:v>Floyd</c:v>
                  </c:pt>
                  <c:pt idx="221">
                    <c:v>Franklin</c:v>
                  </c:pt>
                  <c:pt idx="222">
                    <c:v>Fremont</c:v>
                  </c:pt>
                  <c:pt idx="223">
                    <c:v>Greene</c:v>
                  </c:pt>
                  <c:pt idx="224">
                    <c:v>Grundy</c:v>
                  </c:pt>
                  <c:pt idx="225">
                    <c:v>Guthrie</c:v>
                  </c:pt>
                  <c:pt idx="226">
                    <c:v>Hamilton</c:v>
                  </c:pt>
                  <c:pt idx="227">
                    <c:v>Hancock</c:v>
                  </c:pt>
                  <c:pt idx="228">
                    <c:v>Hardin</c:v>
                  </c:pt>
                  <c:pt idx="229">
                    <c:v>Harrison</c:v>
                  </c:pt>
                  <c:pt idx="230">
                    <c:v>Henry</c:v>
                  </c:pt>
                  <c:pt idx="231">
                    <c:v>Howard</c:v>
                  </c:pt>
                  <c:pt idx="232">
                    <c:v>Humboldt</c:v>
                  </c:pt>
                  <c:pt idx="233">
                    <c:v>Ida</c:v>
                  </c:pt>
                  <c:pt idx="234">
                    <c:v>Iowa</c:v>
                  </c:pt>
                  <c:pt idx="235">
                    <c:v>Jackson</c:v>
                  </c:pt>
                  <c:pt idx="236">
                    <c:v>Jasper</c:v>
                  </c:pt>
                  <c:pt idx="237">
                    <c:v>Jefferson</c:v>
                  </c:pt>
                  <c:pt idx="238">
                    <c:v>Johnson</c:v>
                  </c:pt>
                  <c:pt idx="239">
                    <c:v>Jones</c:v>
                  </c:pt>
                  <c:pt idx="240">
                    <c:v>Keokuk</c:v>
                  </c:pt>
                  <c:pt idx="241">
                    <c:v>Kossuth</c:v>
                  </c:pt>
                  <c:pt idx="242">
                    <c:v>Lee</c:v>
                  </c:pt>
                  <c:pt idx="243">
                    <c:v>Linn</c:v>
                  </c:pt>
                  <c:pt idx="244">
                    <c:v>Louisa</c:v>
                  </c:pt>
                  <c:pt idx="245">
                    <c:v>Lucas</c:v>
                  </c:pt>
                  <c:pt idx="246">
                    <c:v>Lyon</c:v>
                  </c:pt>
                  <c:pt idx="247">
                    <c:v>Madison</c:v>
                  </c:pt>
                  <c:pt idx="248">
                    <c:v>Mahaska</c:v>
                  </c:pt>
                  <c:pt idx="249">
                    <c:v>Marion</c:v>
                  </c:pt>
                  <c:pt idx="250">
                    <c:v>Marshall</c:v>
                  </c:pt>
                  <c:pt idx="251">
                    <c:v>Mills</c:v>
                  </c:pt>
                  <c:pt idx="252">
                    <c:v>Mitchell</c:v>
                  </c:pt>
                  <c:pt idx="253">
                    <c:v>Monona</c:v>
                  </c:pt>
                  <c:pt idx="254">
                    <c:v>Monroe</c:v>
                  </c:pt>
                  <c:pt idx="255">
                    <c:v>Montgomery</c:v>
                  </c:pt>
                  <c:pt idx="256">
                    <c:v>Muscatine</c:v>
                  </c:pt>
                  <c:pt idx="257">
                    <c:v>O'Brien</c:v>
                  </c:pt>
                  <c:pt idx="258">
                    <c:v>Osceola</c:v>
                  </c:pt>
                  <c:pt idx="259">
                    <c:v>Page</c:v>
                  </c:pt>
                  <c:pt idx="260">
                    <c:v>Palo Alto</c:v>
                  </c:pt>
                  <c:pt idx="261">
                    <c:v>Plymouth</c:v>
                  </c:pt>
                  <c:pt idx="262">
                    <c:v>Pocahontas</c:v>
                  </c:pt>
                  <c:pt idx="263">
                    <c:v>Polk</c:v>
                  </c:pt>
                  <c:pt idx="264">
                    <c:v>Pottawattamie</c:v>
                  </c:pt>
                  <c:pt idx="265">
                    <c:v>Poweshiek</c:v>
                  </c:pt>
                  <c:pt idx="266">
                    <c:v>Ringgold</c:v>
                  </c:pt>
                  <c:pt idx="267">
                    <c:v>Sac</c:v>
                  </c:pt>
                  <c:pt idx="268">
                    <c:v>Scott</c:v>
                  </c:pt>
                  <c:pt idx="269">
                    <c:v>Shelby</c:v>
                  </c:pt>
                  <c:pt idx="270">
                    <c:v>Sioux</c:v>
                  </c:pt>
                  <c:pt idx="271">
                    <c:v>Story</c:v>
                  </c:pt>
                  <c:pt idx="272">
                    <c:v>Tama</c:v>
                  </c:pt>
                  <c:pt idx="273">
                    <c:v>Taylor</c:v>
                  </c:pt>
                  <c:pt idx="274">
                    <c:v>Union</c:v>
                  </c:pt>
                  <c:pt idx="275">
                    <c:v>Van Buren</c:v>
                  </c:pt>
                  <c:pt idx="276">
                    <c:v>Wapello</c:v>
                  </c:pt>
                  <c:pt idx="277">
                    <c:v>Warren</c:v>
                  </c:pt>
                  <c:pt idx="278">
                    <c:v>Washington</c:v>
                  </c:pt>
                  <c:pt idx="279">
                    <c:v>Wayne</c:v>
                  </c:pt>
                  <c:pt idx="280">
                    <c:v>Webster</c:v>
                  </c:pt>
                  <c:pt idx="281">
                    <c:v>Winnebago</c:v>
                  </c:pt>
                  <c:pt idx="282">
                    <c:v>Winneshiek</c:v>
                  </c:pt>
                  <c:pt idx="283">
                    <c:v>Woodbury</c:v>
                  </c:pt>
                  <c:pt idx="284">
                    <c:v>Worth</c:v>
                  </c:pt>
                  <c:pt idx="285">
                    <c:v>Wright</c:v>
                  </c:pt>
                  <c:pt idx="286">
                    <c:v>Anderson</c:v>
                  </c:pt>
                  <c:pt idx="287">
                    <c:v>Atchison</c:v>
                  </c:pt>
                  <c:pt idx="288">
                    <c:v>Brown</c:v>
                  </c:pt>
                  <c:pt idx="289">
                    <c:v>Coffey</c:v>
                  </c:pt>
                  <c:pt idx="290">
                    <c:v>Doniphan</c:v>
                  </c:pt>
                  <c:pt idx="291">
                    <c:v>Douglas</c:v>
                  </c:pt>
                  <c:pt idx="292">
                    <c:v>Jackson</c:v>
                  </c:pt>
                  <c:pt idx="293">
                    <c:v>Jefferson</c:v>
                  </c:pt>
                  <c:pt idx="294">
                    <c:v>Johnson</c:v>
                  </c:pt>
                  <c:pt idx="295">
                    <c:v>Leavenworth</c:v>
                  </c:pt>
                  <c:pt idx="296">
                    <c:v>Lyon</c:v>
                  </c:pt>
                  <c:pt idx="297">
                    <c:v>Miami</c:v>
                  </c:pt>
                  <c:pt idx="298">
                    <c:v>Nemaha</c:v>
                  </c:pt>
                  <c:pt idx="299">
                    <c:v>Osage</c:v>
                  </c:pt>
                  <c:pt idx="300">
                    <c:v>Pottawatomie</c:v>
                  </c:pt>
                  <c:pt idx="301">
                    <c:v>Shawnee</c:v>
                  </c:pt>
                  <c:pt idx="302">
                    <c:v>Woodson</c:v>
                  </c:pt>
                  <c:pt idx="303">
                    <c:v>Allegan</c:v>
                  </c:pt>
                  <c:pt idx="304">
                    <c:v>Bay</c:v>
                  </c:pt>
                  <c:pt idx="305">
                    <c:v>Berrien</c:v>
                  </c:pt>
                  <c:pt idx="306">
                    <c:v>Branch</c:v>
                  </c:pt>
                  <c:pt idx="307">
                    <c:v>Calhoun</c:v>
                  </c:pt>
                  <c:pt idx="308">
                    <c:v>Cass</c:v>
                  </c:pt>
                  <c:pt idx="309">
                    <c:v>Clinton</c:v>
                  </c:pt>
                  <c:pt idx="310">
                    <c:v>Eaton</c:v>
                  </c:pt>
                  <c:pt idx="311">
                    <c:v>Genesee</c:v>
                  </c:pt>
                  <c:pt idx="312">
                    <c:v>Gratiot</c:v>
                  </c:pt>
                  <c:pt idx="313">
                    <c:v>Hillsdale</c:v>
                  </c:pt>
                  <c:pt idx="314">
                    <c:v>Ingham</c:v>
                  </c:pt>
                  <c:pt idx="315">
                    <c:v>Ionia</c:v>
                  </c:pt>
                  <c:pt idx="316">
                    <c:v>Isabella</c:v>
                  </c:pt>
                  <c:pt idx="317">
                    <c:v>Jackson</c:v>
                  </c:pt>
                  <c:pt idx="318">
                    <c:v>Kalamazoo</c:v>
                  </c:pt>
                  <c:pt idx="319">
                    <c:v>Kent</c:v>
                  </c:pt>
                  <c:pt idx="320">
                    <c:v>Lapeer</c:v>
                  </c:pt>
                  <c:pt idx="321">
                    <c:v>Lenawee</c:v>
                  </c:pt>
                  <c:pt idx="322">
                    <c:v>Macomb</c:v>
                  </c:pt>
                  <c:pt idx="323">
                    <c:v>Midland</c:v>
                  </c:pt>
                  <c:pt idx="324">
                    <c:v>Monroe</c:v>
                  </c:pt>
                  <c:pt idx="325">
                    <c:v>Saginaw</c:v>
                  </c:pt>
                  <c:pt idx="326">
                    <c:v>St. Clair</c:v>
                  </c:pt>
                  <c:pt idx="327">
                    <c:v>St. Joseph</c:v>
                  </c:pt>
                  <c:pt idx="328">
                    <c:v>Sanilac</c:v>
                  </c:pt>
                  <c:pt idx="329">
                    <c:v>Shiawassee</c:v>
                  </c:pt>
                  <c:pt idx="330">
                    <c:v>Tuscola</c:v>
                  </c:pt>
                  <c:pt idx="331">
                    <c:v>Van Buren</c:v>
                  </c:pt>
                  <c:pt idx="332">
                    <c:v>Washtenaw</c:v>
                  </c:pt>
                  <c:pt idx="333">
                    <c:v>Benton</c:v>
                  </c:pt>
                  <c:pt idx="334">
                    <c:v>Big Stone</c:v>
                  </c:pt>
                  <c:pt idx="335">
                    <c:v>Blue Earth</c:v>
                  </c:pt>
                  <c:pt idx="336">
                    <c:v>Brown</c:v>
                  </c:pt>
                  <c:pt idx="337">
                    <c:v>Carver</c:v>
                  </c:pt>
                  <c:pt idx="338">
                    <c:v>Chippewa</c:v>
                  </c:pt>
                  <c:pt idx="339">
                    <c:v>Chisago</c:v>
                  </c:pt>
                  <c:pt idx="340">
                    <c:v>Cottonwood</c:v>
                  </c:pt>
                  <c:pt idx="341">
                    <c:v>Dakota</c:v>
                  </c:pt>
                  <c:pt idx="342">
                    <c:v>Dodge</c:v>
                  </c:pt>
                  <c:pt idx="343">
                    <c:v>Douglas</c:v>
                  </c:pt>
                  <c:pt idx="344">
                    <c:v>Faribault</c:v>
                  </c:pt>
                  <c:pt idx="345">
                    <c:v>Fillmore</c:v>
                  </c:pt>
                  <c:pt idx="346">
                    <c:v>Freeborn</c:v>
                  </c:pt>
                  <c:pt idx="347">
                    <c:v>Goodhue</c:v>
                  </c:pt>
                  <c:pt idx="348">
                    <c:v>Grant</c:v>
                  </c:pt>
                  <c:pt idx="349">
                    <c:v>Hennepin</c:v>
                  </c:pt>
                  <c:pt idx="350">
                    <c:v>Houston</c:v>
                  </c:pt>
                  <c:pt idx="351">
                    <c:v>Isanti</c:v>
                  </c:pt>
                  <c:pt idx="352">
                    <c:v>Jackson</c:v>
                  </c:pt>
                  <c:pt idx="353">
                    <c:v>Kandiyohi</c:v>
                  </c:pt>
                  <c:pt idx="354">
                    <c:v>Lac qui Parle</c:v>
                  </c:pt>
                  <c:pt idx="355">
                    <c:v>Le Sueur</c:v>
                  </c:pt>
                  <c:pt idx="356">
                    <c:v>Lincoln</c:v>
                  </c:pt>
                  <c:pt idx="357">
                    <c:v>Lyon</c:v>
                  </c:pt>
                  <c:pt idx="358">
                    <c:v>McLeod</c:v>
                  </c:pt>
                  <c:pt idx="359">
                    <c:v>Martin</c:v>
                  </c:pt>
                  <c:pt idx="360">
                    <c:v>Meeker</c:v>
                  </c:pt>
                  <c:pt idx="361">
                    <c:v>Mower</c:v>
                  </c:pt>
                  <c:pt idx="362">
                    <c:v>Murray</c:v>
                  </c:pt>
                  <c:pt idx="363">
                    <c:v>Nicollet</c:v>
                  </c:pt>
                  <c:pt idx="364">
                    <c:v>Nobles</c:v>
                  </c:pt>
                  <c:pt idx="365">
                    <c:v>Olmsted</c:v>
                  </c:pt>
                  <c:pt idx="366">
                    <c:v>Otter Tail</c:v>
                  </c:pt>
                  <c:pt idx="367">
                    <c:v>Pipestone</c:v>
                  </c:pt>
                  <c:pt idx="368">
                    <c:v>Pope</c:v>
                  </c:pt>
                  <c:pt idx="369">
                    <c:v>Redwood</c:v>
                  </c:pt>
                  <c:pt idx="370">
                    <c:v>Renville</c:v>
                  </c:pt>
                  <c:pt idx="371">
                    <c:v>Rice</c:v>
                  </c:pt>
                  <c:pt idx="372">
                    <c:v>Rock</c:v>
                  </c:pt>
                  <c:pt idx="373">
                    <c:v>Scott</c:v>
                  </c:pt>
                  <c:pt idx="374">
                    <c:v>Sibley</c:v>
                  </c:pt>
                  <c:pt idx="375">
                    <c:v>Stearns</c:v>
                  </c:pt>
                  <c:pt idx="376">
                    <c:v>Steele</c:v>
                  </c:pt>
                  <c:pt idx="377">
                    <c:v>Stevens</c:v>
                  </c:pt>
                  <c:pt idx="378">
                    <c:v>Swift</c:v>
                  </c:pt>
                  <c:pt idx="379">
                    <c:v>Traverse</c:v>
                  </c:pt>
                  <c:pt idx="380">
                    <c:v>Wabasha</c:v>
                  </c:pt>
                  <c:pt idx="381">
                    <c:v>Waseca</c:v>
                  </c:pt>
                  <c:pt idx="382">
                    <c:v>Washington</c:v>
                  </c:pt>
                  <c:pt idx="383">
                    <c:v>Watonwan</c:v>
                  </c:pt>
                  <c:pt idx="384">
                    <c:v>Wilkin</c:v>
                  </c:pt>
                  <c:pt idx="385">
                    <c:v>Winona</c:v>
                  </c:pt>
                  <c:pt idx="386">
                    <c:v>Wright</c:v>
                  </c:pt>
                  <c:pt idx="387">
                    <c:v>Yellow Medicine</c:v>
                  </c:pt>
                  <c:pt idx="388">
                    <c:v>Adair</c:v>
                  </c:pt>
                  <c:pt idx="389">
                    <c:v>Andrew</c:v>
                  </c:pt>
                  <c:pt idx="390">
                    <c:v>Atchison</c:v>
                  </c:pt>
                  <c:pt idx="391">
                    <c:v>Audrain</c:v>
                  </c:pt>
                  <c:pt idx="392">
                    <c:v>Bates</c:v>
                  </c:pt>
                  <c:pt idx="393">
                    <c:v>Boone</c:v>
                  </c:pt>
                  <c:pt idx="394">
                    <c:v>Buchanan</c:v>
                  </c:pt>
                  <c:pt idx="395">
                    <c:v>Caldwell</c:v>
                  </c:pt>
                  <c:pt idx="396">
                    <c:v>Callaway</c:v>
                  </c:pt>
                  <c:pt idx="397">
                    <c:v>Cape Girardeau</c:v>
                  </c:pt>
                  <c:pt idx="398">
                    <c:v>Carroll</c:v>
                  </c:pt>
                  <c:pt idx="399">
                    <c:v>Cass</c:v>
                  </c:pt>
                  <c:pt idx="400">
                    <c:v>Chariton</c:v>
                  </c:pt>
                  <c:pt idx="401">
                    <c:v>Clark</c:v>
                  </c:pt>
                  <c:pt idx="402">
                    <c:v>Clay</c:v>
                  </c:pt>
                  <c:pt idx="403">
                    <c:v>Clinton</c:v>
                  </c:pt>
                  <c:pt idx="404">
                    <c:v>Cooper</c:v>
                  </c:pt>
                  <c:pt idx="405">
                    <c:v>Daviess</c:v>
                  </c:pt>
                  <c:pt idx="406">
                    <c:v>DeKalb</c:v>
                  </c:pt>
                  <c:pt idx="407">
                    <c:v>Gentry</c:v>
                  </c:pt>
                  <c:pt idx="408">
                    <c:v>Grundy</c:v>
                  </c:pt>
                  <c:pt idx="409">
                    <c:v>Harrison</c:v>
                  </c:pt>
                  <c:pt idx="410">
                    <c:v>Henry</c:v>
                  </c:pt>
                  <c:pt idx="411">
                    <c:v>Holt</c:v>
                  </c:pt>
                  <c:pt idx="412">
                    <c:v>Howard</c:v>
                  </c:pt>
                  <c:pt idx="413">
                    <c:v>Jackson</c:v>
                  </c:pt>
                  <c:pt idx="414">
                    <c:v>Johnson</c:v>
                  </c:pt>
                  <c:pt idx="415">
                    <c:v>Knox</c:v>
                  </c:pt>
                  <c:pt idx="416">
                    <c:v>Lafayette</c:v>
                  </c:pt>
                  <c:pt idx="417">
                    <c:v>Lewis</c:v>
                  </c:pt>
                  <c:pt idx="418">
                    <c:v>Lincoln</c:v>
                  </c:pt>
                  <c:pt idx="419">
                    <c:v>Linn</c:v>
                  </c:pt>
                  <c:pt idx="420">
                    <c:v>Livingston</c:v>
                  </c:pt>
                  <c:pt idx="421">
                    <c:v>Macon</c:v>
                  </c:pt>
                  <c:pt idx="422">
                    <c:v>Marion</c:v>
                  </c:pt>
                  <c:pt idx="423">
                    <c:v>Mercer</c:v>
                  </c:pt>
                  <c:pt idx="424">
                    <c:v>Mississippi</c:v>
                  </c:pt>
                  <c:pt idx="425">
                    <c:v>Monroe</c:v>
                  </c:pt>
                  <c:pt idx="426">
                    <c:v>Montgomery</c:v>
                  </c:pt>
                  <c:pt idx="427">
                    <c:v>Nodaway</c:v>
                  </c:pt>
                  <c:pt idx="428">
                    <c:v>Pemiscot</c:v>
                  </c:pt>
                  <c:pt idx="429">
                    <c:v>Perry</c:v>
                  </c:pt>
                  <c:pt idx="430">
                    <c:v>Pettis</c:v>
                  </c:pt>
                  <c:pt idx="431">
                    <c:v>Pike</c:v>
                  </c:pt>
                  <c:pt idx="432">
                    <c:v>Platte</c:v>
                  </c:pt>
                  <c:pt idx="433">
                    <c:v>Ralls</c:v>
                  </c:pt>
                  <c:pt idx="434">
                    <c:v>Ray</c:v>
                  </c:pt>
                  <c:pt idx="435">
                    <c:v>St. Charles</c:v>
                  </c:pt>
                  <c:pt idx="436">
                    <c:v>Ste. Genevieve</c:v>
                  </c:pt>
                  <c:pt idx="437">
                    <c:v>Saline</c:v>
                  </c:pt>
                  <c:pt idx="438">
                    <c:v>Scotland</c:v>
                  </c:pt>
                  <c:pt idx="439">
                    <c:v>Scott</c:v>
                  </c:pt>
                  <c:pt idx="440">
                    <c:v>Shelby</c:v>
                  </c:pt>
                  <c:pt idx="441">
                    <c:v>Stoddard</c:v>
                  </c:pt>
                  <c:pt idx="442">
                    <c:v>Vernon</c:v>
                  </c:pt>
                  <c:pt idx="443">
                    <c:v>Warren</c:v>
                  </c:pt>
                  <c:pt idx="444">
                    <c:v>Worth</c:v>
                  </c:pt>
                  <c:pt idx="445">
                    <c:v>Adams</c:v>
                  </c:pt>
                  <c:pt idx="446">
                    <c:v>Antelope</c:v>
                  </c:pt>
                  <c:pt idx="447">
                    <c:v>Boone</c:v>
                  </c:pt>
                  <c:pt idx="448">
                    <c:v>Boyd</c:v>
                  </c:pt>
                  <c:pt idx="449">
                    <c:v>Burt</c:v>
                  </c:pt>
                  <c:pt idx="450">
                    <c:v>Butler</c:v>
                  </c:pt>
                  <c:pt idx="451">
                    <c:v>Cass</c:v>
                  </c:pt>
                  <c:pt idx="452">
                    <c:v>Cedar</c:v>
                  </c:pt>
                  <c:pt idx="453">
                    <c:v>Clay</c:v>
                  </c:pt>
                  <c:pt idx="454">
                    <c:v>Colfax</c:v>
                  </c:pt>
                  <c:pt idx="455">
                    <c:v>Cuming</c:v>
                  </c:pt>
                  <c:pt idx="456">
                    <c:v>Dakota</c:v>
                  </c:pt>
                  <c:pt idx="457">
                    <c:v>Dixon</c:v>
                  </c:pt>
                  <c:pt idx="458">
                    <c:v>Dodge</c:v>
                  </c:pt>
                  <c:pt idx="459">
                    <c:v>Douglas</c:v>
                  </c:pt>
                  <c:pt idx="460">
                    <c:v>Gage</c:v>
                  </c:pt>
                  <c:pt idx="461">
                    <c:v>Hamilton</c:v>
                  </c:pt>
                  <c:pt idx="462">
                    <c:v>Jefferson</c:v>
                  </c:pt>
                  <c:pt idx="463">
                    <c:v>Johnson</c:v>
                  </c:pt>
                  <c:pt idx="464">
                    <c:v>Knox</c:v>
                  </c:pt>
                  <c:pt idx="465">
                    <c:v>Lancaster</c:v>
                  </c:pt>
                  <c:pt idx="466">
                    <c:v>Madison</c:v>
                  </c:pt>
                  <c:pt idx="467">
                    <c:v>Nance</c:v>
                  </c:pt>
                  <c:pt idx="468">
                    <c:v>Nemaha</c:v>
                  </c:pt>
                  <c:pt idx="469">
                    <c:v>Otoe</c:v>
                  </c:pt>
                  <c:pt idx="470">
                    <c:v>Pawnee</c:v>
                  </c:pt>
                  <c:pt idx="471">
                    <c:v>Pierce</c:v>
                  </c:pt>
                  <c:pt idx="472">
                    <c:v>Platte</c:v>
                  </c:pt>
                  <c:pt idx="473">
                    <c:v>Polk</c:v>
                  </c:pt>
                  <c:pt idx="474">
                    <c:v>Richardson</c:v>
                  </c:pt>
                  <c:pt idx="475">
                    <c:v>Saline</c:v>
                  </c:pt>
                  <c:pt idx="476">
                    <c:v>Sarpy</c:v>
                  </c:pt>
                  <c:pt idx="477">
                    <c:v>Saunders</c:v>
                  </c:pt>
                  <c:pt idx="478">
                    <c:v>Seward</c:v>
                  </c:pt>
                  <c:pt idx="479">
                    <c:v>Stanton</c:v>
                  </c:pt>
                  <c:pt idx="480">
                    <c:v>Thayer</c:v>
                  </c:pt>
                  <c:pt idx="481">
                    <c:v>Thurston</c:v>
                  </c:pt>
                  <c:pt idx="482">
                    <c:v>Washington</c:v>
                  </c:pt>
                  <c:pt idx="483">
                    <c:v>Wayne</c:v>
                  </c:pt>
                  <c:pt idx="484">
                    <c:v>York</c:v>
                  </c:pt>
                  <c:pt idx="485">
                    <c:v>Cass</c:v>
                  </c:pt>
                  <c:pt idx="486">
                    <c:v>Ransom</c:v>
                  </c:pt>
                  <c:pt idx="487">
                    <c:v>Richland</c:v>
                  </c:pt>
                  <c:pt idx="488">
                    <c:v>Sargent</c:v>
                  </c:pt>
                  <c:pt idx="489">
                    <c:v>Adams</c:v>
                  </c:pt>
                  <c:pt idx="490">
                    <c:v>Allen</c:v>
                  </c:pt>
                  <c:pt idx="491">
                    <c:v>Ashland</c:v>
                  </c:pt>
                  <c:pt idx="492">
                    <c:v>Ashtabula</c:v>
                  </c:pt>
                  <c:pt idx="493">
                    <c:v>Auglaize</c:v>
                  </c:pt>
                  <c:pt idx="494">
                    <c:v>Brown</c:v>
                  </c:pt>
                  <c:pt idx="495">
                    <c:v>Butler</c:v>
                  </c:pt>
                  <c:pt idx="496">
                    <c:v>Champaign</c:v>
                  </c:pt>
                  <c:pt idx="497">
                    <c:v>Clark</c:v>
                  </c:pt>
                  <c:pt idx="498">
                    <c:v>Clermont</c:v>
                  </c:pt>
                  <c:pt idx="499">
                    <c:v>Clinton</c:v>
                  </c:pt>
                  <c:pt idx="500">
                    <c:v>Columbiana</c:v>
                  </c:pt>
                  <c:pt idx="501">
                    <c:v>Crawford</c:v>
                  </c:pt>
                  <c:pt idx="502">
                    <c:v>Darke</c:v>
                  </c:pt>
                  <c:pt idx="503">
                    <c:v>Defiance</c:v>
                  </c:pt>
                  <c:pt idx="504">
                    <c:v>Delaware</c:v>
                  </c:pt>
                  <c:pt idx="505">
                    <c:v>Erie</c:v>
                  </c:pt>
                  <c:pt idx="506">
                    <c:v>Fairfield</c:v>
                  </c:pt>
                  <c:pt idx="507">
                    <c:v>Fayette</c:v>
                  </c:pt>
                  <c:pt idx="508">
                    <c:v>Franklin</c:v>
                  </c:pt>
                  <c:pt idx="509">
                    <c:v>Fulton</c:v>
                  </c:pt>
                  <c:pt idx="510">
                    <c:v>Greene</c:v>
                  </c:pt>
                  <c:pt idx="511">
                    <c:v>Hamilton</c:v>
                  </c:pt>
                  <c:pt idx="512">
                    <c:v>Hancock</c:v>
                  </c:pt>
                  <c:pt idx="513">
                    <c:v>Hardin</c:v>
                  </c:pt>
                  <c:pt idx="514">
                    <c:v>Henry</c:v>
                  </c:pt>
                  <c:pt idx="515">
                    <c:v>Highland</c:v>
                  </c:pt>
                  <c:pt idx="516">
                    <c:v>Huron</c:v>
                  </c:pt>
                  <c:pt idx="517">
                    <c:v>Knox</c:v>
                  </c:pt>
                  <c:pt idx="518">
                    <c:v>Licking</c:v>
                  </c:pt>
                  <c:pt idx="519">
                    <c:v>Logan</c:v>
                  </c:pt>
                  <c:pt idx="520">
                    <c:v>Lorain</c:v>
                  </c:pt>
                  <c:pt idx="521">
                    <c:v>Lucas</c:v>
                  </c:pt>
                  <c:pt idx="522">
                    <c:v>Madison</c:v>
                  </c:pt>
                  <c:pt idx="523">
                    <c:v>Mahoning</c:v>
                  </c:pt>
                  <c:pt idx="524">
                    <c:v>Marion</c:v>
                  </c:pt>
                  <c:pt idx="525">
                    <c:v>Medina</c:v>
                  </c:pt>
                  <c:pt idx="526">
                    <c:v>Mercer</c:v>
                  </c:pt>
                  <c:pt idx="527">
                    <c:v>Miami</c:v>
                  </c:pt>
                  <c:pt idx="528">
                    <c:v>Montgomery</c:v>
                  </c:pt>
                  <c:pt idx="529">
                    <c:v>Morrow</c:v>
                  </c:pt>
                  <c:pt idx="530">
                    <c:v>Ottawa</c:v>
                  </c:pt>
                  <c:pt idx="531">
                    <c:v>Paulding</c:v>
                  </c:pt>
                  <c:pt idx="532">
                    <c:v>Perry</c:v>
                  </c:pt>
                  <c:pt idx="533">
                    <c:v>Pickaway</c:v>
                  </c:pt>
                  <c:pt idx="534">
                    <c:v>Portage</c:v>
                  </c:pt>
                  <c:pt idx="535">
                    <c:v>Preble</c:v>
                  </c:pt>
                  <c:pt idx="536">
                    <c:v>Putnam</c:v>
                  </c:pt>
                  <c:pt idx="537">
                    <c:v>Richland</c:v>
                  </c:pt>
                  <c:pt idx="538">
                    <c:v>Ross</c:v>
                  </c:pt>
                  <c:pt idx="539">
                    <c:v>Sandusky</c:v>
                  </c:pt>
                  <c:pt idx="540">
                    <c:v>Seneca</c:v>
                  </c:pt>
                  <c:pt idx="541">
                    <c:v>Shelby</c:v>
                  </c:pt>
                  <c:pt idx="542">
                    <c:v>Stark</c:v>
                  </c:pt>
                  <c:pt idx="543">
                    <c:v>Trumbull</c:v>
                  </c:pt>
                  <c:pt idx="544">
                    <c:v>Union</c:v>
                  </c:pt>
                  <c:pt idx="545">
                    <c:v>Van Wert</c:v>
                  </c:pt>
                  <c:pt idx="546">
                    <c:v>Warren</c:v>
                  </c:pt>
                  <c:pt idx="547">
                    <c:v>Wayne</c:v>
                  </c:pt>
                  <c:pt idx="548">
                    <c:v>Williams</c:v>
                  </c:pt>
                  <c:pt idx="549">
                    <c:v>Wood</c:v>
                  </c:pt>
                  <c:pt idx="550">
                    <c:v>Wyandot</c:v>
                  </c:pt>
                  <c:pt idx="551">
                    <c:v>Aurora</c:v>
                  </c:pt>
                  <c:pt idx="552">
                    <c:v>Beadle</c:v>
                  </c:pt>
                  <c:pt idx="553">
                    <c:v>Bon Homme</c:v>
                  </c:pt>
                  <c:pt idx="554">
                    <c:v>Brookings</c:v>
                  </c:pt>
                  <c:pt idx="555">
                    <c:v>Brown</c:v>
                  </c:pt>
                  <c:pt idx="556">
                    <c:v>Charles Mix</c:v>
                  </c:pt>
                  <c:pt idx="557">
                    <c:v>Clark</c:v>
                  </c:pt>
                  <c:pt idx="558">
                    <c:v>Clay</c:v>
                  </c:pt>
                  <c:pt idx="559">
                    <c:v>Codington</c:v>
                  </c:pt>
                  <c:pt idx="560">
                    <c:v>Davison</c:v>
                  </c:pt>
                  <c:pt idx="561">
                    <c:v>Day</c:v>
                  </c:pt>
                  <c:pt idx="562">
                    <c:v>Deuel</c:v>
                  </c:pt>
                  <c:pt idx="563">
                    <c:v>Douglas</c:v>
                  </c:pt>
                  <c:pt idx="564">
                    <c:v>Faulk</c:v>
                  </c:pt>
                  <c:pt idx="565">
                    <c:v>Grant</c:v>
                  </c:pt>
                  <c:pt idx="566">
                    <c:v>Gregory</c:v>
                  </c:pt>
                  <c:pt idx="567">
                    <c:v>Hamlin</c:v>
                  </c:pt>
                  <c:pt idx="568">
                    <c:v>Hanson</c:v>
                  </c:pt>
                  <c:pt idx="569">
                    <c:v>Hutchinson</c:v>
                  </c:pt>
                  <c:pt idx="570">
                    <c:v>Kingsbury</c:v>
                  </c:pt>
                  <c:pt idx="571">
                    <c:v>Lake</c:v>
                  </c:pt>
                  <c:pt idx="572">
                    <c:v>Lincoln</c:v>
                  </c:pt>
                  <c:pt idx="573">
                    <c:v>McCook</c:v>
                  </c:pt>
                  <c:pt idx="574">
                    <c:v>Marshall</c:v>
                  </c:pt>
                  <c:pt idx="575">
                    <c:v>Miner</c:v>
                  </c:pt>
                  <c:pt idx="576">
                    <c:v>Minnehaha</c:v>
                  </c:pt>
                  <c:pt idx="577">
                    <c:v>Moody</c:v>
                  </c:pt>
                  <c:pt idx="578">
                    <c:v>Roberts</c:v>
                  </c:pt>
                  <c:pt idx="579">
                    <c:v>Sanborn</c:v>
                  </c:pt>
                  <c:pt idx="580">
                    <c:v>Spink</c:v>
                  </c:pt>
                  <c:pt idx="581">
                    <c:v>Turner</c:v>
                  </c:pt>
                  <c:pt idx="582">
                    <c:v>Union</c:v>
                  </c:pt>
                  <c:pt idx="583">
                    <c:v>Yankton</c:v>
                  </c:pt>
                  <c:pt idx="584">
                    <c:v>Columbia</c:v>
                  </c:pt>
                  <c:pt idx="585">
                    <c:v>Dane</c:v>
                  </c:pt>
                  <c:pt idx="586">
                    <c:v>Dodge</c:v>
                  </c:pt>
                  <c:pt idx="587">
                    <c:v>Eau Claire</c:v>
                  </c:pt>
                  <c:pt idx="588">
                    <c:v>Fond du Lac</c:v>
                  </c:pt>
                  <c:pt idx="589">
                    <c:v>Grant</c:v>
                  </c:pt>
                  <c:pt idx="590">
                    <c:v>Green</c:v>
                  </c:pt>
                  <c:pt idx="591">
                    <c:v>Jefferson</c:v>
                  </c:pt>
                  <c:pt idx="592">
                    <c:v>Juneau</c:v>
                  </c:pt>
                  <c:pt idx="593">
                    <c:v>Kenosha</c:v>
                  </c:pt>
                  <c:pt idx="594">
                    <c:v>Lafayette</c:v>
                  </c:pt>
                  <c:pt idx="595">
                    <c:v>Milwaukee</c:v>
                  </c:pt>
                  <c:pt idx="596">
                    <c:v>Pepin</c:v>
                  </c:pt>
                  <c:pt idx="597">
                    <c:v>Pierce</c:v>
                  </c:pt>
                  <c:pt idx="598">
                    <c:v>Racine</c:v>
                  </c:pt>
                  <c:pt idx="599">
                    <c:v>Rock</c:v>
                  </c:pt>
                  <c:pt idx="600">
                    <c:v>St. Croix</c:v>
                  </c:pt>
                  <c:pt idx="601">
                    <c:v>Walworth</c:v>
                  </c:pt>
                  <c:pt idx="602">
                    <c:v>Washington</c:v>
                  </c:pt>
                  <c:pt idx="603">
                    <c:v>Waukesha</c:v>
                  </c:pt>
                  <c:pt idx="604">
                    <c:v>Winnebago</c:v>
                  </c:pt>
                </c:lvl>
              </c:multiLvlStrCache>
            </c:multiLvlStrRef>
          </c:cat>
          <c:val>
            <c:numRef>
              <c:f>Sheet1!$F$2:$F$606</c:f>
              <c:numCache>
                <c:formatCode>0.00</c:formatCode>
                <c:ptCount val="605"/>
                <c:pt idx="0">
                  <c:v>3.4386945918407501</c:v>
                </c:pt>
                <c:pt idx="1">
                  <c:v>3.52285747186732</c:v>
                </c:pt>
                <c:pt idx="2">
                  <c:v>4.6415034868289844</c:v>
                </c:pt>
                <c:pt idx="3">
                  <c:v>3.1637251820011119</c:v>
                </c:pt>
                <c:pt idx="4">
                  <c:v>3.341323041946533</c:v>
                </c:pt>
                <c:pt idx="5">
                  <c:v>3.4062294061273</c:v>
                </c:pt>
                <c:pt idx="6">
                  <c:v>4.0566521825122246</c:v>
                </c:pt>
                <c:pt idx="7">
                  <c:v>3.1395058499702948</c:v>
                </c:pt>
                <c:pt idx="8">
                  <c:v>3.3072745860265091</c:v>
                </c:pt>
                <c:pt idx="9">
                  <c:v>2.9972478403374572</c:v>
                </c:pt>
                <c:pt idx="10">
                  <c:v>3.3094041272864092</c:v>
                </c:pt>
                <c:pt idx="11">
                  <c:v>3.6884545919453959</c:v>
                </c:pt>
                <c:pt idx="12">
                  <c:v>4.6359137613684709</c:v>
                </c:pt>
                <c:pt idx="13">
                  <c:v>4.574783858068213</c:v>
                </c:pt>
                <c:pt idx="14">
                  <c:v>3.2624375547461302</c:v>
                </c:pt>
                <c:pt idx="15">
                  <c:v>3.4877028061125128</c:v>
                </c:pt>
                <c:pt idx="16">
                  <c:v>3.9265311947462251</c:v>
                </c:pt>
                <c:pt idx="17">
                  <c:v>4.0007477603827803</c:v>
                </c:pt>
                <c:pt idx="18">
                  <c:v>3.1289958056569969</c:v>
                </c:pt>
                <c:pt idx="19">
                  <c:v>3.0865322810993301</c:v>
                </c:pt>
                <c:pt idx="20">
                  <c:v>3.2016723361094859</c:v>
                </c:pt>
                <c:pt idx="21">
                  <c:v>3.0815701094001309</c:v>
                </c:pt>
                <c:pt idx="22">
                  <c:v>3.8016813381382808</c:v>
                </c:pt>
                <c:pt idx="23">
                  <c:v>4.5212813545701867</c:v>
                </c:pt>
                <c:pt idx="24">
                  <c:v>4.5010179809009694</c:v>
                </c:pt>
                <c:pt idx="25">
                  <c:v>2.9152667268426171</c:v>
                </c:pt>
                <c:pt idx="26">
                  <c:v>3.7222117558453229</c:v>
                </c:pt>
                <c:pt idx="27">
                  <c:v>3.303256575452715</c:v>
                </c:pt>
                <c:pt idx="28">
                  <c:v>3.230815914796354</c:v>
                </c:pt>
                <c:pt idx="29">
                  <c:v>3.4967020464444452</c:v>
                </c:pt>
                <c:pt idx="30">
                  <c:v>3.1668329939994768</c:v>
                </c:pt>
                <c:pt idx="31">
                  <c:v>3.2556973777636982</c:v>
                </c:pt>
                <c:pt idx="32">
                  <c:v>3.2114222781627531</c:v>
                </c:pt>
                <c:pt idx="33">
                  <c:v>3.1601284910603531</c:v>
                </c:pt>
                <c:pt idx="34">
                  <c:v>3.3774962164477</c:v>
                </c:pt>
                <c:pt idx="35">
                  <c:v>3.0472696671000268</c:v>
                </c:pt>
                <c:pt idx="36">
                  <c:v>3.2584928216589919</c:v>
                </c:pt>
                <c:pt idx="37">
                  <c:v>4.6118715284624949</c:v>
                </c:pt>
                <c:pt idx="38">
                  <c:v>4.5222918066506823</c:v>
                </c:pt>
                <c:pt idx="39">
                  <c:v>4.1042121650945989</c:v>
                </c:pt>
                <c:pt idx="40">
                  <c:v>3.1149037633926069</c:v>
                </c:pt>
                <c:pt idx="41">
                  <c:v>3.1183226005640949</c:v>
                </c:pt>
                <c:pt idx="42">
                  <c:v>3.177227815269756</c:v>
                </c:pt>
                <c:pt idx="43">
                  <c:v>3.030898392186641</c:v>
                </c:pt>
                <c:pt idx="44">
                  <c:v>3.1933917016172448</c:v>
                </c:pt>
                <c:pt idx="45">
                  <c:v>3.4382468359910932</c:v>
                </c:pt>
                <c:pt idx="46">
                  <c:v>3.130018427174865</c:v>
                </c:pt>
                <c:pt idx="47">
                  <c:v>3.7181318653088429</c:v>
                </c:pt>
                <c:pt idx="48">
                  <c:v>3.3709603134439692</c:v>
                </c:pt>
                <c:pt idx="49">
                  <c:v>2.9751523788742422</c:v>
                </c:pt>
                <c:pt idx="50">
                  <c:v>3.1544324148684528</c:v>
                </c:pt>
                <c:pt idx="51">
                  <c:v>3.281148866820196</c:v>
                </c:pt>
                <c:pt idx="52">
                  <c:v>3.3887384674654299</c:v>
                </c:pt>
                <c:pt idx="53">
                  <c:v>3.013367284326514</c:v>
                </c:pt>
                <c:pt idx="54">
                  <c:v>3.1762589459417829</c:v>
                </c:pt>
                <c:pt idx="55">
                  <c:v>3.562105324593777</c:v>
                </c:pt>
                <c:pt idx="56">
                  <c:v>4.3901885575583792</c:v>
                </c:pt>
                <c:pt idx="57">
                  <c:v>5.3744453062654349</c:v>
                </c:pt>
                <c:pt idx="58">
                  <c:v>3.251113743671366</c:v>
                </c:pt>
                <c:pt idx="59">
                  <c:v>3.8103680613456019</c:v>
                </c:pt>
                <c:pt idx="60">
                  <c:v>3.34589301515551</c:v>
                </c:pt>
                <c:pt idx="61">
                  <c:v>3.242685812745449</c:v>
                </c:pt>
                <c:pt idx="62">
                  <c:v>3.116138590425646</c:v>
                </c:pt>
                <c:pt idx="63">
                  <c:v>3.3317813320298741</c:v>
                </c:pt>
                <c:pt idx="64">
                  <c:v>3.5929690772347258</c:v>
                </c:pt>
                <c:pt idx="65">
                  <c:v>3.1204198846443081</c:v>
                </c:pt>
                <c:pt idx="66">
                  <c:v>3.198458045129009</c:v>
                </c:pt>
                <c:pt idx="67">
                  <c:v>3.188265965676981</c:v>
                </c:pt>
                <c:pt idx="68">
                  <c:v>3.2758535718994661</c:v>
                </c:pt>
                <c:pt idx="69">
                  <c:v>3.9580938660506089</c:v>
                </c:pt>
                <c:pt idx="70">
                  <c:v>3.067893567342864</c:v>
                </c:pt>
                <c:pt idx="71">
                  <c:v>3.4451168963452501</c:v>
                </c:pt>
                <c:pt idx="72">
                  <c:v>3.274133228726706</c:v>
                </c:pt>
                <c:pt idx="73">
                  <c:v>3.4794360462843552</c:v>
                </c:pt>
                <c:pt idx="74">
                  <c:v>3.2962882321112121</c:v>
                </c:pt>
                <c:pt idx="75">
                  <c:v>3.0907048556594088</c:v>
                </c:pt>
                <c:pt idx="76">
                  <c:v>4.6858565755449444</c:v>
                </c:pt>
                <c:pt idx="77">
                  <c:v>3.4865445231710321</c:v>
                </c:pt>
                <c:pt idx="78">
                  <c:v>4.4871030320796486</c:v>
                </c:pt>
                <c:pt idx="79">
                  <c:v>2.9238635375621231</c:v>
                </c:pt>
                <c:pt idx="80">
                  <c:v>3.2785299953219509</c:v>
                </c:pt>
                <c:pt idx="81">
                  <c:v>3.2361516089479889</c:v>
                </c:pt>
                <c:pt idx="82">
                  <c:v>3.2992419425500108</c:v>
                </c:pt>
                <c:pt idx="83">
                  <c:v>3.6589580865191311</c:v>
                </c:pt>
                <c:pt idx="84">
                  <c:v>3.1090837148936701</c:v>
                </c:pt>
                <c:pt idx="85">
                  <c:v>3.0723075687741992</c:v>
                </c:pt>
                <c:pt idx="86">
                  <c:v>3.2123385332877219</c:v>
                </c:pt>
                <c:pt idx="87">
                  <c:v>3.4799049447446939</c:v>
                </c:pt>
                <c:pt idx="88">
                  <c:v>3.0118226206952681</c:v>
                </c:pt>
                <c:pt idx="89">
                  <c:v>3.5304909768334491</c:v>
                </c:pt>
                <c:pt idx="90">
                  <c:v>3.143333895659715</c:v>
                </c:pt>
                <c:pt idx="91">
                  <c:v>4.3597709866590089</c:v>
                </c:pt>
                <c:pt idx="92">
                  <c:v>3.8154205082796482</c:v>
                </c:pt>
                <c:pt idx="93">
                  <c:v>3.226938401013058</c:v>
                </c:pt>
                <c:pt idx="94">
                  <c:v>3.570252591409989</c:v>
                </c:pt>
                <c:pt idx="95">
                  <c:v>3.3019330375567999</c:v>
                </c:pt>
                <c:pt idx="96">
                  <c:v>3.5199209517068488</c:v>
                </c:pt>
                <c:pt idx="97">
                  <c:v>3.3055332707410159</c:v>
                </c:pt>
                <c:pt idx="98">
                  <c:v>3.071114034033875</c:v>
                </c:pt>
                <c:pt idx="99">
                  <c:v>2.7175779149533761</c:v>
                </c:pt>
                <c:pt idx="100">
                  <c:v>2.7555893666683331</c:v>
                </c:pt>
                <c:pt idx="101">
                  <c:v>3.3448461630278969</c:v>
                </c:pt>
                <c:pt idx="102">
                  <c:v>2.9430205636659621</c:v>
                </c:pt>
                <c:pt idx="103">
                  <c:v>2.876227528580896</c:v>
                </c:pt>
                <c:pt idx="104">
                  <c:v>2.766660758046473</c:v>
                </c:pt>
                <c:pt idx="105">
                  <c:v>2.918618749467039</c:v>
                </c:pt>
                <c:pt idx="106">
                  <c:v>3.012456206903098</c:v>
                </c:pt>
                <c:pt idx="107">
                  <c:v>3.180529875445933</c:v>
                </c:pt>
                <c:pt idx="108">
                  <c:v>3.085739177694157</c:v>
                </c:pt>
                <c:pt idx="109">
                  <c:v>2.712147308856109</c:v>
                </c:pt>
                <c:pt idx="110">
                  <c:v>3.629080475342441</c:v>
                </c:pt>
                <c:pt idx="111">
                  <c:v>3.0936896086759522</c:v>
                </c:pt>
                <c:pt idx="112">
                  <c:v>2.9385426048460261</c:v>
                </c:pt>
                <c:pt idx="113">
                  <c:v>3.0495251930331899</c:v>
                </c:pt>
                <c:pt idx="114">
                  <c:v>2.8159160530712359</c:v>
                </c:pt>
                <c:pt idx="115">
                  <c:v>2.8966904819289261</c:v>
                </c:pt>
                <c:pt idx="116">
                  <c:v>3.236619259187413</c:v>
                </c:pt>
                <c:pt idx="117">
                  <c:v>2.7763352261437708</c:v>
                </c:pt>
                <c:pt idx="118">
                  <c:v>2.9025471315072928</c:v>
                </c:pt>
                <c:pt idx="119">
                  <c:v>2.9545463468287609</c:v>
                </c:pt>
                <c:pt idx="120">
                  <c:v>3.1518380749756489</c:v>
                </c:pt>
                <c:pt idx="121">
                  <c:v>3.04743665993335</c:v>
                </c:pt>
                <c:pt idx="122">
                  <c:v>2.788212568746149</c:v>
                </c:pt>
                <c:pt idx="123">
                  <c:v>3.4520510550336261</c:v>
                </c:pt>
                <c:pt idx="124">
                  <c:v>2.8080926163731061</c:v>
                </c:pt>
                <c:pt idx="125">
                  <c:v>2.7283667378077552</c:v>
                </c:pt>
                <c:pt idx="126">
                  <c:v>2.821334088743841</c:v>
                </c:pt>
                <c:pt idx="127">
                  <c:v>3.0346466041050459</c:v>
                </c:pt>
                <c:pt idx="128">
                  <c:v>2.9277115423079501</c:v>
                </c:pt>
                <c:pt idx="129">
                  <c:v>2.7229398746779201</c:v>
                </c:pt>
                <c:pt idx="130">
                  <c:v>2.802307871703916</c:v>
                </c:pt>
                <c:pt idx="131">
                  <c:v>3.171789720765168</c:v>
                </c:pt>
                <c:pt idx="132">
                  <c:v>3.5073139118089252</c:v>
                </c:pt>
                <c:pt idx="133">
                  <c:v>2.986060751917627</c:v>
                </c:pt>
                <c:pt idx="134">
                  <c:v>3.04681739011252</c:v>
                </c:pt>
                <c:pt idx="135">
                  <c:v>2.9267807061928499</c:v>
                </c:pt>
                <c:pt idx="136">
                  <c:v>3.078190940350245</c:v>
                </c:pt>
                <c:pt idx="137">
                  <c:v>3.6868037134054479</c:v>
                </c:pt>
                <c:pt idx="138">
                  <c:v>3.22134114448464</c:v>
                </c:pt>
                <c:pt idx="139">
                  <c:v>3.6465226733192351</c:v>
                </c:pt>
                <c:pt idx="140">
                  <c:v>3.2484301533271922</c:v>
                </c:pt>
                <c:pt idx="141">
                  <c:v>3.41859020024437</c:v>
                </c:pt>
                <c:pt idx="142">
                  <c:v>3.0225919311744951</c:v>
                </c:pt>
                <c:pt idx="143">
                  <c:v>2.7486187957879382</c:v>
                </c:pt>
                <c:pt idx="144">
                  <c:v>3.054127101551098</c:v>
                </c:pt>
                <c:pt idx="145">
                  <c:v>3.0728316894677321</c:v>
                </c:pt>
                <c:pt idx="146">
                  <c:v>3.1029750546969481</c:v>
                </c:pt>
                <c:pt idx="147">
                  <c:v>2.7594698425962529</c:v>
                </c:pt>
                <c:pt idx="148">
                  <c:v>2.918173394209187</c:v>
                </c:pt>
                <c:pt idx="149">
                  <c:v>2.803662296979887</c:v>
                </c:pt>
                <c:pt idx="150">
                  <c:v>3.0403751846729992</c:v>
                </c:pt>
                <c:pt idx="151">
                  <c:v>3.425580439257601</c:v>
                </c:pt>
                <c:pt idx="152">
                  <c:v>3.1715528223246441</c:v>
                </c:pt>
                <c:pt idx="153">
                  <c:v>3.0550568362297712</c:v>
                </c:pt>
                <c:pt idx="154">
                  <c:v>2.9951300900092521</c:v>
                </c:pt>
                <c:pt idx="155">
                  <c:v>3.0279534039265159</c:v>
                </c:pt>
                <c:pt idx="156">
                  <c:v>2.6583495710905112</c:v>
                </c:pt>
                <c:pt idx="157">
                  <c:v>3.6001548783932349</c:v>
                </c:pt>
                <c:pt idx="158">
                  <c:v>3.1889104977404008</c:v>
                </c:pt>
                <c:pt idx="159">
                  <c:v>2.993840583352072</c:v>
                </c:pt>
                <c:pt idx="160">
                  <c:v>3.3760368834234238</c:v>
                </c:pt>
                <c:pt idx="161">
                  <c:v>3.0336871052469401</c:v>
                </c:pt>
                <c:pt idx="162">
                  <c:v>3.0171988998358099</c:v>
                </c:pt>
                <c:pt idx="163">
                  <c:v>2.9159052840583759</c:v>
                </c:pt>
                <c:pt idx="164">
                  <c:v>2.9131928361006341</c:v>
                </c:pt>
                <c:pt idx="165">
                  <c:v>3.144760719923497</c:v>
                </c:pt>
                <c:pt idx="166">
                  <c:v>3.0500603773687791</c:v>
                </c:pt>
                <c:pt idx="167">
                  <c:v>3.0587608888422562</c:v>
                </c:pt>
                <c:pt idx="168">
                  <c:v>2.7882002532009671</c:v>
                </c:pt>
                <c:pt idx="169">
                  <c:v>3.4840437837835649</c:v>
                </c:pt>
                <c:pt idx="170">
                  <c:v>3.2133952709200502</c:v>
                </c:pt>
                <c:pt idx="171">
                  <c:v>3.40550021909206</c:v>
                </c:pt>
                <c:pt idx="172">
                  <c:v>3.2233351523707392</c:v>
                </c:pt>
                <c:pt idx="173">
                  <c:v>2.7723250428502628</c:v>
                </c:pt>
                <c:pt idx="174">
                  <c:v>2.6877356189520549</c:v>
                </c:pt>
                <c:pt idx="175">
                  <c:v>2.8663891423618399</c:v>
                </c:pt>
                <c:pt idx="176">
                  <c:v>3.2493498404943688</c:v>
                </c:pt>
                <c:pt idx="177">
                  <c:v>3.202597986950928</c:v>
                </c:pt>
                <c:pt idx="178">
                  <c:v>3.174432077591586</c:v>
                </c:pt>
                <c:pt idx="179">
                  <c:v>2.9102193836750252</c:v>
                </c:pt>
                <c:pt idx="180">
                  <c:v>2.8667277899707222</c:v>
                </c:pt>
                <c:pt idx="181">
                  <c:v>2.9817682963001761</c:v>
                </c:pt>
                <c:pt idx="182">
                  <c:v>3.155362045063268</c:v>
                </c:pt>
                <c:pt idx="183">
                  <c:v>3.0440926059393889</c:v>
                </c:pt>
                <c:pt idx="184">
                  <c:v>2.8303739808681789</c:v>
                </c:pt>
                <c:pt idx="185">
                  <c:v>3.1211150280055211</c:v>
                </c:pt>
                <c:pt idx="186">
                  <c:v>2.8356315961027989</c:v>
                </c:pt>
                <c:pt idx="187">
                  <c:v>2.9933786207032571</c:v>
                </c:pt>
                <c:pt idx="188">
                  <c:v>2.7605494578440202</c:v>
                </c:pt>
                <c:pt idx="189">
                  <c:v>2.8248411461513601</c:v>
                </c:pt>
                <c:pt idx="190">
                  <c:v>3.034849702277695</c:v>
                </c:pt>
                <c:pt idx="191">
                  <c:v>2.8481966074423348</c:v>
                </c:pt>
                <c:pt idx="192">
                  <c:v>2.9940924752099121</c:v>
                </c:pt>
                <c:pt idx="193">
                  <c:v>2.9236965664146362</c:v>
                </c:pt>
                <c:pt idx="194">
                  <c:v>3.008375665093753</c:v>
                </c:pt>
                <c:pt idx="195">
                  <c:v>2.9411923697179749</c:v>
                </c:pt>
                <c:pt idx="196">
                  <c:v>3.0491851904939811</c:v>
                </c:pt>
                <c:pt idx="197">
                  <c:v>2.818399768515587</c:v>
                </c:pt>
                <c:pt idx="198">
                  <c:v>2.9277020682190131</c:v>
                </c:pt>
                <c:pt idx="199">
                  <c:v>2.8788588741599388</c:v>
                </c:pt>
                <c:pt idx="200">
                  <c:v>2.8968161374852408</c:v>
                </c:pt>
                <c:pt idx="201">
                  <c:v>2.9595831099711138</c:v>
                </c:pt>
                <c:pt idx="202">
                  <c:v>3.1538481365716802</c:v>
                </c:pt>
                <c:pt idx="203">
                  <c:v>2.850494063227166</c:v>
                </c:pt>
                <c:pt idx="204">
                  <c:v>2.780394611893299</c:v>
                </c:pt>
                <c:pt idx="205">
                  <c:v>2.9042853387579428</c:v>
                </c:pt>
                <c:pt idx="206">
                  <c:v>2.8858092322769249</c:v>
                </c:pt>
                <c:pt idx="207">
                  <c:v>2.947465237928351</c:v>
                </c:pt>
                <c:pt idx="208">
                  <c:v>3.0354150925122552</c:v>
                </c:pt>
                <c:pt idx="209">
                  <c:v>3.3064189658384668</c:v>
                </c:pt>
                <c:pt idx="210">
                  <c:v>2.817665822372823</c:v>
                </c:pt>
                <c:pt idx="211">
                  <c:v>3.0694111667686692</c:v>
                </c:pt>
                <c:pt idx="212">
                  <c:v>3.44499615636497</c:v>
                </c:pt>
                <c:pt idx="213">
                  <c:v>2.908281787294527</c:v>
                </c:pt>
                <c:pt idx="214">
                  <c:v>3.0774891368117498</c:v>
                </c:pt>
                <c:pt idx="215">
                  <c:v>2.9779185913919868</c:v>
                </c:pt>
                <c:pt idx="216">
                  <c:v>2.999590426259791</c:v>
                </c:pt>
                <c:pt idx="217">
                  <c:v>2.925421179611579</c:v>
                </c:pt>
                <c:pt idx="218">
                  <c:v>3.020414885837452</c:v>
                </c:pt>
                <c:pt idx="219">
                  <c:v>2.95071558774604</c:v>
                </c:pt>
                <c:pt idx="220">
                  <c:v>2.9928955383033071</c:v>
                </c:pt>
                <c:pt idx="221">
                  <c:v>2.8593300218023221</c:v>
                </c:pt>
                <c:pt idx="222">
                  <c:v>2.9576464938167359</c:v>
                </c:pt>
                <c:pt idx="223">
                  <c:v>2.943660657829513</c:v>
                </c:pt>
                <c:pt idx="224">
                  <c:v>2.8270801165340171</c:v>
                </c:pt>
                <c:pt idx="225">
                  <c:v>2.9467322615879801</c:v>
                </c:pt>
                <c:pt idx="226">
                  <c:v>2.8319893071068618</c:v>
                </c:pt>
                <c:pt idx="227">
                  <c:v>2.886493027861976</c:v>
                </c:pt>
                <c:pt idx="228">
                  <c:v>2.7885805069870311</c:v>
                </c:pt>
                <c:pt idx="229">
                  <c:v>3.2399865082581591</c:v>
                </c:pt>
                <c:pt idx="230">
                  <c:v>3.1698753200731669</c:v>
                </c:pt>
                <c:pt idx="231">
                  <c:v>2.946766747327596</c:v>
                </c:pt>
                <c:pt idx="232">
                  <c:v>2.9237141999105432</c:v>
                </c:pt>
                <c:pt idx="233">
                  <c:v>2.743108489484297</c:v>
                </c:pt>
                <c:pt idx="234">
                  <c:v>3.0535538950260852</c:v>
                </c:pt>
                <c:pt idx="235">
                  <c:v>3.1126795355057788</c:v>
                </c:pt>
                <c:pt idx="236">
                  <c:v>3.1579412300108212</c:v>
                </c:pt>
                <c:pt idx="237">
                  <c:v>3.1176671770402522</c:v>
                </c:pt>
                <c:pt idx="238">
                  <c:v>3.235939066682028</c:v>
                </c:pt>
                <c:pt idx="239">
                  <c:v>2.9758455117401699</c:v>
                </c:pt>
                <c:pt idx="240">
                  <c:v>3.3662907268954472</c:v>
                </c:pt>
                <c:pt idx="241">
                  <c:v>2.8823672356423509</c:v>
                </c:pt>
                <c:pt idx="242">
                  <c:v>3.129816238117626</c:v>
                </c:pt>
                <c:pt idx="243">
                  <c:v>3.092088537352693</c:v>
                </c:pt>
                <c:pt idx="244">
                  <c:v>3.2315193679685028</c:v>
                </c:pt>
                <c:pt idx="245">
                  <c:v>3.0171011572652739</c:v>
                </c:pt>
                <c:pt idx="246">
                  <c:v>3.0936326456884671</c:v>
                </c:pt>
                <c:pt idx="247">
                  <c:v>2.9585461905697259</c:v>
                </c:pt>
                <c:pt idx="248">
                  <c:v>3.2415159593661529</c:v>
                </c:pt>
                <c:pt idx="249">
                  <c:v>3.2454116954739201</c:v>
                </c:pt>
                <c:pt idx="250">
                  <c:v>2.844476982581877</c:v>
                </c:pt>
                <c:pt idx="251">
                  <c:v>2.990297346329891</c:v>
                </c:pt>
                <c:pt idx="252">
                  <c:v>2.929142993341955</c:v>
                </c:pt>
                <c:pt idx="253">
                  <c:v>3.1407656598539901</c:v>
                </c:pt>
                <c:pt idx="254">
                  <c:v>2.8161507619253889</c:v>
                </c:pt>
                <c:pt idx="255">
                  <c:v>2.870872465175037</c:v>
                </c:pt>
                <c:pt idx="256">
                  <c:v>3.459447700423115</c:v>
                </c:pt>
                <c:pt idx="257">
                  <c:v>2.7803015247013092</c:v>
                </c:pt>
                <c:pt idx="258">
                  <c:v>3.0051892014367509</c:v>
                </c:pt>
                <c:pt idx="259">
                  <c:v>2.8488377297857519</c:v>
                </c:pt>
                <c:pt idx="260">
                  <c:v>2.969416635584798</c:v>
                </c:pt>
                <c:pt idx="261">
                  <c:v>3.1447404161736059</c:v>
                </c:pt>
                <c:pt idx="262">
                  <c:v>2.9103277397502252</c:v>
                </c:pt>
                <c:pt idx="263">
                  <c:v>3.2309746577100928</c:v>
                </c:pt>
                <c:pt idx="264">
                  <c:v>3.1750886733496282</c:v>
                </c:pt>
                <c:pt idx="265">
                  <c:v>3.0716620161873229</c:v>
                </c:pt>
                <c:pt idx="266">
                  <c:v>2.9435364186766422</c:v>
                </c:pt>
                <c:pt idx="267">
                  <c:v>2.7926129662221042</c:v>
                </c:pt>
                <c:pt idx="268">
                  <c:v>3.317342158795292</c:v>
                </c:pt>
                <c:pt idx="269">
                  <c:v>2.9866029142944268</c:v>
                </c:pt>
                <c:pt idx="270">
                  <c:v>3.08072200895641</c:v>
                </c:pt>
                <c:pt idx="271">
                  <c:v>2.9908843772562328</c:v>
                </c:pt>
                <c:pt idx="272">
                  <c:v>2.8725295451500861</c:v>
                </c:pt>
                <c:pt idx="273">
                  <c:v>3.0067728270315932</c:v>
                </c:pt>
                <c:pt idx="274">
                  <c:v>2.9511117748261011</c:v>
                </c:pt>
                <c:pt idx="275">
                  <c:v>2.9282976024850851</c:v>
                </c:pt>
                <c:pt idx="276">
                  <c:v>3.0533066771622601</c:v>
                </c:pt>
                <c:pt idx="277">
                  <c:v>3.137504330755871</c:v>
                </c:pt>
                <c:pt idx="278">
                  <c:v>3.3539756030303449</c:v>
                </c:pt>
                <c:pt idx="279">
                  <c:v>3.0045813905103169</c:v>
                </c:pt>
                <c:pt idx="280">
                  <c:v>2.8159847613630542</c:v>
                </c:pt>
                <c:pt idx="281">
                  <c:v>2.8616007745112491</c:v>
                </c:pt>
                <c:pt idx="282">
                  <c:v>2.9824573952393232</c:v>
                </c:pt>
                <c:pt idx="283">
                  <c:v>3.0865082785915541</c:v>
                </c:pt>
                <c:pt idx="284">
                  <c:v>2.789358707783542</c:v>
                </c:pt>
                <c:pt idx="285">
                  <c:v>2.8856230690226909</c:v>
                </c:pt>
                <c:pt idx="286">
                  <c:v>4.219792053317895</c:v>
                </c:pt>
                <c:pt idx="287">
                  <c:v>4.3330794748609271</c:v>
                </c:pt>
                <c:pt idx="288">
                  <c:v>4.2780842437502926</c:v>
                </c:pt>
                <c:pt idx="289">
                  <c:v>3.8840623209174661</c:v>
                </c:pt>
                <c:pt idx="290">
                  <c:v>4.2892041572156563</c:v>
                </c:pt>
                <c:pt idx="291">
                  <c:v>4.7822391952356869</c:v>
                </c:pt>
                <c:pt idx="292">
                  <c:v>4.3723214611795171</c:v>
                </c:pt>
                <c:pt idx="293">
                  <c:v>4.4321041274077162</c:v>
                </c:pt>
                <c:pt idx="294">
                  <c:v>4.6826939338434812</c:v>
                </c:pt>
                <c:pt idx="295">
                  <c:v>4.5398360183730047</c:v>
                </c:pt>
                <c:pt idx="296">
                  <c:v>4.210798895896529</c:v>
                </c:pt>
                <c:pt idx="297">
                  <c:v>4.5103886722119428</c:v>
                </c:pt>
                <c:pt idx="298">
                  <c:v>4.1809378431108319</c:v>
                </c:pt>
                <c:pt idx="299">
                  <c:v>4.632620875695145</c:v>
                </c:pt>
                <c:pt idx="300">
                  <c:v>4.5286857335584854</c:v>
                </c:pt>
                <c:pt idx="301">
                  <c:v>4.3802245618125148</c:v>
                </c:pt>
                <c:pt idx="302">
                  <c:v>3.6172952435393242</c:v>
                </c:pt>
                <c:pt idx="303">
                  <c:v>3.8681756901236541</c:v>
                </c:pt>
                <c:pt idx="304">
                  <c:v>3.3502707242831442</c:v>
                </c:pt>
                <c:pt idx="305">
                  <c:v>3.8104451347096888</c:v>
                </c:pt>
                <c:pt idx="306">
                  <c:v>3.9617182109870148</c:v>
                </c:pt>
                <c:pt idx="307">
                  <c:v>3.918255227748257</c:v>
                </c:pt>
                <c:pt idx="308">
                  <c:v>3.967557204061896</c:v>
                </c:pt>
                <c:pt idx="309">
                  <c:v>3.5136658969094459</c:v>
                </c:pt>
                <c:pt idx="310">
                  <c:v>3.5304006492250299</c:v>
                </c:pt>
                <c:pt idx="311">
                  <c:v>3.2912457711259431</c:v>
                </c:pt>
                <c:pt idx="312">
                  <c:v>3.8298421537348402</c:v>
                </c:pt>
                <c:pt idx="313">
                  <c:v>3.513379148816524</c:v>
                </c:pt>
                <c:pt idx="314">
                  <c:v>3.6044969159216071</c:v>
                </c:pt>
                <c:pt idx="315">
                  <c:v>3.771640747110296</c:v>
                </c:pt>
                <c:pt idx="316">
                  <c:v>3.715725527257594</c:v>
                </c:pt>
                <c:pt idx="317">
                  <c:v>3.9655390857396862</c:v>
                </c:pt>
                <c:pt idx="318">
                  <c:v>3.7428131025638809</c:v>
                </c:pt>
                <c:pt idx="319">
                  <c:v>3.7655762096958139</c:v>
                </c:pt>
                <c:pt idx="320">
                  <c:v>3.566516321709388</c:v>
                </c:pt>
                <c:pt idx="321">
                  <c:v>3.399254092098281</c:v>
                </c:pt>
                <c:pt idx="322">
                  <c:v>3.6929391842914252</c:v>
                </c:pt>
                <c:pt idx="323">
                  <c:v>3.3818814178859031</c:v>
                </c:pt>
                <c:pt idx="324">
                  <c:v>4.073761192383901</c:v>
                </c:pt>
                <c:pt idx="325">
                  <c:v>3.4598586234845579</c:v>
                </c:pt>
                <c:pt idx="326">
                  <c:v>3.4873310528238171</c:v>
                </c:pt>
                <c:pt idx="327">
                  <c:v>4.1713065798763047</c:v>
                </c:pt>
                <c:pt idx="328">
                  <c:v>4.0536933806017261</c:v>
                </c:pt>
                <c:pt idx="329">
                  <c:v>3.4554986318649279</c:v>
                </c:pt>
                <c:pt idx="330">
                  <c:v>3.563134950421992</c:v>
                </c:pt>
                <c:pt idx="331">
                  <c:v>3.9110373322067691</c:v>
                </c:pt>
                <c:pt idx="332">
                  <c:v>3.7734987161386968</c:v>
                </c:pt>
                <c:pt idx="333">
                  <c:v>4.4201234420255213</c:v>
                </c:pt>
                <c:pt idx="334">
                  <c:v>4.2143853360504773</c:v>
                </c:pt>
                <c:pt idx="335">
                  <c:v>3.2301035372275559</c:v>
                </c:pt>
                <c:pt idx="336">
                  <c:v>3.8764894892233399</c:v>
                </c:pt>
                <c:pt idx="337">
                  <c:v>3.8949933007585971</c:v>
                </c:pt>
                <c:pt idx="338">
                  <c:v>3.7433750754109258</c:v>
                </c:pt>
                <c:pt idx="339">
                  <c:v>3.9555196246799058</c:v>
                </c:pt>
                <c:pt idx="340">
                  <c:v>3.523479881553357</c:v>
                </c:pt>
                <c:pt idx="341">
                  <c:v>4.0290663331973393</c:v>
                </c:pt>
                <c:pt idx="342">
                  <c:v>3.1048857190752548</c:v>
                </c:pt>
                <c:pt idx="343">
                  <c:v>4.2205694467168957</c:v>
                </c:pt>
                <c:pt idx="344">
                  <c:v>2.8999626496005648</c:v>
                </c:pt>
                <c:pt idx="345">
                  <c:v>2.8525840383052832</c:v>
                </c:pt>
                <c:pt idx="346">
                  <c:v>2.860276251506646</c:v>
                </c:pt>
                <c:pt idx="347">
                  <c:v>3.3948822902043632</c:v>
                </c:pt>
                <c:pt idx="348">
                  <c:v>4.4624704327710489</c:v>
                </c:pt>
                <c:pt idx="349">
                  <c:v>3.8549341224546718</c:v>
                </c:pt>
                <c:pt idx="350">
                  <c:v>2.928644913443474</c:v>
                </c:pt>
                <c:pt idx="351">
                  <c:v>4.3210377463944356</c:v>
                </c:pt>
                <c:pt idx="352">
                  <c:v>3.1006038402410749</c:v>
                </c:pt>
                <c:pt idx="353">
                  <c:v>4.0126269189273289</c:v>
                </c:pt>
                <c:pt idx="354">
                  <c:v>4.1686671640145398</c:v>
                </c:pt>
                <c:pt idx="355">
                  <c:v>3.7518026463473491</c:v>
                </c:pt>
                <c:pt idx="356">
                  <c:v>3.7077787382748459</c:v>
                </c:pt>
                <c:pt idx="357">
                  <c:v>3.8240991049424928</c:v>
                </c:pt>
                <c:pt idx="358">
                  <c:v>4.018142050205908</c:v>
                </c:pt>
                <c:pt idx="359">
                  <c:v>2.970804959512181</c:v>
                </c:pt>
                <c:pt idx="360">
                  <c:v>4.1153842916889154</c:v>
                </c:pt>
                <c:pt idx="361">
                  <c:v>2.932654337767711</c:v>
                </c:pt>
                <c:pt idx="362">
                  <c:v>3.510135066394338</c:v>
                </c:pt>
                <c:pt idx="363">
                  <c:v>3.7635595266645541</c:v>
                </c:pt>
                <c:pt idx="364">
                  <c:v>3.0734370914459488</c:v>
                </c:pt>
                <c:pt idx="365">
                  <c:v>3.0501756790220358</c:v>
                </c:pt>
                <c:pt idx="366">
                  <c:v>6.5055654608347702</c:v>
                </c:pt>
                <c:pt idx="367">
                  <c:v>3.4129829824062741</c:v>
                </c:pt>
                <c:pt idx="368">
                  <c:v>3.9727457919803362</c:v>
                </c:pt>
                <c:pt idx="369">
                  <c:v>3.8857066613510689</c:v>
                </c:pt>
                <c:pt idx="370">
                  <c:v>3.8330413295795078</c:v>
                </c:pt>
                <c:pt idx="371">
                  <c:v>3.549381254602054</c:v>
                </c:pt>
                <c:pt idx="372">
                  <c:v>2.9746252315296529</c:v>
                </c:pt>
                <c:pt idx="373">
                  <c:v>3.8199105496155039</c:v>
                </c:pt>
                <c:pt idx="374">
                  <c:v>3.9273678601861528</c:v>
                </c:pt>
                <c:pt idx="375">
                  <c:v>4.4261848268470603</c:v>
                </c:pt>
                <c:pt idx="376">
                  <c:v>3.3006231558213268</c:v>
                </c:pt>
                <c:pt idx="377">
                  <c:v>3.7657062915148298</c:v>
                </c:pt>
                <c:pt idx="378">
                  <c:v>4.144668748113812</c:v>
                </c:pt>
                <c:pt idx="379">
                  <c:v>4.2024797034127541</c:v>
                </c:pt>
                <c:pt idx="380">
                  <c:v>3.4423177840235861</c:v>
                </c:pt>
                <c:pt idx="381">
                  <c:v>3.3495570323791259</c:v>
                </c:pt>
                <c:pt idx="382">
                  <c:v>3.9323409838879448</c:v>
                </c:pt>
                <c:pt idx="383">
                  <c:v>3.4097191452085638</c:v>
                </c:pt>
                <c:pt idx="384">
                  <c:v>6.014522189789866</c:v>
                </c:pt>
                <c:pt idx="385">
                  <c:v>2.8744872149499949</c:v>
                </c:pt>
                <c:pt idx="386">
                  <c:v>3.8715244066638599</c:v>
                </c:pt>
                <c:pt idx="387">
                  <c:v>3.9808723685029732</c:v>
                </c:pt>
                <c:pt idx="388">
                  <c:v>4.0133321589914974</c:v>
                </c:pt>
                <c:pt idx="389">
                  <c:v>4.1668562847537869</c:v>
                </c:pt>
                <c:pt idx="390">
                  <c:v>3.7182417424396892</c:v>
                </c:pt>
                <c:pt idx="391">
                  <c:v>4.4708276658582919</c:v>
                </c:pt>
                <c:pt idx="392">
                  <c:v>3.8065515943265118</c:v>
                </c:pt>
                <c:pt idx="393">
                  <c:v>4.4595084115086321</c:v>
                </c:pt>
                <c:pt idx="394">
                  <c:v>4.240815239454867</c:v>
                </c:pt>
                <c:pt idx="395">
                  <c:v>3.5362778531067178</c:v>
                </c:pt>
                <c:pt idx="396">
                  <c:v>4.0930947651845164</c:v>
                </c:pt>
                <c:pt idx="397">
                  <c:v>2.9311297252502029</c:v>
                </c:pt>
                <c:pt idx="398">
                  <c:v>3.7333337122448969</c:v>
                </c:pt>
                <c:pt idx="399">
                  <c:v>4.1527786991303426</c:v>
                </c:pt>
                <c:pt idx="400">
                  <c:v>3.596817118004588</c:v>
                </c:pt>
                <c:pt idx="401">
                  <c:v>4.3191578718586667</c:v>
                </c:pt>
                <c:pt idx="402">
                  <c:v>4.2051598591527046</c:v>
                </c:pt>
                <c:pt idx="403">
                  <c:v>3.7534419123670011</c:v>
                </c:pt>
                <c:pt idx="404">
                  <c:v>3.9175597831177211</c:v>
                </c:pt>
                <c:pt idx="405">
                  <c:v>3.7571642300758641</c:v>
                </c:pt>
                <c:pt idx="406">
                  <c:v>3.504194067490352</c:v>
                </c:pt>
                <c:pt idx="407">
                  <c:v>3.4661332100100828</c:v>
                </c:pt>
                <c:pt idx="408">
                  <c:v>3.3619899356240088</c:v>
                </c:pt>
                <c:pt idx="409">
                  <c:v>3.4661093482466701</c:v>
                </c:pt>
                <c:pt idx="410">
                  <c:v>5.3949199699333708</c:v>
                </c:pt>
                <c:pt idx="411">
                  <c:v>4.0310945064770944</c:v>
                </c:pt>
                <c:pt idx="412">
                  <c:v>4.0795761669130739</c:v>
                </c:pt>
                <c:pt idx="413">
                  <c:v>4.2139191835859702</c:v>
                </c:pt>
                <c:pt idx="414">
                  <c:v>4.265312730589903</c:v>
                </c:pt>
                <c:pt idx="415">
                  <c:v>5.2016710458441384</c:v>
                </c:pt>
                <c:pt idx="416">
                  <c:v>3.81697379623962</c:v>
                </c:pt>
                <c:pt idx="417">
                  <c:v>4.8352528966860442</c:v>
                </c:pt>
                <c:pt idx="418">
                  <c:v>4.1245930189074436</c:v>
                </c:pt>
                <c:pt idx="419">
                  <c:v>3.8428182602433139</c:v>
                </c:pt>
                <c:pt idx="420">
                  <c:v>3.4720852248040091</c:v>
                </c:pt>
                <c:pt idx="421">
                  <c:v>3.6195944009314078</c:v>
                </c:pt>
                <c:pt idx="422">
                  <c:v>4.2598873235558914</c:v>
                </c:pt>
                <c:pt idx="423">
                  <c:v>3.425428840577168</c:v>
                </c:pt>
                <c:pt idx="424">
                  <c:v>3.9321306639595321</c:v>
                </c:pt>
                <c:pt idx="425">
                  <c:v>4.9293188598111746</c:v>
                </c:pt>
                <c:pt idx="426">
                  <c:v>4.2894784425773986</c:v>
                </c:pt>
                <c:pt idx="427">
                  <c:v>3.5496969659422022</c:v>
                </c:pt>
                <c:pt idx="428">
                  <c:v>4.333352154674305</c:v>
                </c:pt>
                <c:pt idx="429">
                  <c:v>2.983062578998263</c:v>
                </c:pt>
                <c:pt idx="430">
                  <c:v>4.0427390983334357</c:v>
                </c:pt>
                <c:pt idx="431">
                  <c:v>3.8920366643519562</c:v>
                </c:pt>
                <c:pt idx="432">
                  <c:v>4.407876114029941</c:v>
                </c:pt>
                <c:pt idx="433">
                  <c:v>4.4049759782970828</c:v>
                </c:pt>
                <c:pt idx="434">
                  <c:v>4.0529876045874706</c:v>
                </c:pt>
                <c:pt idx="435">
                  <c:v>4.9247647292518089</c:v>
                </c:pt>
                <c:pt idx="436">
                  <c:v>2.9789437146490871</c:v>
                </c:pt>
                <c:pt idx="437">
                  <c:v>3.6244444208031199</c:v>
                </c:pt>
                <c:pt idx="438">
                  <c:v>4.3527185193596942</c:v>
                </c:pt>
                <c:pt idx="439">
                  <c:v>3.766605554728454</c:v>
                </c:pt>
                <c:pt idx="440">
                  <c:v>4.378090501631128</c:v>
                </c:pt>
                <c:pt idx="441">
                  <c:v>3.235829711531331</c:v>
                </c:pt>
                <c:pt idx="442">
                  <c:v>4.2170157176684917</c:v>
                </c:pt>
                <c:pt idx="443">
                  <c:v>4.1562567179813152</c:v>
                </c:pt>
                <c:pt idx="444">
                  <c:v>3.3405584391049592</c:v>
                </c:pt>
                <c:pt idx="445">
                  <c:v>3.5019605612548439</c:v>
                </c:pt>
                <c:pt idx="446">
                  <c:v>4.1179501319990246</c:v>
                </c:pt>
                <c:pt idx="447">
                  <c:v>3.4264463998224621</c:v>
                </c:pt>
                <c:pt idx="448">
                  <c:v>4.3326378253648201</c:v>
                </c:pt>
                <c:pt idx="449">
                  <c:v>3.4261994926966608</c:v>
                </c:pt>
                <c:pt idx="450">
                  <c:v>3.5989880598891011</c:v>
                </c:pt>
                <c:pt idx="451">
                  <c:v>3.043825180266162</c:v>
                </c:pt>
                <c:pt idx="452">
                  <c:v>3.7099785730981698</c:v>
                </c:pt>
                <c:pt idx="453">
                  <c:v>3.3188849780036032</c:v>
                </c:pt>
                <c:pt idx="454">
                  <c:v>3.2903961354619948</c:v>
                </c:pt>
                <c:pt idx="455">
                  <c:v>3.2782533824952451</c:v>
                </c:pt>
                <c:pt idx="456">
                  <c:v>3.2598721052112798</c:v>
                </c:pt>
                <c:pt idx="457">
                  <c:v>3.345034279920104</c:v>
                </c:pt>
                <c:pt idx="458">
                  <c:v>3.543478011132227</c:v>
                </c:pt>
                <c:pt idx="459">
                  <c:v>3.571703517294627</c:v>
                </c:pt>
                <c:pt idx="460">
                  <c:v>3.441681663184724</c:v>
                </c:pt>
                <c:pt idx="461">
                  <c:v>3.5602745616434941</c:v>
                </c:pt>
                <c:pt idx="462">
                  <c:v>3.489663556594043</c:v>
                </c:pt>
                <c:pt idx="463">
                  <c:v>3.354700692681797</c:v>
                </c:pt>
                <c:pt idx="464">
                  <c:v>3.811314344217879</c:v>
                </c:pt>
                <c:pt idx="465">
                  <c:v>3.401934166189823</c:v>
                </c:pt>
                <c:pt idx="466">
                  <c:v>3.3286046091191199</c:v>
                </c:pt>
                <c:pt idx="467">
                  <c:v>3.6329265505728561</c:v>
                </c:pt>
                <c:pt idx="468">
                  <c:v>3.5171560544491318</c:v>
                </c:pt>
                <c:pt idx="469">
                  <c:v>3.2510907802176501</c:v>
                </c:pt>
                <c:pt idx="470">
                  <c:v>3.3747635865575338</c:v>
                </c:pt>
                <c:pt idx="471">
                  <c:v>4.0648563508700546</c:v>
                </c:pt>
                <c:pt idx="472">
                  <c:v>3.3313655555410548</c:v>
                </c:pt>
                <c:pt idx="473">
                  <c:v>3.3865128234143271</c:v>
                </c:pt>
                <c:pt idx="474">
                  <c:v>3.6488596991363589</c:v>
                </c:pt>
                <c:pt idx="475">
                  <c:v>3.435356398472817</c:v>
                </c:pt>
                <c:pt idx="476">
                  <c:v>3.2044639190856001</c:v>
                </c:pt>
                <c:pt idx="477">
                  <c:v>3.3978317546138221</c:v>
                </c:pt>
                <c:pt idx="478">
                  <c:v>3.4479996344695629</c:v>
                </c:pt>
                <c:pt idx="479">
                  <c:v>3.3069811244073759</c:v>
                </c:pt>
                <c:pt idx="480">
                  <c:v>3.5087265945340129</c:v>
                </c:pt>
                <c:pt idx="481">
                  <c:v>3.2556763559686379</c:v>
                </c:pt>
                <c:pt idx="482">
                  <c:v>3.5121814895938721</c:v>
                </c:pt>
                <c:pt idx="483">
                  <c:v>3.4331630641384079</c:v>
                </c:pt>
                <c:pt idx="484">
                  <c:v>3.4785623565500789</c:v>
                </c:pt>
                <c:pt idx="485">
                  <c:v>7.7361244791729451</c:v>
                </c:pt>
                <c:pt idx="486">
                  <c:v>7.191707735313873</c:v>
                </c:pt>
                <c:pt idx="487">
                  <c:v>7.2275850932076873</c:v>
                </c:pt>
                <c:pt idx="488">
                  <c:v>5.9176658672147413</c:v>
                </c:pt>
                <c:pt idx="489">
                  <c:v>2.8380350617991881</c:v>
                </c:pt>
                <c:pt idx="490">
                  <c:v>2.773263533135923</c:v>
                </c:pt>
                <c:pt idx="491">
                  <c:v>2.6340064744838072</c:v>
                </c:pt>
                <c:pt idx="492">
                  <c:v>2.4428256633203609</c:v>
                </c:pt>
                <c:pt idx="493">
                  <c:v>2.684228307243933</c:v>
                </c:pt>
                <c:pt idx="494">
                  <c:v>2.7519069352582068</c:v>
                </c:pt>
                <c:pt idx="495">
                  <c:v>2.822935918574629</c:v>
                </c:pt>
                <c:pt idx="496">
                  <c:v>2.6085172700460171</c:v>
                </c:pt>
                <c:pt idx="497">
                  <c:v>2.7883303441006309</c:v>
                </c:pt>
                <c:pt idx="498">
                  <c:v>2.849203805699521</c:v>
                </c:pt>
                <c:pt idx="499">
                  <c:v>2.652649585754224</c:v>
                </c:pt>
                <c:pt idx="500">
                  <c:v>2.4371032599838158</c:v>
                </c:pt>
                <c:pt idx="501">
                  <c:v>2.5784420072023129</c:v>
                </c:pt>
                <c:pt idx="502">
                  <c:v>2.7328629074351181</c:v>
                </c:pt>
                <c:pt idx="503">
                  <c:v>2.7679988345896902</c:v>
                </c:pt>
                <c:pt idx="504">
                  <c:v>2.4816360460915332</c:v>
                </c:pt>
                <c:pt idx="505">
                  <c:v>3.1386550645400808</c:v>
                </c:pt>
                <c:pt idx="506">
                  <c:v>2.666698621598496</c:v>
                </c:pt>
                <c:pt idx="507">
                  <c:v>2.6594434714273332</c:v>
                </c:pt>
                <c:pt idx="508">
                  <c:v>2.6216425572129349</c:v>
                </c:pt>
                <c:pt idx="509">
                  <c:v>3.1978698286126379</c:v>
                </c:pt>
                <c:pt idx="510">
                  <c:v>2.6241628372649681</c:v>
                </c:pt>
                <c:pt idx="511">
                  <c:v>3.0633126329069449</c:v>
                </c:pt>
                <c:pt idx="512">
                  <c:v>2.7091251817295499</c:v>
                </c:pt>
                <c:pt idx="513">
                  <c:v>2.799534094881488</c:v>
                </c:pt>
                <c:pt idx="514">
                  <c:v>2.809167267922525</c:v>
                </c:pt>
                <c:pt idx="515">
                  <c:v>2.7022758263920901</c:v>
                </c:pt>
                <c:pt idx="516">
                  <c:v>2.5875909940318471</c:v>
                </c:pt>
                <c:pt idx="517">
                  <c:v>2.655331355895485</c:v>
                </c:pt>
                <c:pt idx="518">
                  <c:v>2.5913456429366901</c:v>
                </c:pt>
                <c:pt idx="519">
                  <c:v>2.70015694594258</c:v>
                </c:pt>
                <c:pt idx="520">
                  <c:v>2.5513062305291849</c:v>
                </c:pt>
                <c:pt idx="521">
                  <c:v>3.4159218750941229</c:v>
                </c:pt>
                <c:pt idx="522">
                  <c:v>2.725421835526098</c:v>
                </c:pt>
                <c:pt idx="523">
                  <c:v>2.5578809917189771</c:v>
                </c:pt>
                <c:pt idx="524">
                  <c:v>2.588147085710506</c:v>
                </c:pt>
                <c:pt idx="525">
                  <c:v>2.5217251278213242</c:v>
                </c:pt>
                <c:pt idx="526">
                  <c:v>2.6551682813762061</c:v>
                </c:pt>
                <c:pt idx="527">
                  <c:v>2.6926696535705119</c:v>
                </c:pt>
                <c:pt idx="528">
                  <c:v>2.7546566177738141</c:v>
                </c:pt>
                <c:pt idx="529">
                  <c:v>2.554417171690111</c:v>
                </c:pt>
                <c:pt idx="530">
                  <c:v>2.772600659865001</c:v>
                </c:pt>
                <c:pt idx="531">
                  <c:v>2.6082443815376322</c:v>
                </c:pt>
                <c:pt idx="532">
                  <c:v>2.7495997923454509</c:v>
                </c:pt>
                <c:pt idx="533">
                  <c:v>2.6332495405156728</c:v>
                </c:pt>
                <c:pt idx="534">
                  <c:v>2.4069966618437149</c:v>
                </c:pt>
                <c:pt idx="535">
                  <c:v>2.8032077943895559</c:v>
                </c:pt>
                <c:pt idx="536">
                  <c:v>2.7848302916048571</c:v>
                </c:pt>
                <c:pt idx="537">
                  <c:v>2.4826916673759492</c:v>
                </c:pt>
                <c:pt idx="538">
                  <c:v>2.637014211410428</c:v>
                </c:pt>
                <c:pt idx="539">
                  <c:v>3.0840038887822439</c:v>
                </c:pt>
                <c:pt idx="540">
                  <c:v>2.7655640631520391</c:v>
                </c:pt>
                <c:pt idx="541">
                  <c:v>2.6303792881788501</c:v>
                </c:pt>
                <c:pt idx="542">
                  <c:v>2.7161814013354482</c:v>
                </c:pt>
                <c:pt idx="543">
                  <c:v>2.3994809661263661</c:v>
                </c:pt>
                <c:pt idx="544">
                  <c:v>2.5712872381978689</c:v>
                </c:pt>
                <c:pt idx="545">
                  <c:v>2.6225482723006328</c:v>
                </c:pt>
                <c:pt idx="546">
                  <c:v>2.8925127691480612</c:v>
                </c:pt>
                <c:pt idx="547">
                  <c:v>2.511809780875454</c:v>
                </c:pt>
                <c:pt idx="548">
                  <c:v>2.8915343169233281</c:v>
                </c:pt>
                <c:pt idx="549">
                  <c:v>2.9628348014053918</c:v>
                </c:pt>
                <c:pt idx="550">
                  <c:v>2.7883512519235429</c:v>
                </c:pt>
                <c:pt idx="551">
                  <c:v>5.6145074919714766</c:v>
                </c:pt>
                <c:pt idx="552">
                  <c:v>5.2484943146772336</c:v>
                </c:pt>
                <c:pt idx="553">
                  <c:v>4.6920128663071541</c:v>
                </c:pt>
                <c:pt idx="554">
                  <c:v>4.0600253516609479</c:v>
                </c:pt>
                <c:pt idx="555">
                  <c:v>5.0722017259238106</c:v>
                </c:pt>
                <c:pt idx="556">
                  <c:v>4.694360927652478</c:v>
                </c:pt>
                <c:pt idx="557">
                  <c:v>4.6241972415477104</c:v>
                </c:pt>
                <c:pt idx="558">
                  <c:v>3.8820313580492121</c:v>
                </c:pt>
                <c:pt idx="559">
                  <c:v>4.3186182172501502</c:v>
                </c:pt>
                <c:pt idx="560">
                  <c:v>5.3668219799115198</c:v>
                </c:pt>
                <c:pt idx="561">
                  <c:v>4.6740972406577157</c:v>
                </c:pt>
                <c:pt idx="562">
                  <c:v>4.2478409540757447</c:v>
                </c:pt>
                <c:pt idx="563">
                  <c:v>4.9361563478771986</c:v>
                </c:pt>
                <c:pt idx="564">
                  <c:v>5.3135053339467362</c:v>
                </c:pt>
                <c:pt idx="565">
                  <c:v>4.5923831620777964</c:v>
                </c:pt>
                <c:pt idx="566">
                  <c:v>4.9145525863784387</c:v>
                </c:pt>
                <c:pt idx="567">
                  <c:v>4.1460375939250254</c:v>
                </c:pt>
                <c:pt idx="568">
                  <c:v>4.9852787482023029</c:v>
                </c:pt>
                <c:pt idx="569">
                  <c:v>4.7522672616807258</c:v>
                </c:pt>
                <c:pt idx="570">
                  <c:v>4.3174841435126021</c:v>
                </c:pt>
                <c:pt idx="571">
                  <c:v>4.1160145895341609</c:v>
                </c:pt>
                <c:pt idx="572">
                  <c:v>3.559971975986167</c:v>
                </c:pt>
                <c:pt idx="573">
                  <c:v>4.3031636538593441</c:v>
                </c:pt>
                <c:pt idx="574">
                  <c:v>5.0781320343875134</c:v>
                </c:pt>
                <c:pt idx="575">
                  <c:v>4.6309352962567569</c:v>
                </c:pt>
                <c:pt idx="576">
                  <c:v>3.5079967605185041</c:v>
                </c:pt>
                <c:pt idx="577">
                  <c:v>3.8996299318957681</c:v>
                </c:pt>
                <c:pt idx="578">
                  <c:v>5.1093087904698091</c:v>
                </c:pt>
                <c:pt idx="579">
                  <c:v>6.0679538377421496</c:v>
                </c:pt>
                <c:pt idx="580">
                  <c:v>5.170305990457007</c:v>
                </c:pt>
                <c:pt idx="581">
                  <c:v>3.975480037489123</c:v>
                </c:pt>
                <c:pt idx="582">
                  <c:v>3.6366984873115662</c:v>
                </c:pt>
                <c:pt idx="583">
                  <c:v>4.2655254546603203</c:v>
                </c:pt>
                <c:pt idx="584">
                  <c:v>3.1973703518819989</c:v>
                </c:pt>
                <c:pt idx="585">
                  <c:v>3.159217606656735</c:v>
                </c:pt>
                <c:pt idx="586">
                  <c:v>3.3120164167529138</c:v>
                </c:pt>
                <c:pt idx="587">
                  <c:v>3.9703439911808771</c:v>
                </c:pt>
                <c:pt idx="588">
                  <c:v>3.409957387297418</c:v>
                </c:pt>
                <c:pt idx="589">
                  <c:v>3.0644435071725962</c:v>
                </c:pt>
                <c:pt idx="590">
                  <c:v>3.3035823776945321</c:v>
                </c:pt>
                <c:pt idx="591">
                  <c:v>3.5158097018860861</c:v>
                </c:pt>
                <c:pt idx="592">
                  <c:v>3.6118811394295882</c:v>
                </c:pt>
                <c:pt idx="593">
                  <c:v>3.3986006417239798</c:v>
                </c:pt>
                <c:pt idx="594">
                  <c:v>3.014760846805105</c:v>
                </c:pt>
                <c:pt idx="595">
                  <c:v>3.2467439937942459</c:v>
                </c:pt>
                <c:pt idx="596">
                  <c:v>3.6841805350092298</c:v>
                </c:pt>
                <c:pt idx="597">
                  <c:v>3.5416463616089748</c:v>
                </c:pt>
                <c:pt idx="598">
                  <c:v>3.3537002737424988</c:v>
                </c:pt>
                <c:pt idx="599">
                  <c:v>3.4538782736978382</c:v>
                </c:pt>
                <c:pt idx="600">
                  <c:v>3.7626468489034091</c:v>
                </c:pt>
                <c:pt idx="601">
                  <c:v>3.2687828198949571</c:v>
                </c:pt>
                <c:pt idx="602">
                  <c:v>3.9144008907502008</c:v>
                </c:pt>
                <c:pt idx="603">
                  <c:v>4.016485058695821</c:v>
                </c:pt>
                <c:pt idx="604">
                  <c:v>3.746689337124518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9-43C9-A3FD-388A1B4DD69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Jet-A MFSP ($/kg)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Sheet1!$E$2:$E$606</c:f>
              <c:numCache>
                <c:formatCode>0.00</c:formatCode>
                <c:ptCount val="605"/>
                <c:pt idx="0">
                  <c:v>3.8210636263070601</c:v>
                </c:pt>
                <c:pt idx="1">
                  <c:v>3.9122140622768851</c:v>
                </c:pt>
                <c:pt idx="2">
                  <c:v>5.1237359759175076</c:v>
                </c:pt>
                <c:pt idx="3">
                  <c:v>3.523264763219832</c:v>
                </c:pt>
                <c:pt idx="4">
                  <c:v>3.7156077441212578</c:v>
                </c:pt>
                <c:pt idx="5">
                  <c:v>3.7859029421634252</c:v>
                </c:pt>
                <c:pt idx="6">
                  <c:v>4.4903272394529949</c:v>
                </c:pt>
                <c:pt idx="7">
                  <c:v>3.4970346500044389</c:v>
                </c:pt>
                <c:pt idx="8">
                  <c:v>3.6787324114035411</c:v>
                </c:pt>
                <c:pt idx="9">
                  <c:v>3.3429656697124712</c:v>
                </c:pt>
                <c:pt idx="10">
                  <c:v>3.6810387436875298</c:v>
                </c:pt>
                <c:pt idx="11">
                  <c:v>4.0915599204015889</c:v>
                </c:pt>
                <c:pt idx="12">
                  <c:v>5.1176821631207492</c:v>
                </c:pt>
                <c:pt idx="13">
                  <c:v>5.0514769456240556</c:v>
                </c:pt>
                <c:pt idx="14">
                  <c:v>3.630172786826046</c:v>
                </c:pt>
                <c:pt idx="15">
                  <c:v>3.8741407434119921</c:v>
                </c:pt>
                <c:pt idx="16">
                  <c:v>4.3494029499618847</c:v>
                </c:pt>
                <c:pt idx="17">
                  <c:v>4.429781366816961</c:v>
                </c:pt>
                <c:pt idx="18">
                  <c:v>3.4856519727661608</c:v>
                </c:pt>
                <c:pt idx="19">
                  <c:v>3.439662929102258</c:v>
                </c:pt>
                <c:pt idx="20">
                  <c:v>3.564362539465769</c:v>
                </c:pt>
                <c:pt idx="21">
                  <c:v>3.4342887903277042</c:v>
                </c:pt>
                <c:pt idx="22">
                  <c:v>4.2141873417977358</c:v>
                </c:pt>
                <c:pt idx="23">
                  <c:v>4.9935324228178253</c:v>
                </c:pt>
                <c:pt idx="24">
                  <c:v>4.971586641424274</c:v>
                </c:pt>
                <c:pt idx="25">
                  <c:v>3.254177988197251</c:v>
                </c:pt>
                <c:pt idx="26">
                  <c:v>4.1281198367671532</c:v>
                </c:pt>
                <c:pt idx="27">
                  <c:v>3.6743808435936232</c:v>
                </c:pt>
                <c:pt idx="28">
                  <c:v>3.595925757694785</c:v>
                </c:pt>
                <c:pt idx="29">
                  <c:v>3.8838871307329619</c:v>
                </c:pt>
                <c:pt idx="30">
                  <c:v>3.526630639524122</c:v>
                </c:pt>
                <c:pt idx="31">
                  <c:v>3.6228729815219118</c:v>
                </c:pt>
                <c:pt idx="32">
                  <c:v>3.5749219241718899</c:v>
                </c:pt>
                <c:pt idx="33">
                  <c:v>3.519369498057404</c:v>
                </c:pt>
                <c:pt idx="34">
                  <c:v>3.75478420137402</c:v>
                </c:pt>
                <c:pt idx="35">
                  <c:v>3.3971405317409031</c:v>
                </c:pt>
                <c:pt idx="36">
                  <c:v>3.6259005087145701</c:v>
                </c:pt>
                <c:pt idx="37">
                  <c:v>5.0916438504392456</c:v>
                </c:pt>
                <c:pt idx="38">
                  <c:v>4.9946266696210619</c:v>
                </c:pt>
                <c:pt idx="39">
                  <c:v>4.5418359374243762</c:v>
                </c:pt>
                <c:pt idx="40">
                  <c:v>3.470389950025893</c:v>
                </c:pt>
                <c:pt idx="41">
                  <c:v>3.4740926491356729</c:v>
                </c:pt>
                <c:pt idx="42">
                  <c:v>3.5378884449186812</c:v>
                </c:pt>
                <c:pt idx="43">
                  <c:v>3.37941000824032</c:v>
                </c:pt>
                <c:pt idx="44">
                  <c:v>3.555394355344176</c:v>
                </c:pt>
                <c:pt idx="45">
                  <c:v>3.8205786985443888</c:v>
                </c:pt>
                <c:pt idx="46">
                  <c:v>3.486759550606076</c:v>
                </c:pt>
                <c:pt idx="47">
                  <c:v>4.1237011785698474</c:v>
                </c:pt>
                <c:pt idx="48">
                  <c:v>3.7477056611785202</c:v>
                </c:pt>
                <c:pt idx="49">
                  <c:v>3.319035676925334</c:v>
                </c:pt>
                <c:pt idx="50">
                  <c:v>3.5132005064631011</c:v>
                </c:pt>
                <c:pt idx="51">
                  <c:v>3.6504376315507621</c:v>
                </c:pt>
                <c:pt idx="52">
                  <c:v>3.7669598555414558</c:v>
                </c:pt>
                <c:pt idx="53">
                  <c:v>3.3604234170500962</c:v>
                </c:pt>
                <c:pt idx="54">
                  <c:v>3.5368391855291321</c:v>
                </c:pt>
                <c:pt idx="55">
                  <c:v>3.9547204995149752</c:v>
                </c:pt>
                <c:pt idx="56">
                  <c:v>4.851555644203974</c:v>
                </c:pt>
                <c:pt idx="57">
                  <c:v>5.9175304308877479</c:v>
                </c:pt>
                <c:pt idx="58">
                  <c:v>3.617908787450566</c:v>
                </c:pt>
                <c:pt idx="59">
                  <c:v>4.2235953343052266</c:v>
                </c:pt>
                <c:pt idx="60">
                  <c:v>3.7205571178446322</c:v>
                </c:pt>
                <c:pt idx="61">
                  <c:v>3.608781175529582</c:v>
                </c:pt>
                <c:pt idx="62">
                  <c:v>3.4717273358236782</c:v>
                </c:pt>
                <c:pt idx="63">
                  <c:v>3.705273826184873</c:v>
                </c:pt>
                <c:pt idx="64">
                  <c:v>3.9881467592495472</c:v>
                </c:pt>
                <c:pt idx="65">
                  <c:v>3.4763640115179211</c:v>
                </c:pt>
                <c:pt idx="66">
                  <c:v>3.5608813395907482</c:v>
                </c:pt>
                <c:pt idx="67">
                  <c:v>3.5498430428751631</c:v>
                </c:pt>
                <c:pt idx="68">
                  <c:v>3.644702686722721</c:v>
                </c:pt>
                <c:pt idx="69">
                  <c:v>4.3835860568679799</c:v>
                </c:pt>
                <c:pt idx="70">
                  <c:v>3.4194767174045571</c:v>
                </c:pt>
                <c:pt idx="71">
                  <c:v>3.828019140746195</c:v>
                </c:pt>
                <c:pt idx="72">
                  <c:v>3.6428394876162051</c:v>
                </c:pt>
                <c:pt idx="73">
                  <c:v>3.8651876567731809</c:v>
                </c:pt>
                <c:pt idx="74">
                  <c:v>3.6668338858016178</c:v>
                </c:pt>
                <c:pt idx="75">
                  <c:v>3.4441819504591011</c:v>
                </c:pt>
                <c:pt idx="76">
                  <c:v>5.1717714908092756</c:v>
                </c:pt>
                <c:pt idx="77">
                  <c:v>3.8728862423085881</c:v>
                </c:pt>
                <c:pt idx="78">
                  <c:v>4.9565164121132268</c:v>
                </c:pt>
                <c:pt idx="79">
                  <c:v>3.2634885855792248</c:v>
                </c:pt>
                <c:pt idx="80">
                  <c:v>3.6476012687524131</c:v>
                </c:pt>
                <c:pt idx="81">
                  <c:v>3.6017044438210188</c:v>
                </c:pt>
                <c:pt idx="82">
                  <c:v>3.6700328608689219</c:v>
                </c:pt>
                <c:pt idx="83">
                  <c:v>4.0596145160835464</c:v>
                </c:pt>
                <c:pt idx="84">
                  <c:v>3.4640867013975778</c:v>
                </c:pt>
                <c:pt idx="85">
                  <c:v>3.424257221265314</c:v>
                </c:pt>
                <c:pt idx="86">
                  <c:v>3.5759142768349488</c:v>
                </c:pt>
                <c:pt idx="87">
                  <c:v>3.8656954405917681</c:v>
                </c:pt>
                <c:pt idx="88">
                  <c:v>3.3587505037936758</c:v>
                </c:pt>
                <c:pt idx="89">
                  <c:v>3.920481396454135</c:v>
                </c:pt>
                <c:pt idx="90">
                  <c:v>3.5011804746844248</c:v>
                </c:pt>
                <c:pt idx="91">
                  <c:v>4.8186125140292857</c:v>
                </c:pt>
                <c:pt idx="92">
                  <c:v>4.2290672743853346</c:v>
                </c:pt>
                <c:pt idx="93">
                  <c:v>3.5917262902531348</c:v>
                </c:pt>
                <c:pt idx="94">
                  <c:v>3.963544255990346</c:v>
                </c:pt>
                <c:pt idx="95">
                  <c:v>3.6729473533163981</c:v>
                </c:pt>
                <c:pt idx="96">
                  <c:v>3.9090337989516399</c:v>
                </c:pt>
                <c:pt idx="97">
                  <c:v>3.6768465087755509</c:v>
                </c:pt>
                <c:pt idx="98">
                  <c:v>3.4229646049270568</c:v>
                </c:pt>
                <c:pt idx="99">
                  <c:v>3.040076069725191</c:v>
                </c:pt>
                <c:pt idx="100">
                  <c:v>3.0812434375961382</c:v>
                </c:pt>
                <c:pt idx="101">
                  <c:v>3.7194233733706219</c:v>
                </c:pt>
                <c:pt idx="102">
                  <c:v>3.284236166776358</c:v>
                </c:pt>
                <c:pt idx="103">
                  <c:v>3.2118975827483509</c:v>
                </c:pt>
                <c:pt idx="104">
                  <c:v>3.0932340040648141</c:v>
                </c:pt>
                <c:pt idx="105">
                  <c:v>3.257808326989275</c:v>
                </c:pt>
                <c:pt idx="106">
                  <c:v>3.3594366700439031</c:v>
                </c:pt>
                <c:pt idx="107">
                  <c:v>3.5414647441782878</c:v>
                </c:pt>
                <c:pt idx="108">
                  <c:v>3.4388039629450931</c:v>
                </c:pt>
                <c:pt idx="109">
                  <c:v>3.0341945820078369</c:v>
                </c:pt>
                <c:pt idx="110">
                  <c:v>4.0272562820143598</c:v>
                </c:pt>
                <c:pt idx="111">
                  <c:v>3.4474144787091561</c:v>
                </c:pt>
                <c:pt idx="112">
                  <c:v>3.2793863697078089</c:v>
                </c:pt>
                <c:pt idx="113">
                  <c:v>3.3995833209019231</c:v>
                </c:pt>
                <c:pt idx="114">
                  <c:v>3.1465787146780579</c:v>
                </c:pt>
                <c:pt idx="115">
                  <c:v>3.2340594682850088</c:v>
                </c:pt>
                <c:pt idx="116">
                  <c:v>3.602210955337823</c:v>
                </c:pt>
                <c:pt idx="117">
                  <c:v>3.103711682220343</c:v>
                </c:pt>
                <c:pt idx="118">
                  <c:v>3.240402387653007</c:v>
                </c:pt>
                <c:pt idx="119">
                  <c:v>3.2967188373451841</c:v>
                </c:pt>
                <c:pt idx="120">
                  <c:v>3.5103907210480489</c:v>
                </c:pt>
                <c:pt idx="121">
                  <c:v>3.397321415277804</c:v>
                </c:pt>
                <c:pt idx="122">
                  <c:v>3.1165751482195301</c:v>
                </c:pt>
                <c:pt idx="123">
                  <c:v>3.8355289891960811</c:v>
                </c:pt>
                <c:pt idx="124">
                  <c:v>3.1381057309217342</c:v>
                </c:pt>
                <c:pt idx="125">
                  <c:v>3.0517606065736511</c:v>
                </c:pt>
                <c:pt idx="126">
                  <c:v>3.152446571017141</c:v>
                </c:pt>
                <c:pt idx="127">
                  <c:v>3.3834694269359642</c:v>
                </c:pt>
                <c:pt idx="128">
                  <c:v>3.267656025175115</c:v>
                </c:pt>
                <c:pt idx="129">
                  <c:v>3.0458832162472458</c:v>
                </c:pt>
                <c:pt idx="130">
                  <c:v>3.131840726253913</c:v>
                </c:pt>
                <c:pt idx="131">
                  <c:v>3.531998893588395</c:v>
                </c:pt>
                <c:pt idx="132">
                  <c:v>3.8953800668321641</c:v>
                </c:pt>
                <c:pt idx="133">
                  <c:v>3.3308497576343621</c:v>
                </c:pt>
                <c:pt idx="134">
                  <c:v>3.396650714440888</c:v>
                </c:pt>
                <c:pt idx="135">
                  <c:v>3.266647935557021</c:v>
                </c:pt>
                <c:pt idx="136">
                  <c:v>3.4306290635105028</c:v>
                </c:pt>
                <c:pt idx="137">
                  <c:v>4.089772014427794</c:v>
                </c:pt>
                <c:pt idx="138">
                  <c:v>3.5856643057615871</c:v>
                </c:pt>
                <c:pt idx="139">
                  <c:v>4.0461465713215876</c:v>
                </c:pt>
                <c:pt idx="140">
                  <c:v>3.6150024392799449</c:v>
                </c:pt>
                <c:pt idx="141">
                  <c:v>3.7992900504483669</c:v>
                </c:pt>
                <c:pt idx="142">
                  <c:v>3.3704139104202828</c:v>
                </c:pt>
                <c:pt idx="143">
                  <c:v>3.0736941078513671</c:v>
                </c:pt>
                <c:pt idx="144">
                  <c:v>3.404567339222595</c:v>
                </c:pt>
                <c:pt idx="145">
                  <c:v>3.424824820773082</c:v>
                </c:pt>
                <c:pt idx="146">
                  <c:v>3.4574708922212558</c:v>
                </c:pt>
                <c:pt idx="147">
                  <c:v>3.085446050175817</c:v>
                </c:pt>
                <c:pt idx="148">
                  <c:v>3.2573259989798382</c:v>
                </c:pt>
                <c:pt idx="149">
                  <c:v>3.1333075872847909</c:v>
                </c:pt>
                <c:pt idx="150">
                  <c:v>3.3896736119418258</c:v>
                </c:pt>
                <c:pt idx="151">
                  <c:v>3.8068606620495138</c:v>
                </c:pt>
                <c:pt idx="152">
                  <c:v>3.531742339757876</c:v>
                </c:pt>
                <c:pt idx="153">
                  <c:v>3.4055742441486898</c:v>
                </c:pt>
                <c:pt idx="154">
                  <c:v>3.3406720664481111</c:v>
                </c:pt>
                <c:pt idx="155">
                  <c:v>3.376220550464776</c:v>
                </c:pt>
                <c:pt idx="156">
                  <c:v>2.9759302236383758</c:v>
                </c:pt>
                <c:pt idx="157">
                  <c:v>3.9959291461739128</c:v>
                </c:pt>
                <c:pt idx="158">
                  <c:v>3.5505411072157309</c:v>
                </c:pt>
                <c:pt idx="159">
                  <c:v>3.3392754549973001</c:v>
                </c:pt>
                <c:pt idx="160">
                  <c:v>3.7532036975250791</c:v>
                </c:pt>
                <c:pt idx="161">
                  <c:v>3.3824302679192209</c:v>
                </c:pt>
                <c:pt idx="162">
                  <c:v>3.3645731291022951</c:v>
                </c:pt>
                <c:pt idx="163">
                  <c:v>3.2548695806132888</c:v>
                </c:pt>
                <c:pt idx="164">
                  <c:v>3.251931902988566</c:v>
                </c:pt>
                <c:pt idx="165">
                  <c:v>3.502725842031944</c:v>
                </c:pt>
                <c:pt idx="166">
                  <c:v>3.4001629624053109</c:v>
                </c:pt>
                <c:pt idx="167">
                  <c:v>3.409585824462956</c:v>
                </c:pt>
                <c:pt idx="168">
                  <c:v>3.1165618016393029</c:v>
                </c:pt>
                <c:pt idx="169">
                  <c:v>3.8701778995929899</c:v>
                </c:pt>
                <c:pt idx="170">
                  <c:v>3.577058767748833</c:v>
                </c:pt>
                <c:pt idx="171">
                  <c:v>3.7851132708958701</c:v>
                </c:pt>
                <c:pt idx="172">
                  <c:v>3.587823893370472</c:v>
                </c:pt>
                <c:pt idx="173">
                  <c:v>3.0993685560762581</c:v>
                </c:pt>
                <c:pt idx="174">
                  <c:v>3.0077561054915281</c:v>
                </c:pt>
                <c:pt idx="175">
                  <c:v>3.2012423702955042</c:v>
                </c:pt>
                <c:pt idx="176">
                  <c:v>3.6159984494016371</c:v>
                </c:pt>
                <c:pt idx="177">
                  <c:v>3.5653650515273618</c:v>
                </c:pt>
                <c:pt idx="178">
                  <c:v>3.5348606285316402</c:v>
                </c:pt>
                <c:pt idx="179">
                  <c:v>3.248711644133067</c:v>
                </c:pt>
                <c:pt idx="180">
                  <c:v>3.201609118266854</c:v>
                </c:pt>
                <c:pt idx="181">
                  <c:v>3.3262008790138289</c:v>
                </c:pt>
                <c:pt idx="182">
                  <c:v>3.5142072834309568</c:v>
                </c:pt>
                <c:pt idx="183">
                  <c:v>3.3936997011587282</c:v>
                </c:pt>
                <c:pt idx="184">
                  <c:v>3.1622370142685359</c:v>
                </c:pt>
                <c:pt idx="185">
                  <c:v>3.4771168957464229</c:v>
                </c:pt>
                <c:pt idx="186">
                  <c:v>3.1679311868503701</c:v>
                </c:pt>
                <c:pt idx="187">
                  <c:v>3.3387751767190861</c:v>
                </c:pt>
                <c:pt idx="188">
                  <c:v>3.086615293994917</c:v>
                </c:pt>
                <c:pt idx="189">
                  <c:v>3.1562448624760142</c:v>
                </c:pt>
                <c:pt idx="190">
                  <c:v>3.3836893821486469</c:v>
                </c:pt>
                <c:pt idx="191">
                  <c:v>3.1815393887286021</c:v>
                </c:pt>
                <c:pt idx="192">
                  <c:v>3.3395482788893971</c:v>
                </c:pt>
                <c:pt idx="193">
                  <c:v>3.2633077113266591</c:v>
                </c:pt>
                <c:pt idx="194">
                  <c:v>3.3550173707052608</c:v>
                </c:pt>
                <c:pt idx="195">
                  <c:v>3.2822561273164408</c:v>
                </c:pt>
                <c:pt idx="196">
                  <c:v>3.399215074595729</c:v>
                </c:pt>
                <c:pt idx="197">
                  <c:v>3.149268674539965</c:v>
                </c:pt>
                <c:pt idx="198">
                  <c:v>3.267645767549507</c:v>
                </c:pt>
                <c:pt idx="199">
                  <c:v>3.214747396778133</c:v>
                </c:pt>
                <c:pt idx="200">
                  <c:v>3.2341955676376228</c:v>
                </c:pt>
                <c:pt idx="201">
                  <c:v>3.3021737876984911</c:v>
                </c:pt>
                <c:pt idx="202">
                  <c:v>3.5125676660270591</c:v>
                </c:pt>
                <c:pt idx="203">
                  <c:v>3.1840275982189898</c:v>
                </c:pt>
                <c:pt idx="204">
                  <c:v>3.1081081158592569</c:v>
                </c:pt>
                <c:pt idx="205">
                  <c:v>3.2422848872126488</c:v>
                </c:pt>
                <c:pt idx="206">
                  <c:v>3.2222748213999561</c:v>
                </c:pt>
                <c:pt idx="207">
                  <c:v>3.2890498107760231</c:v>
                </c:pt>
                <c:pt idx="208">
                  <c:v>3.3843017303829979</c:v>
                </c:pt>
                <c:pt idx="209">
                  <c:v>3.6778057244697901</c:v>
                </c:pt>
                <c:pt idx="210">
                  <c:v>3.1484737785747958</c:v>
                </c:pt>
                <c:pt idx="211">
                  <c:v>3.4211203548441032</c:v>
                </c:pt>
                <c:pt idx="212">
                  <c:v>3.8278883530410952</c:v>
                </c:pt>
                <c:pt idx="213">
                  <c:v>3.246613143002373</c:v>
                </c:pt>
                <c:pt idx="214">
                  <c:v>3.4298689669550089</c:v>
                </c:pt>
                <c:pt idx="215">
                  <c:v>3.322031597062638</c:v>
                </c:pt>
                <c:pt idx="216">
                  <c:v>3.3455027331463292</c:v>
                </c:pt>
                <c:pt idx="217">
                  <c:v>3.2651755635001178</c:v>
                </c:pt>
                <c:pt idx="218">
                  <c:v>3.3680561321080482</c:v>
                </c:pt>
                <c:pt idx="219">
                  <c:v>3.2925700612923339</c:v>
                </c:pt>
                <c:pt idx="220">
                  <c:v>3.3382519645363309</c:v>
                </c:pt>
                <c:pt idx="221">
                  <c:v>3.193597148814773</c:v>
                </c:pt>
                <c:pt idx="222">
                  <c:v>3.3000763677267431</c:v>
                </c:pt>
                <c:pt idx="223">
                  <c:v>3.2849293452989539</c:v>
                </c:pt>
                <c:pt idx="224">
                  <c:v>3.15866970452536</c:v>
                </c:pt>
                <c:pt idx="225">
                  <c:v>3.288255977482073</c:v>
                </c:pt>
                <c:pt idx="226">
                  <c:v>3.1639864991120539</c:v>
                </c:pt>
                <c:pt idx="227">
                  <c:v>3.2230154055776108</c:v>
                </c:pt>
                <c:pt idx="228">
                  <c:v>3.116973653509417</c:v>
                </c:pt>
                <c:pt idx="229">
                  <c:v>3.6058577632247761</c:v>
                </c:pt>
                <c:pt idx="230">
                  <c:v>3.529925541190702</c:v>
                </c:pt>
                <c:pt idx="231">
                  <c:v>3.288293359731199</c:v>
                </c:pt>
                <c:pt idx="232">
                  <c:v>3.2633268024670832</c:v>
                </c:pt>
                <c:pt idx="233">
                  <c:v>3.0677262676982351</c:v>
                </c:pt>
                <c:pt idx="234">
                  <c:v>3.403946500992387</c:v>
                </c:pt>
                <c:pt idx="235">
                  <c:v>3.4679810314037378</c:v>
                </c:pt>
                <c:pt idx="236">
                  <c:v>3.517000636949982</c:v>
                </c:pt>
                <c:pt idx="237">
                  <c:v>3.473382800581863</c:v>
                </c:pt>
                <c:pt idx="238">
                  <c:v>3.6014742204847021</c:v>
                </c:pt>
                <c:pt idx="239">
                  <c:v>3.3197863935580618</c:v>
                </c:pt>
                <c:pt idx="240">
                  <c:v>3.7426483911150572</c:v>
                </c:pt>
                <c:pt idx="241">
                  <c:v>3.2185470462515031</c:v>
                </c:pt>
                <c:pt idx="242">
                  <c:v>3.4865405438611008</c:v>
                </c:pt>
                <c:pt idx="243">
                  <c:v>3.4456805253393039</c:v>
                </c:pt>
                <c:pt idx="244">
                  <c:v>3.5966875945640169</c:v>
                </c:pt>
                <c:pt idx="245">
                  <c:v>3.36446728876532</c:v>
                </c:pt>
                <c:pt idx="246">
                  <c:v>3.4473528146848369</c:v>
                </c:pt>
                <c:pt idx="247">
                  <c:v>3.3010507640830702</c:v>
                </c:pt>
                <c:pt idx="248">
                  <c:v>3.60751416699022</c:v>
                </c:pt>
                <c:pt idx="249">
                  <c:v>3.6117333346691818</c:v>
                </c:pt>
                <c:pt idx="250">
                  <c:v>3.1775109588301</c:v>
                </c:pt>
                <c:pt idx="251">
                  <c:v>3.335438038635151</c:v>
                </c:pt>
                <c:pt idx="252">
                  <c:v>3.2692063786320018</c:v>
                </c:pt>
                <c:pt idx="253">
                  <c:v>3.4983990248168868</c:v>
                </c:pt>
                <c:pt idx="254">
                  <c:v>3.1468329319317432</c:v>
                </c:pt>
                <c:pt idx="255">
                  <c:v>3.2060979407586401</c:v>
                </c:pt>
                <c:pt idx="256">
                  <c:v>3.843539746707417</c:v>
                </c:pt>
                <c:pt idx="257">
                  <c:v>3.1080072978554671</c:v>
                </c:pt>
                <c:pt idx="258">
                  <c:v>3.3515663277816978</c:v>
                </c:pt>
                <c:pt idx="259">
                  <c:v>3.1822337267311029</c:v>
                </c:pt>
                <c:pt idx="260">
                  <c:v>3.3128237828653599</c:v>
                </c:pt>
                <c:pt idx="261">
                  <c:v>3.5027038165910258</c:v>
                </c:pt>
                <c:pt idx="262">
                  <c:v>3.248828934640879</c:v>
                </c:pt>
                <c:pt idx="263">
                  <c:v>3.5960976205230448</c:v>
                </c:pt>
                <c:pt idx="264">
                  <c:v>3.5355717156140938</c:v>
                </c:pt>
                <c:pt idx="265">
                  <c:v>3.423558043581624</c:v>
                </c:pt>
                <c:pt idx="266">
                  <c:v>3.284794785572303</c:v>
                </c:pt>
                <c:pt idx="267">
                  <c:v>3.1213408781546712</c:v>
                </c:pt>
                <c:pt idx="268">
                  <c:v>3.6896358708081629</c:v>
                </c:pt>
                <c:pt idx="269">
                  <c:v>3.3314368885629881</c:v>
                </c:pt>
                <c:pt idx="270">
                  <c:v>3.4333702898414571</c:v>
                </c:pt>
                <c:pt idx="271">
                  <c:v>3.33607383831274</c:v>
                </c:pt>
                <c:pt idx="272">
                  <c:v>3.2078925620683609</c:v>
                </c:pt>
                <c:pt idx="273">
                  <c:v>3.3532814525112662</c:v>
                </c:pt>
                <c:pt idx="274">
                  <c:v>3.292999074463927</c:v>
                </c:pt>
                <c:pt idx="275">
                  <c:v>3.2682907972867801</c:v>
                </c:pt>
                <c:pt idx="276">
                  <c:v>3.4036787806487521</c:v>
                </c:pt>
                <c:pt idx="277">
                  <c:v>3.4948669730185089</c:v>
                </c:pt>
                <c:pt idx="278">
                  <c:v>3.72931079995125</c:v>
                </c:pt>
                <c:pt idx="279">
                  <c:v>3.3509080282437349</c:v>
                </c:pt>
                <c:pt idx="280">
                  <c:v>3.1466531373542801</c:v>
                </c:pt>
                <c:pt idx="281">
                  <c:v>3.1960564041276212</c:v>
                </c:pt>
                <c:pt idx="282">
                  <c:v>3.32694718174871</c:v>
                </c:pt>
                <c:pt idx="283">
                  <c:v>3.4396369289772579</c:v>
                </c:pt>
                <c:pt idx="284">
                  <c:v>3.1178164259938019</c:v>
                </c:pt>
                <c:pt idx="285">
                  <c:v>3.2220732037571049</c:v>
                </c:pt>
                <c:pt idx="286">
                  <c:v>4.6670118812174683</c:v>
                </c:pt>
                <c:pt idx="287">
                  <c:v>4.7897050097683582</c:v>
                </c:pt>
                <c:pt idx="288">
                  <c:v>4.7301437964524684</c:v>
                </c:pt>
                <c:pt idx="289">
                  <c:v>4.3034080912943899</c:v>
                </c:pt>
                <c:pt idx="290">
                  <c:v>4.7421869591805654</c:v>
                </c:pt>
                <c:pt idx="291">
                  <c:v>5.2761562869051621</c:v>
                </c:pt>
                <c:pt idx="292">
                  <c:v>4.8322050346556296</c:v>
                </c:pt>
                <c:pt idx="293">
                  <c:v>4.8969511478998724</c:v>
                </c:pt>
                <c:pt idx="294">
                  <c:v>5.168346291886623</c:v>
                </c:pt>
                <c:pt idx="295">
                  <c:v>5.0136274889001786</c:v>
                </c:pt>
                <c:pt idx="296">
                  <c:v>4.6572720441294271</c:v>
                </c:pt>
                <c:pt idx="297">
                  <c:v>4.9817353086325289</c:v>
                </c:pt>
                <c:pt idx="298">
                  <c:v>4.6249317403021442</c:v>
                </c:pt>
                <c:pt idx="299">
                  <c:v>5.1141158317049511</c:v>
                </c:pt>
                <c:pt idx="300">
                  <c:v>5.001551500832937</c:v>
                </c:pt>
                <c:pt idx="301">
                  <c:v>4.8407642963870767</c:v>
                </c:pt>
                <c:pt idx="302">
                  <c:v>4.0144926566095158</c:v>
                </c:pt>
                <c:pt idx="303">
                  <c:v>4.2862024899722613</c:v>
                </c:pt>
                <c:pt idx="304">
                  <c:v>3.7252983691534198</c:v>
                </c:pt>
                <c:pt idx="305">
                  <c:v>4.2236787587169857</c:v>
                </c:pt>
                <c:pt idx="306">
                  <c:v>4.3875113512732771</c:v>
                </c:pt>
                <c:pt idx="307">
                  <c:v>4.3404398449838526</c:v>
                </c:pt>
                <c:pt idx="308">
                  <c:v>4.3938351562283406</c:v>
                </c:pt>
                <c:pt idx="309">
                  <c:v>3.9022594554761998</c:v>
                </c:pt>
                <c:pt idx="310">
                  <c:v>3.920383530884699</c:v>
                </c:pt>
                <c:pt idx="311">
                  <c:v>3.6613727908508258</c:v>
                </c:pt>
                <c:pt idx="312">
                  <c:v>4.2446862455267569</c:v>
                </c:pt>
                <c:pt idx="313">
                  <c:v>3.9019488213841651</c:v>
                </c:pt>
                <c:pt idx="314">
                  <c:v>4.0006317156683391</c:v>
                </c:pt>
                <c:pt idx="315">
                  <c:v>4.1816526180779707</c:v>
                </c:pt>
                <c:pt idx="316">
                  <c:v>4.1210950640309241</c:v>
                </c:pt>
                <c:pt idx="317">
                  <c:v>4.3916494480772368</c:v>
                </c:pt>
                <c:pt idx="318">
                  <c:v>4.1504315838789871</c:v>
                </c:pt>
                <c:pt idx="319">
                  <c:v>4.1750846226828049</c:v>
                </c:pt>
                <c:pt idx="320">
                  <c:v>3.959497745062424</c:v>
                </c:pt>
                <c:pt idx="321">
                  <c:v>3.7783485724484112</c:v>
                </c:pt>
                <c:pt idx="322">
                  <c:v>4.0964168886876973</c:v>
                </c:pt>
                <c:pt idx="323">
                  <c:v>3.7595335262178851</c:v>
                </c:pt>
                <c:pt idx="324">
                  <c:v>4.5088567385561671</c:v>
                </c:pt>
                <c:pt idx="325">
                  <c:v>3.843984754475771</c:v>
                </c:pt>
                <c:pt idx="326">
                  <c:v>3.8737380917219371</c:v>
                </c:pt>
                <c:pt idx="327">
                  <c:v>4.6145008647349179</c:v>
                </c:pt>
                <c:pt idx="328">
                  <c:v>4.4871228167618042</c:v>
                </c:pt>
                <c:pt idx="329">
                  <c:v>3.8392627741399501</c:v>
                </c:pt>
                <c:pt idx="330">
                  <c:v>3.9558356309685498</c:v>
                </c:pt>
                <c:pt idx="331">
                  <c:v>4.3326227026292967</c:v>
                </c:pt>
                <c:pt idx="332">
                  <c:v>4.183664874908076</c:v>
                </c:pt>
                <c:pt idx="333">
                  <c:v>4.8839757803318822</c:v>
                </c:pt>
                <c:pt idx="334">
                  <c:v>4.6611562403992091</c:v>
                </c:pt>
                <c:pt idx="335">
                  <c:v>3.5951542075287048</c:v>
                </c:pt>
                <c:pt idx="336">
                  <c:v>4.2952065070205041</c:v>
                </c:pt>
                <c:pt idx="337">
                  <c:v>4.3152466160045488</c:v>
                </c:pt>
                <c:pt idx="338">
                  <c:v>4.1510402625803433</c:v>
                </c:pt>
                <c:pt idx="339">
                  <c:v>4.3807981349888747</c:v>
                </c:pt>
                <c:pt idx="340">
                  <c:v>3.9128881778882358</c:v>
                </c:pt>
                <c:pt idx="341">
                  <c:v>4.4604511017882018</c:v>
                </c:pt>
                <c:pt idx="342">
                  <c:v>3.4595401958623562</c:v>
                </c:pt>
                <c:pt idx="343">
                  <c:v>4.6678538599180346</c:v>
                </c:pt>
                <c:pt idx="344">
                  <c:v>3.2376032818044318</c:v>
                </c:pt>
                <c:pt idx="345">
                  <c:v>3.186291100796836</c:v>
                </c:pt>
                <c:pt idx="346">
                  <c:v>3.1946219137933669</c:v>
                </c:pt>
                <c:pt idx="347">
                  <c:v>3.773613771529861</c:v>
                </c:pt>
                <c:pt idx="348">
                  <c:v>4.9298387040583673</c:v>
                </c:pt>
                <c:pt idx="349">
                  <c:v>4.2718615127714319</c:v>
                </c:pt>
                <c:pt idx="350">
                  <c:v>3.268666904755527</c:v>
                </c:pt>
                <c:pt idx="351">
                  <c:v>4.7766635063065994</c:v>
                </c:pt>
                <c:pt idx="352">
                  <c:v>3.454902760207534</c:v>
                </c:pt>
                <c:pt idx="353">
                  <c:v>4.4426467405756993</c:v>
                </c:pt>
                <c:pt idx="354">
                  <c:v>4.6116422966652273</c:v>
                </c:pt>
                <c:pt idx="355">
                  <c:v>4.1601675367316266</c:v>
                </c:pt>
                <c:pt idx="356">
                  <c:v>4.1124885264443893</c:v>
                </c:pt>
                <c:pt idx="357">
                  <c:v>4.2384664329641764</c:v>
                </c:pt>
                <c:pt idx="358">
                  <c:v>4.4486198236786976</c:v>
                </c:pt>
                <c:pt idx="359">
                  <c:v>3.314327324375848</c:v>
                </c:pt>
                <c:pt idx="360">
                  <c:v>4.5539356228948629</c:v>
                </c:pt>
                <c:pt idx="361">
                  <c:v>3.2730092724188529</c:v>
                </c:pt>
                <c:pt idx="362">
                  <c:v>3.8984354099873149</c:v>
                </c:pt>
                <c:pt idx="363">
                  <c:v>4.1729005611450729</c:v>
                </c:pt>
                <c:pt idx="364">
                  <c:v>3.4254805022217738</c:v>
                </c:pt>
                <c:pt idx="365">
                  <c:v>3.4002878287923579</c:v>
                </c:pt>
                <c:pt idx="366">
                  <c:v>7.1425620373739527</c:v>
                </c:pt>
                <c:pt idx="367">
                  <c:v>3.7932172607254668</c:v>
                </c:pt>
                <c:pt idx="368">
                  <c:v>4.3994545032238834</c:v>
                </c:pt>
                <c:pt idx="369">
                  <c:v>4.3051889488024377</c:v>
                </c:pt>
                <c:pt idx="370">
                  <c:v>4.2481510621339744</c:v>
                </c:pt>
                <c:pt idx="371">
                  <c:v>3.940940083843913</c:v>
                </c:pt>
                <c:pt idx="372">
                  <c:v>3.318464794787412</c:v>
                </c:pt>
                <c:pt idx="373">
                  <c:v>4.2339300782795206</c:v>
                </c:pt>
                <c:pt idx="374">
                  <c:v>4.3503090615829514</c:v>
                </c:pt>
                <c:pt idx="375">
                  <c:v>4.8905403944477337</c:v>
                </c:pt>
                <c:pt idx="376">
                  <c:v>3.6715287594096</c:v>
                </c:pt>
                <c:pt idx="377">
                  <c:v>4.1752255507380029</c:v>
                </c:pt>
                <c:pt idx="378">
                  <c:v>4.585651461863085</c:v>
                </c:pt>
                <c:pt idx="379">
                  <c:v>4.6482621924195273</c:v>
                </c:pt>
                <c:pt idx="380">
                  <c:v>3.824987584412884</c:v>
                </c:pt>
                <c:pt idx="381">
                  <c:v>3.7245254028342991</c:v>
                </c:pt>
                <c:pt idx="382">
                  <c:v>4.3556950816897704</c:v>
                </c:pt>
                <c:pt idx="383">
                  <c:v>3.7896824754158538</c:v>
                </c:pt>
                <c:pt idx="384">
                  <c:v>6.6107498130229114</c:v>
                </c:pt>
                <c:pt idx="385">
                  <c:v>3.2100127898135389</c:v>
                </c:pt>
                <c:pt idx="386">
                  <c:v>4.2898292269480347</c:v>
                </c:pt>
                <c:pt idx="387">
                  <c:v>4.4082558183450971</c:v>
                </c:pt>
                <c:pt idx="388">
                  <c:v>4.4434105971972597</c:v>
                </c:pt>
                <c:pt idx="389">
                  <c:v>4.6096810670408184</c:v>
                </c:pt>
                <c:pt idx="390">
                  <c:v>4.123820227773745</c:v>
                </c:pt>
                <c:pt idx="391">
                  <c:v>4.9388897409671948</c:v>
                </c:pt>
                <c:pt idx="392">
                  <c:v>4.2194620085521137</c:v>
                </c:pt>
                <c:pt idx="393">
                  <c:v>4.9266307257871196</c:v>
                </c:pt>
                <c:pt idx="394">
                  <c:v>4.6897805162988346</c:v>
                </c:pt>
                <c:pt idx="395">
                  <c:v>3.9267487255882538</c:v>
                </c:pt>
                <c:pt idx="396">
                  <c:v>4.5297954646269663</c:v>
                </c:pt>
                <c:pt idx="397">
                  <c:v>3.27135799319265</c:v>
                </c:pt>
                <c:pt idx="398">
                  <c:v>4.1401651559978214</c:v>
                </c:pt>
                <c:pt idx="399">
                  <c:v>4.5944346703129124</c:v>
                </c:pt>
                <c:pt idx="400">
                  <c:v>3.9923142899297042</c:v>
                </c:pt>
                <c:pt idx="401">
                  <c:v>4.7746275443942956</c:v>
                </c:pt>
                <c:pt idx="402">
                  <c:v>4.6511648332613289</c:v>
                </c:pt>
                <c:pt idx="403">
                  <c:v>4.1619428638525848</c:v>
                </c:pt>
                <c:pt idx="404">
                  <c:v>4.3396866427737812</c:v>
                </c:pt>
                <c:pt idx="405">
                  <c:v>4.1659742319077084</c:v>
                </c:pt>
                <c:pt idx="406">
                  <c:v>3.892001158575559</c:v>
                </c:pt>
                <c:pt idx="407">
                  <c:v>3.8507802739670689</c:v>
                </c:pt>
                <c:pt idx="408">
                  <c:v>3.7379905052125499</c:v>
                </c:pt>
                <c:pt idx="409">
                  <c:v>3.8507544574225121</c:v>
                </c:pt>
                <c:pt idx="410">
                  <c:v>5.9397050186653173</c:v>
                </c:pt>
                <c:pt idx="411">
                  <c:v>4.4626476671476629</c:v>
                </c:pt>
                <c:pt idx="412">
                  <c:v>4.5151545323063056</c:v>
                </c:pt>
                <c:pt idx="413">
                  <c:v>4.6606513432905352</c:v>
                </c:pt>
                <c:pt idx="414">
                  <c:v>4.7163118887247997</c:v>
                </c:pt>
                <c:pt idx="415">
                  <c:v>5.7304116261299489</c:v>
                </c:pt>
                <c:pt idx="416">
                  <c:v>4.2307494880718242</c:v>
                </c:pt>
                <c:pt idx="417">
                  <c:v>5.3335714818481312</c:v>
                </c:pt>
                <c:pt idx="418">
                  <c:v>4.5639088881193208</c:v>
                </c:pt>
                <c:pt idx="419">
                  <c:v>4.2587397256498436</c:v>
                </c:pt>
                <c:pt idx="420">
                  <c:v>3.857226474522268</c:v>
                </c:pt>
                <c:pt idx="421">
                  <c:v>4.0169826399748381</c:v>
                </c:pt>
                <c:pt idx="422">
                  <c:v>4.7104359556214268</c:v>
                </c:pt>
                <c:pt idx="423">
                  <c:v>3.8066964480900678</c:v>
                </c:pt>
                <c:pt idx="424">
                  <c:v>4.3554672438254691</c:v>
                </c:pt>
                <c:pt idx="425">
                  <c:v>5.4354472757415913</c:v>
                </c:pt>
                <c:pt idx="426">
                  <c:v>4.7424840093419256</c:v>
                </c:pt>
                <c:pt idx="427">
                  <c:v>3.9412819811344719</c:v>
                </c:pt>
                <c:pt idx="428">
                  <c:v>4.7900002922567078</c:v>
                </c:pt>
                <c:pt idx="429">
                  <c:v>3.3276026477988649</c:v>
                </c:pt>
                <c:pt idx="430">
                  <c:v>4.475259000650194</c:v>
                </c:pt>
                <c:pt idx="431">
                  <c:v>4.3120445227940154</c:v>
                </c:pt>
                <c:pt idx="432">
                  <c:v>4.8707116290322503</c:v>
                </c:pt>
                <c:pt idx="433">
                  <c:v>4.867570638113377</c:v>
                </c:pt>
                <c:pt idx="434">
                  <c:v>4.4863584346948571</c:v>
                </c:pt>
                <c:pt idx="435">
                  <c:v>5.4305149841713396</c:v>
                </c:pt>
                <c:pt idx="436">
                  <c:v>3.3231417999311579</c:v>
                </c:pt>
                <c:pt idx="437">
                  <c:v>4.0222353566676592</c:v>
                </c:pt>
                <c:pt idx="438">
                  <c:v>4.810974546108465</c:v>
                </c:pt>
                <c:pt idx="439">
                  <c:v>4.1761994148074031</c:v>
                </c:pt>
                <c:pt idx="440">
                  <c:v>4.8384530341268013</c:v>
                </c:pt>
                <c:pt idx="441">
                  <c:v>3.6013558549207692</c:v>
                </c:pt>
                <c:pt idx="442">
                  <c:v>4.6640050319852788</c:v>
                </c:pt>
                <c:pt idx="443">
                  <c:v>4.5982014892062333</c:v>
                </c:pt>
                <c:pt idx="444">
                  <c:v>3.7147796554925629</c:v>
                </c:pt>
                <c:pt idx="445">
                  <c:v>3.8895822112445639</c:v>
                </c:pt>
                <c:pt idx="446">
                  <c:v>4.556714485724954</c:v>
                </c:pt>
                <c:pt idx="447">
                  <c:v>3.807798424871963</c:v>
                </c:pt>
                <c:pt idx="448">
                  <c:v>4.7892266876367904</c:v>
                </c:pt>
                <c:pt idx="449">
                  <c:v>3.8075310854917359</c:v>
                </c:pt>
                <c:pt idx="450">
                  <c:v>3.994665449208191</c:v>
                </c:pt>
                <c:pt idx="451">
                  <c:v>3.393410044612152</c:v>
                </c:pt>
                <c:pt idx="452">
                  <c:v>4.1148709737921294</c:v>
                </c:pt>
                <c:pt idx="453">
                  <c:v>3.6913068065253558</c:v>
                </c:pt>
                <c:pt idx="454">
                  <c:v>3.6604526174735859</c:v>
                </c:pt>
                <c:pt idx="455">
                  <c:v>3.6473017141311419</c:v>
                </c:pt>
                <c:pt idx="456">
                  <c:v>3.6273943273874401</c:v>
                </c:pt>
                <c:pt idx="457">
                  <c:v>3.7196271398535941</c:v>
                </c:pt>
                <c:pt idx="458">
                  <c:v>3.934546724238424</c:v>
                </c:pt>
                <c:pt idx="459">
                  <c:v>3.965115615595173</c:v>
                </c:pt>
                <c:pt idx="460">
                  <c:v>3.824298695264388</c:v>
                </c:pt>
                <c:pt idx="461">
                  <c:v>3.952737769141506</c:v>
                </c:pt>
                <c:pt idx="462">
                  <c:v>3.8762642360573429</c:v>
                </c:pt>
                <c:pt idx="463">
                  <c:v>3.73009607432361</c:v>
                </c:pt>
                <c:pt idx="464">
                  <c:v>4.2246201862928174</c:v>
                </c:pt>
                <c:pt idx="465">
                  <c:v>3.781251153973991</c:v>
                </c:pt>
                <c:pt idx="466">
                  <c:v>3.7018333282521838</c:v>
                </c:pt>
                <c:pt idx="467">
                  <c:v>4.0314216900233486</c:v>
                </c:pt>
                <c:pt idx="468">
                  <c:v>3.9060393464094889</c:v>
                </c:pt>
                <c:pt idx="469">
                  <c:v>3.6178838994500442</c:v>
                </c:pt>
                <c:pt idx="470">
                  <c:v>3.7518246954494718</c:v>
                </c:pt>
                <c:pt idx="471">
                  <c:v>4.4992126025981731</c:v>
                </c:pt>
                <c:pt idx="472">
                  <c:v>3.7048235631850601</c:v>
                </c:pt>
                <c:pt idx="473">
                  <c:v>3.764549422428705</c:v>
                </c:pt>
                <c:pt idx="474">
                  <c:v>4.0486776569856557</c:v>
                </c:pt>
                <c:pt idx="475">
                  <c:v>3.817448254213073</c:v>
                </c:pt>
                <c:pt idx="476">
                  <c:v>3.5673858778741891</c:v>
                </c:pt>
                <c:pt idx="477">
                  <c:v>3.7768081107041458</c:v>
                </c:pt>
                <c:pt idx="478">
                  <c:v>3.83114118208506</c:v>
                </c:pt>
                <c:pt idx="479">
                  <c:v>3.6784146322504072</c:v>
                </c:pt>
                <c:pt idx="480">
                  <c:v>3.8969099844089179</c:v>
                </c:pt>
                <c:pt idx="481">
                  <c:v>3.622850216911365</c:v>
                </c:pt>
                <c:pt idx="482">
                  <c:v>3.9006517769187048</c:v>
                </c:pt>
                <c:pt idx="483">
                  <c:v>3.8150727365225059</c:v>
                </c:pt>
                <c:pt idx="484">
                  <c:v>3.8642413975593501</c:v>
                </c:pt>
                <c:pt idx="485">
                  <c:v>8.4752884706145508</c:v>
                </c:pt>
                <c:pt idx="486">
                  <c:v>7.8856713972540931</c:v>
                </c:pt>
                <c:pt idx="487">
                  <c:v>7.9245276792552994</c:v>
                </c:pt>
                <c:pt idx="488">
                  <c:v>6.5058520577594097</c:v>
                </c:pt>
                <c:pt idx="489">
                  <c:v>3.1705341937808238</c:v>
                </c:pt>
                <c:pt idx="490">
                  <c:v>3.1003849729000832</c:v>
                </c:pt>
                <c:pt idx="491">
                  <c:v>2.949566083312523</c:v>
                </c:pt>
                <c:pt idx="492">
                  <c:v>2.7424505824586771</c:v>
                </c:pt>
                <c:pt idx="493">
                  <c:v>3.003957556676411</c:v>
                </c:pt>
                <c:pt idx="494">
                  <c:v>3.0772552600483021</c:v>
                </c:pt>
                <c:pt idx="495">
                  <c:v>3.1541814104090569</c:v>
                </c:pt>
                <c:pt idx="496">
                  <c:v>2.9219605995071301</c:v>
                </c:pt>
                <c:pt idx="497">
                  <c:v>3.1167027159394518</c:v>
                </c:pt>
                <c:pt idx="498">
                  <c:v>3.182630199107769</c:v>
                </c:pt>
                <c:pt idx="499">
                  <c:v>2.969757037172053</c:v>
                </c:pt>
                <c:pt idx="500">
                  <c:v>2.7362499064827421</c:v>
                </c:pt>
                <c:pt idx="501">
                  <c:v>2.8893883452409379</c:v>
                </c:pt>
                <c:pt idx="502">
                  <c:v>3.056630070321424</c:v>
                </c:pt>
                <c:pt idx="503">
                  <c:v>3.0946831547084792</c:v>
                </c:pt>
                <c:pt idx="504">
                  <c:v>2.784504330422426</c:v>
                </c:pt>
                <c:pt idx="505">
                  <c:v>3.4961132517660278</c:v>
                </c:pt>
                <c:pt idx="506">
                  <c:v>2.9849725270805769</c:v>
                </c:pt>
                <c:pt idx="507">
                  <c:v>2.977114973504567</c:v>
                </c:pt>
                <c:pt idx="508">
                  <c:v>2.9361756298938491</c:v>
                </c:pt>
                <c:pt idx="509">
                  <c:v>3.560244296058519</c:v>
                </c:pt>
                <c:pt idx="510">
                  <c:v>2.938905134246395</c:v>
                </c:pt>
                <c:pt idx="511">
                  <c:v>3.4145154736350571</c:v>
                </c:pt>
                <c:pt idx="512">
                  <c:v>3.0309215036396351</c:v>
                </c:pt>
                <c:pt idx="513">
                  <c:v>3.1288366515142658</c:v>
                </c:pt>
                <c:pt idx="514">
                  <c:v>3.139269606786987</c:v>
                </c:pt>
                <c:pt idx="515">
                  <c:v>3.0235034809674519</c:v>
                </c:pt>
                <c:pt idx="516">
                  <c:v>2.8992969262935562</c:v>
                </c:pt>
                <c:pt idx="517">
                  <c:v>2.972661423682454</c:v>
                </c:pt>
                <c:pt idx="518">
                  <c:v>2.9033633102135359</c:v>
                </c:pt>
                <c:pt idx="519">
                  <c:v>3.021208701670921</c:v>
                </c:pt>
                <c:pt idx="520">
                  <c:v>2.85999684958403</c:v>
                </c:pt>
                <c:pt idx="521">
                  <c:v>3.7964001883278011</c:v>
                </c:pt>
                <c:pt idx="522">
                  <c:v>3.0485711928737071</c:v>
                </c:pt>
                <c:pt idx="523">
                  <c:v>2.8671202654293668</c:v>
                </c:pt>
                <c:pt idx="524">
                  <c:v>2.899899208318546</c:v>
                </c:pt>
                <c:pt idx="525">
                  <c:v>2.8279435936030199</c:v>
                </c:pt>
                <c:pt idx="526">
                  <c:v>2.9724848161859732</c:v>
                </c:pt>
                <c:pt idx="527">
                  <c:v>3.013099752735878</c:v>
                </c:pt>
                <c:pt idx="528">
                  <c:v>3.0802332541983111</c:v>
                </c:pt>
                <c:pt idx="529">
                  <c:v>2.8633677408487088</c:v>
                </c:pt>
                <c:pt idx="530">
                  <c:v>3.0996670200050098</c:v>
                </c:pt>
                <c:pt idx="531">
                  <c:v>2.921665066989688</c:v>
                </c:pt>
                <c:pt idx="532">
                  <c:v>3.0747565565894468</c:v>
                </c:pt>
                <c:pt idx="533">
                  <c:v>2.9487462792576249</c:v>
                </c:pt>
                <c:pt idx="534">
                  <c:v>2.7036273565760229</c:v>
                </c:pt>
                <c:pt idx="535">
                  <c:v>3.1328153473332141</c:v>
                </c:pt>
                <c:pt idx="536">
                  <c:v>3.1129120672599289</c:v>
                </c:pt>
                <c:pt idx="537">
                  <c:v>2.7856481552950689</c:v>
                </c:pt>
                <c:pt idx="538">
                  <c:v>2.9528235262179532</c:v>
                </c:pt>
                <c:pt idx="539">
                  <c:v>3.4369246384397649</c:v>
                </c:pt>
                <c:pt idx="540">
                  <c:v>3.092046274448383</c:v>
                </c:pt>
                <c:pt idx="541">
                  <c:v>2.9456377437992951</c:v>
                </c:pt>
                <c:pt idx="542">
                  <c:v>3.038563572146225</c:v>
                </c:pt>
                <c:pt idx="543">
                  <c:v>2.6954835728696538</c:v>
                </c:pt>
                <c:pt idx="544">
                  <c:v>2.88163953914006</c:v>
                </c:pt>
                <c:pt idx="545">
                  <c:v>2.9371565605651742</c:v>
                </c:pt>
                <c:pt idx="546">
                  <c:v>3.2295349384571508</c:v>
                </c:pt>
                <c:pt idx="547">
                  <c:v>2.817199688600422</c:v>
                </c:pt>
                <c:pt idx="548">
                  <c:v>3.2284752085102491</c:v>
                </c:pt>
                <c:pt idx="549">
                  <c:v>3.3056954385725592</c:v>
                </c:pt>
                <c:pt idx="550">
                  <c:v>3.1167253386090321</c:v>
                </c:pt>
                <c:pt idx="551">
                  <c:v>6.1775238416448914</c:v>
                </c:pt>
                <c:pt idx="552">
                  <c:v>5.7811223541679606</c:v>
                </c:pt>
                <c:pt idx="553">
                  <c:v>5.178438940828145</c:v>
                </c:pt>
                <c:pt idx="554">
                  <c:v>4.4939804581003404</c:v>
                </c:pt>
                <c:pt idx="555">
                  <c:v>5.590193003220878</c:v>
                </c:pt>
                <c:pt idx="556">
                  <c:v>5.1809819276514961</c:v>
                </c:pt>
                <c:pt idx="557">
                  <c:v>5.104992808210838</c:v>
                </c:pt>
                <c:pt idx="558">
                  <c:v>4.3012084604449381</c:v>
                </c:pt>
                <c:pt idx="559">
                  <c:v>4.7740430220160572</c:v>
                </c:pt>
                <c:pt idx="560">
                  <c:v>5.9092742123753021</c:v>
                </c:pt>
                <c:pt idx="561">
                  <c:v>5.1590358422375608</c:v>
                </c:pt>
                <c:pt idx="562">
                  <c:v>4.6973895219329957</c:v>
                </c:pt>
                <c:pt idx="563">
                  <c:v>5.4428524943343186</c:v>
                </c:pt>
                <c:pt idx="564">
                  <c:v>5.8515308908716879</c:v>
                </c:pt>
                <c:pt idx="565">
                  <c:v>5.0705373876445616</c:v>
                </c:pt>
                <c:pt idx="566">
                  <c:v>5.4194550062485609</c:v>
                </c:pt>
                <c:pt idx="567">
                  <c:v>4.5871338926670164</c:v>
                </c:pt>
                <c:pt idx="568">
                  <c:v>5.4960532323303193</c:v>
                </c:pt>
                <c:pt idx="569">
                  <c:v>5.2436959302588368</c:v>
                </c:pt>
                <c:pt idx="570">
                  <c:v>4.7728148253705784</c:v>
                </c:pt>
                <c:pt idx="571">
                  <c:v>4.5546182388830072</c:v>
                </c:pt>
                <c:pt idx="572">
                  <c:v>3.9524100764448362</c:v>
                </c:pt>
                <c:pt idx="573">
                  <c:v>4.757305420845209</c:v>
                </c:pt>
                <c:pt idx="574">
                  <c:v>5.5966157212146506</c:v>
                </c:pt>
                <c:pt idx="575">
                  <c:v>5.1122902993404749</c:v>
                </c:pt>
                <c:pt idx="576">
                  <c:v>3.8961195588445801</c:v>
                </c:pt>
                <c:pt idx="577">
                  <c:v>4.3202681806007739</c:v>
                </c:pt>
                <c:pt idx="578">
                  <c:v>5.6303808443365728</c:v>
                </c:pt>
                <c:pt idx="579">
                  <c:v>6.6686175707532804</c:v>
                </c:pt>
                <c:pt idx="580">
                  <c:v>5.6964423610783079</c:v>
                </c:pt>
                <c:pt idx="581">
                  <c:v>4.40241578531871</c:v>
                </c:pt>
                <c:pt idx="582">
                  <c:v>4.035506802995898</c:v>
                </c:pt>
                <c:pt idx="583">
                  <c:v>4.7165423121955854</c:v>
                </c:pt>
                <c:pt idx="584">
                  <c:v>3.5597033458727552</c:v>
                </c:pt>
                <c:pt idx="585">
                  <c:v>3.5183829768778621</c:v>
                </c:pt>
                <c:pt idx="586">
                  <c:v>3.6838679120610118</c:v>
                </c:pt>
                <c:pt idx="587">
                  <c:v>4.3968532685184796</c:v>
                </c:pt>
                <c:pt idx="588">
                  <c:v>3.7899405130876049</c:v>
                </c:pt>
                <c:pt idx="589">
                  <c:v>3.415740238663028</c:v>
                </c:pt>
                <c:pt idx="590">
                  <c:v>3.674733695670434</c:v>
                </c:pt>
                <c:pt idx="591">
                  <c:v>3.904581183364443</c:v>
                </c:pt>
                <c:pt idx="592">
                  <c:v>4.0086289832482436</c:v>
                </c:pt>
                <c:pt idx="593">
                  <c:v>3.777640816286977</c:v>
                </c:pt>
                <c:pt idx="594">
                  <c:v>3.361932651798297</c:v>
                </c:pt>
                <c:pt idx="595">
                  <c:v>3.6131762487348769</c:v>
                </c:pt>
                <c:pt idx="596">
                  <c:v>4.0869310531537666</c:v>
                </c:pt>
                <c:pt idx="597">
                  <c:v>3.932562976262115</c:v>
                </c:pt>
                <c:pt idx="598">
                  <c:v>3.7290126134149468</c:v>
                </c:pt>
                <c:pt idx="599">
                  <c:v>3.8375078835044829</c:v>
                </c:pt>
                <c:pt idx="600">
                  <c:v>4.1719120491069797</c:v>
                </c:pt>
                <c:pt idx="601">
                  <c:v>3.637044829290081</c:v>
                </c:pt>
                <c:pt idx="602">
                  <c:v>4.336265488077836</c:v>
                </c:pt>
                <c:pt idx="603">
                  <c:v>4.4468252519135074</c:v>
                </c:pt>
                <c:pt idx="604">
                  <c:v>4.1546296607404543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0-4578-BB23-8B0EE52A8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11503"/>
        <c:axId val="387040399"/>
      </c:lineChart>
      <c:catAx>
        <c:axId val="23242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4607"/>
        <c:crosses val="autoZero"/>
        <c:auto val="1"/>
        <c:lblAlgn val="ctr"/>
        <c:lblOffset val="100"/>
        <c:noMultiLvlLbl val="1"/>
      </c:catAx>
      <c:valAx>
        <c:axId val="232424607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Soybean Yield (kg/ha)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24191"/>
        <c:crosses val="autoZero"/>
        <c:crossBetween val="between"/>
      </c:valAx>
      <c:valAx>
        <c:axId val="387040399"/>
        <c:scaling>
          <c:orientation val="minMax"/>
          <c:max val="14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Biodiesel Price</a:t>
                </a:r>
                <a:r>
                  <a:rPr lang="en-US" baseline="0"/>
                  <a:t> ($/kg)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11503"/>
        <c:crosses val="max"/>
        <c:crossBetween val="between"/>
      </c:valAx>
      <c:catAx>
        <c:axId val="387611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70403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447676</xdr:colOff>
      <xdr:row>9</xdr:row>
      <xdr:rowOff>180975</xdr:rowOff>
    </xdr:from>
    <xdr:to>
      <xdr:col>7</xdr:col>
      <xdr:colOff>552451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E85E75-B185-4E06-8745-F0D27145E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21"/>
  <sheetViews>
    <sheetView tabSelected="1" topLeftCell="A538" workbookViewId="0">
      <selection activeCell="K590" sqref="K590"/>
    </sheetView>
  </sheetViews>
  <sheetFormatPr defaultRowHeight="15" x14ac:dyDescent="0.25"/>
  <cols>
    <col min="1" max="1" width="4" style="2" bestFit="1" customWidth="1"/>
    <col min="2" max="2" width="22.28515625" style="2" customWidth="1"/>
    <col min="3" max="3" width="9.140625" style="2" customWidth="1"/>
    <col min="4" max="4" width="22.28515625" style="2" customWidth="1"/>
    <col min="5" max="6" width="23" style="2" customWidth="1"/>
    <col min="7" max="8" width="23" customWidth="1"/>
    <col min="9" max="9" width="6" style="2" bestFit="1" customWidth="1"/>
    <col min="10" max="23" width="9.140625" style="2"/>
    <col min="24" max="34" width="23.42578125" style="13" customWidth="1"/>
    <col min="35" max="35" width="23.42578125" style="13" hidden="1" customWidth="1"/>
    <col min="36" max="16384" width="9.140625" style="2"/>
  </cols>
  <sheetData>
    <row r="1" spans="1:35" x14ac:dyDescent="0.25">
      <c r="B1" s="3" t="s">
        <v>1</v>
      </c>
      <c r="C1" s="3" t="s">
        <v>0</v>
      </c>
      <c r="D1" s="1" t="s">
        <v>426</v>
      </c>
      <c r="E1" s="1" t="s">
        <v>411</v>
      </c>
      <c r="F1" s="1" t="s">
        <v>413</v>
      </c>
      <c r="G1" s="1" t="s">
        <v>427</v>
      </c>
      <c r="H1" s="1" t="s">
        <v>428</v>
      </c>
      <c r="I1" s="3" t="s">
        <v>412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X1" s="7" t="s">
        <v>425</v>
      </c>
      <c r="Y1" s="8" t="s">
        <v>414</v>
      </c>
      <c r="Z1" s="8" t="s">
        <v>415</v>
      </c>
      <c r="AA1" s="8" t="s">
        <v>416</v>
      </c>
      <c r="AB1" s="8" t="s">
        <v>417</v>
      </c>
      <c r="AC1" s="8" t="s">
        <v>418</v>
      </c>
      <c r="AD1" s="8" t="s">
        <v>419</v>
      </c>
      <c r="AE1" s="8" t="s">
        <v>420</v>
      </c>
      <c r="AF1" s="8" t="s">
        <v>421</v>
      </c>
      <c r="AG1" s="8" t="s">
        <v>422</v>
      </c>
      <c r="AH1" s="8" t="s">
        <v>423</v>
      </c>
      <c r="AI1" s="8" t="s">
        <v>424</v>
      </c>
    </row>
    <row r="2" spans="1:35" x14ac:dyDescent="0.25">
      <c r="A2" s="1">
        <v>0</v>
      </c>
      <c r="B2" t="s">
        <v>2</v>
      </c>
      <c r="C2" s="1" t="s">
        <v>399</v>
      </c>
      <c r="D2" s="4">
        <v>3781.892447206922</v>
      </c>
      <c r="E2" s="5">
        <v>3.8210636263070601</v>
      </c>
      <c r="F2" s="6">
        <v>3.4386945918407501</v>
      </c>
      <c r="G2" s="14">
        <v>12167.596037048201</v>
      </c>
      <c r="H2">
        <v>1.1328611045442949</v>
      </c>
      <c r="I2">
        <v>17001</v>
      </c>
      <c r="J2"/>
      <c r="K2"/>
      <c r="L2"/>
      <c r="M2"/>
      <c r="N2"/>
      <c r="O2"/>
      <c r="P2"/>
      <c r="Q2"/>
      <c r="R2"/>
      <c r="S2"/>
      <c r="T2"/>
      <c r="U2"/>
      <c r="V2"/>
      <c r="X2" s="9">
        <f>AB2*2.84</f>
        <v>11.237890763378983</v>
      </c>
      <c r="Y2" s="9">
        <f>F2*(37.75/37.75)</f>
        <v>3.4386945918407501</v>
      </c>
      <c r="Z2" s="9">
        <f>F2*(42.975/37.75)</f>
        <v>3.9146463598504964</v>
      </c>
      <c r="AA2" s="10">
        <f>F2*(26.95/37.75)</f>
        <v>2.4549091192081645</v>
      </c>
      <c r="AB2" s="9">
        <f>F2*(43.44/37.75)</f>
        <v>3.9570037899221773</v>
      </c>
      <c r="AC2" s="9">
        <f>$E2</f>
        <v>3.8210636263070601</v>
      </c>
      <c r="AD2" s="9">
        <f>$E2</f>
        <v>3.8210636263070601</v>
      </c>
      <c r="AE2" s="9">
        <f>$E2</f>
        <v>3.8210636263070601</v>
      </c>
      <c r="AF2" s="9">
        <f>$E2</f>
        <v>3.8210636263070601</v>
      </c>
      <c r="AG2" s="11">
        <f>F2*(49/37.75)</f>
        <v>4.4634711258330269</v>
      </c>
      <c r="AH2" s="11">
        <f>F2*(48/37.75)</f>
        <v>4.3723798783670471</v>
      </c>
      <c r="AI2" s="9">
        <f>F2*(50/37.75)</f>
        <v>4.5545623732990075</v>
      </c>
    </row>
    <row r="3" spans="1:35" x14ac:dyDescent="0.25">
      <c r="A3" s="1">
        <v>1</v>
      </c>
      <c r="B3" t="s">
        <v>3</v>
      </c>
      <c r="C3" s="1" t="s">
        <v>399</v>
      </c>
      <c r="D3" s="4">
        <v>3704.9455030293279</v>
      </c>
      <c r="E3" s="5">
        <v>3.9122140622768851</v>
      </c>
      <c r="F3" s="6">
        <v>3.52285747186732</v>
      </c>
      <c r="G3" s="14">
        <v>10814.741350413229</v>
      </c>
      <c r="H3">
        <v>1.2400612346526989</v>
      </c>
      <c r="I3">
        <v>17003</v>
      </c>
      <c r="J3"/>
      <c r="K3"/>
      <c r="L3"/>
      <c r="M3"/>
      <c r="N3"/>
      <c r="O3"/>
      <c r="P3"/>
      <c r="Q3"/>
      <c r="R3"/>
      <c r="S3"/>
      <c r="T3"/>
      <c r="U3"/>
      <c r="V3"/>
      <c r="X3" s="9">
        <f t="shared" ref="X3:X66" si="0">AB3*2.84</f>
        <v>11.512940851954504</v>
      </c>
      <c r="Y3" s="9">
        <f t="shared" ref="Y3:Y66" si="1">F3*(37.75/37.75)</f>
        <v>3.52285747186732</v>
      </c>
      <c r="Z3" s="9">
        <f t="shared" ref="Z3:Z66" si="2">F3*(42.975/37.75)</f>
        <v>4.0104582742648498</v>
      </c>
      <c r="AA3" s="10">
        <f t="shared" ref="AA3:AA66" si="3">F3*(26.95/37.75)</f>
        <v>2.5149936123662058</v>
      </c>
      <c r="AB3" s="9">
        <f t="shared" ref="AB3:AB66" si="4">F3*(43.44/37.75)</f>
        <v>4.0538524126600368</v>
      </c>
      <c r="AC3" s="9">
        <f t="shared" ref="AC3:AF66" si="5">$E3</f>
        <v>3.9122140622768851</v>
      </c>
      <c r="AD3" s="9">
        <f t="shared" ref="AD3:AF17" si="6">$E3</f>
        <v>3.9122140622768851</v>
      </c>
      <c r="AE3" s="9">
        <f t="shared" si="6"/>
        <v>3.9122140622768851</v>
      </c>
      <c r="AF3" s="9">
        <f t="shared" si="6"/>
        <v>3.9122140622768851</v>
      </c>
      <c r="AG3" s="11">
        <f t="shared" ref="AG3:AG66" si="7">F3*(49/37.75)</f>
        <v>4.5727156588476472</v>
      </c>
      <c r="AH3" s="11">
        <f t="shared" ref="AH3:AH66" si="8">F3*(48/37.75)</f>
        <v>4.4793949311160626</v>
      </c>
      <c r="AI3" s="9">
        <f t="shared" ref="AI3:AI66" si="9">F3*(50/37.75)</f>
        <v>4.6660363865792318</v>
      </c>
    </row>
    <row r="4" spans="1:35" x14ac:dyDescent="0.25">
      <c r="A4" s="1">
        <v>2</v>
      </c>
      <c r="B4" t="s">
        <v>4</v>
      </c>
      <c r="C4" s="1" t="s">
        <v>399</v>
      </c>
      <c r="D4" s="4">
        <v>2916.2929524468709</v>
      </c>
      <c r="E4" s="5">
        <v>5.1237359759175076</v>
      </c>
      <c r="F4" s="6">
        <v>4.6415034868289844</v>
      </c>
      <c r="G4" s="14">
        <v>9894.5041710645419</v>
      </c>
      <c r="H4">
        <v>1.329768465747422</v>
      </c>
      <c r="I4">
        <v>17005</v>
      </c>
      <c r="J4"/>
      <c r="K4"/>
      <c r="L4"/>
      <c r="M4"/>
      <c r="N4"/>
      <c r="O4"/>
      <c r="P4"/>
      <c r="Q4"/>
      <c r="R4"/>
      <c r="S4"/>
      <c r="T4"/>
      <c r="U4"/>
      <c r="V4"/>
      <c r="X4" s="9">
        <f t="shared" si="0"/>
        <v>15.168753074667473</v>
      </c>
      <c r="Y4" s="9">
        <f t="shared" si="1"/>
        <v>4.6415034868289844</v>
      </c>
      <c r="Z4" s="9">
        <f t="shared" si="2"/>
        <v>5.2839367509000157</v>
      </c>
      <c r="AA4" s="10">
        <f t="shared" si="3"/>
        <v>3.3136031515242679</v>
      </c>
      <c r="AB4" s="9">
        <f t="shared" si="4"/>
        <v>5.3411102375589694</v>
      </c>
      <c r="AC4" s="9">
        <f t="shared" si="5"/>
        <v>5.1237359759175076</v>
      </c>
      <c r="AD4" s="9">
        <f t="shared" si="6"/>
        <v>5.1237359759175076</v>
      </c>
      <c r="AE4" s="9">
        <f t="shared" si="6"/>
        <v>5.1237359759175076</v>
      </c>
      <c r="AF4" s="9">
        <f t="shared" si="6"/>
        <v>5.1237359759175076</v>
      </c>
      <c r="AG4" s="11">
        <f t="shared" si="7"/>
        <v>6.0247330027713968</v>
      </c>
      <c r="AH4" s="11">
        <f t="shared" si="8"/>
        <v>5.9017792680209604</v>
      </c>
      <c r="AI4" s="9">
        <f t="shared" si="9"/>
        <v>6.147686737521834</v>
      </c>
    </row>
    <row r="5" spans="1:35" x14ac:dyDescent="0.25">
      <c r="A5" s="1">
        <v>3</v>
      </c>
      <c r="B5" t="s">
        <v>5</v>
      </c>
      <c r="C5" s="1" t="s">
        <v>399</v>
      </c>
      <c r="D5" s="4">
        <v>4057.187681213908</v>
      </c>
      <c r="E5" s="5">
        <v>3.523264763219832</v>
      </c>
      <c r="F5" s="6">
        <v>3.1637251820011119</v>
      </c>
      <c r="G5" s="14">
        <v>12993.14626503527</v>
      </c>
      <c r="H5">
        <v>1.0784121404266891</v>
      </c>
      <c r="I5">
        <v>17007</v>
      </c>
      <c r="J5"/>
      <c r="K5"/>
      <c r="L5"/>
      <c r="M5"/>
      <c r="N5"/>
      <c r="O5"/>
      <c r="P5"/>
      <c r="Q5"/>
      <c r="R5"/>
      <c r="S5"/>
      <c r="T5"/>
      <c r="U5"/>
      <c r="V5"/>
      <c r="X5" s="9">
        <f t="shared" si="0"/>
        <v>10.339271793732566</v>
      </c>
      <c r="Y5" s="9">
        <f t="shared" si="1"/>
        <v>3.1637251820011119</v>
      </c>
      <c r="Z5" s="9">
        <f t="shared" si="2"/>
        <v>3.6016182701059014</v>
      </c>
      <c r="AA5" s="10">
        <f t="shared" si="3"/>
        <v>2.2586064544352307</v>
      </c>
      <c r="AB5" s="9">
        <f t="shared" si="4"/>
        <v>3.6405886597649881</v>
      </c>
      <c r="AC5" s="9">
        <f t="shared" si="5"/>
        <v>3.523264763219832</v>
      </c>
      <c r="AD5" s="9">
        <f t="shared" si="6"/>
        <v>3.523264763219832</v>
      </c>
      <c r="AE5" s="9">
        <f t="shared" si="6"/>
        <v>3.523264763219832</v>
      </c>
      <c r="AF5" s="9">
        <f t="shared" si="6"/>
        <v>3.523264763219832</v>
      </c>
      <c r="AG5" s="11">
        <f t="shared" si="7"/>
        <v>4.1065571898822375</v>
      </c>
      <c r="AH5" s="11">
        <f t="shared" si="8"/>
        <v>4.0227499002928049</v>
      </c>
      <c r="AI5" s="9">
        <f t="shared" si="9"/>
        <v>4.1903644794716719</v>
      </c>
    </row>
    <row r="6" spans="1:35" x14ac:dyDescent="0.25">
      <c r="A6" s="1">
        <v>4</v>
      </c>
      <c r="B6" t="s">
        <v>6</v>
      </c>
      <c r="C6" s="1" t="s">
        <v>399</v>
      </c>
      <c r="D6" s="4">
        <v>3875.001782308178</v>
      </c>
      <c r="E6" s="5">
        <v>3.7156077441212578</v>
      </c>
      <c r="F6" s="6">
        <v>3.341323041946533</v>
      </c>
      <c r="G6" s="14">
        <v>12291.97438193469</v>
      </c>
      <c r="H6">
        <v>1.124189816060845</v>
      </c>
      <c r="I6">
        <v>17009</v>
      </c>
      <c r="J6"/>
      <c r="K6"/>
      <c r="L6"/>
      <c r="M6"/>
      <c r="N6"/>
      <c r="O6"/>
      <c r="P6"/>
      <c r="Q6"/>
      <c r="R6"/>
      <c r="S6"/>
      <c r="T6"/>
      <c r="U6"/>
      <c r="V6"/>
      <c r="X6" s="9">
        <f t="shared" si="0"/>
        <v>10.919673831939788</v>
      </c>
      <c r="Y6" s="9">
        <f t="shared" si="1"/>
        <v>3.341323041946533</v>
      </c>
      <c r="Z6" s="9">
        <f t="shared" si="2"/>
        <v>3.8037975556993975</v>
      </c>
      <c r="AA6" s="10">
        <f t="shared" si="3"/>
        <v>2.3853948604095114</v>
      </c>
      <c r="AB6" s="9">
        <f t="shared" si="4"/>
        <v>3.8449555746266859</v>
      </c>
      <c r="AC6" s="9">
        <f t="shared" si="5"/>
        <v>3.7156077441212578</v>
      </c>
      <c r="AD6" s="9">
        <f t="shared" si="6"/>
        <v>3.7156077441212578</v>
      </c>
      <c r="AE6" s="9">
        <f t="shared" si="6"/>
        <v>3.7156077441212578</v>
      </c>
      <c r="AF6" s="9">
        <f t="shared" si="6"/>
        <v>3.7156077441212578</v>
      </c>
      <c r="AG6" s="11">
        <f t="shared" si="7"/>
        <v>4.33708156438093</v>
      </c>
      <c r="AH6" s="11">
        <f t="shared" si="8"/>
        <v>4.2485696957200947</v>
      </c>
      <c r="AI6" s="9">
        <f t="shared" si="9"/>
        <v>4.4255934330417661</v>
      </c>
    </row>
    <row r="7" spans="1:35" x14ac:dyDescent="0.25">
      <c r="A7" s="1">
        <v>5</v>
      </c>
      <c r="B7" t="s">
        <v>7</v>
      </c>
      <c r="C7" s="1" t="s">
        <v>399</v>
      </c>
      <c r="D7" s="4">
        <v>3812.4353281840158</v>
      </c>
      <c r="E7" s="5">
        <v>3.7859029421634252</v>
      </c>
      <c r="F7" s="6">
        <v>3.4062294061273</v>
      </c>
      <c r="G7" s="14">
        <v>13375.331130636339</v>
      </c>
      <c r="H7">
        <v>1.055481318629284</v>
      </c>
      <c r="I7">
        <v>17011</v>
      </c>
      <c r="J7"/>
      <c r="K7"/>
      <c r="L7"/>
      <c r="M7"/>
      <c r="N7"/>
      <c r="O7"/>
      <c r="P7"/>
      <c r="Q7"/>
      <c r="R7"/>
      <c r="S7"/>
      <c r="T7"/>
      <c r="U7"/>
      <c r="V7"/>
      <c r="X7" s="9">
        <f t="shared" si="0"/>
        <v>11.131792300454636</v>
      </c>
      <c r="Y7" s="9">
        <f t="shared" si="1"/>
        <v>3.4062294061273</v>
      </c>
      <c r="Z7" s="9">
        <f t="shared" si="2"/>
        <v>3.877687648432337</v>
      </c>
      <c r="AA7" s="10">
        <f t="shared" si="3"/>
        <v>2.4317319866259797</v>
      </c>
      <c r="AB7" s="9">
        <f t="shared" si="4"/>
        <v>3.9196451762164215</v>
      </c>
      <c r="AC7" s="9">
        <f t="shared" si="5"/>
        <v>3.7859029421634252</v>
      </c>
      <c r="AD7" s="9">
        <f t="shared" si="6"/>
        <v>3.7859029421634252</v>
      </c>
      <c r="AE7" s="9">
        <f t="shared" si="6"/>
        <v>3.7859029421634252</v>
      </c>
      <c r="AF7" s="9">
        <f t="shared" si="6"/>
        <v>3.7859029421634252</v>
      </c>
      <c r="AG7" s="11">
        <f t="shared" si="7"/>
        <v>4.4213308847745081</v>
      </c>
      <c r="AH7" s="11">
        <f t="shared" si="8"/>
        <v>4.3310996422280903</v>
      </c>
      <c r="AI7" s="9">
        <f t="shared" si="9"/>
        <v>4.5115621273209277</v>
      </c>
    </row>
    <row r="8" spans="1:35" x14ac:dyDescent="0.25">
      <c r="A8" s="1">
        <v>6</v>
      </c>
      <c r="B8" t="s">
        <v>8</v>
      </c>
      <c r="C8" s="1" t="s">
        <v>399</v>
      </c>
      <c r="D8" s="4">
        <v>3281.4904879272208</v>
      </c>
      <c r="E8" s="5">
        <v>4.4903272394529949</v>
      </c>
      <c r="F8" s="6">
        <v>4.0566521825122246</v>
      </c>
      <c r="G8" s="14">
        <v>12025.640315315601</v>
      </c>
      <c r="H8">
        <v>1.1429770095857461</v>
      </c>
      <c r="I8">
        <v>17013</v>
      </c>
      <c r="J8"/>
      <c r="K8"/>
      <c r="L8"/>
      <c r="M8"/>
      <c r="N8"/>
      <c r="O8"/>
      <c r="P8"/>
      <c r="Q8"/>
      <c r="R8"/>
      <c r="S8"/>
      <c r="T8"/>
      <c r="U8"/>
      <c r="V8"/>
      <c r="X8" s="9">
        <f t="shared" si="0"/>
        <v>13.257418731010866</v>
      </c>
      <c r="Y8" s="9">
        <f t="shared" si="1"/>
        <v>4.0566521825122246</v>
      </c>
      <c r="Z8" s="9">
        <f t="shared" si="2"/>
        <v>4.6181358289659036</v>
      </c>
      <c r="AA8" s="10">
        <f t="shared" si="3"/>
        <v>2.8960735448663431</v>
      </c>
      <c r="AB8" s="9">
        <f t="shared" si="4"/>
        <v>4.6681051869756569</v>
      </c>
      <c r="AC8" s="9">
        <f t="shared" si="5"/>
        <v>4.4903272394529949</v>
      </c>
      <c r="AD8" s="9">
        <f t="shared" si="6"/>
        <v>4.4903272394529949</v>
      </c>
      <c r="AE8" s="9">
        <f t="shared" si="6"/>
        <v>4.4903272394529949</v>
      </c>
      <c r="AF8" s="9">
        <f t="shared" si="6"/>
        <v>4.4903272394529949</v>
      </c>
      <c r="AG8" s="11">
        <f t="shared" si="7"/>
        <v>5.2655882633933508</v>
      </c>
      <c r="AH8" s="11">
        <f t="shared" si="8"/>
        <v>5.1581272784261403</v>
      </c>
      <c r="AI8" s="9">
        <f t="shared" si="9"/>
        <v>5.3730492483605632</v>
      </c>
    </row>
    <row r="9" spans="1:35" x14ac:dyDescent="0.25">
      <c r="A9" s="1">
        <v>7</v>
      </c>
      <c r="B9" t="s">
        <v>9</v>
      </c>
      <c r="C9" s="1" t="s">
        <v>399</v>
      </c>
      <c r="D9" s="4">
        <v>4083.368659642224</v>
      </c>
      <c r="E9" s="5">
        <v>3.4970346500044389</v>
      </c>
      <c r="F9" s="6">
        <v>3.1395058499702948</v>
      </c>
      <c r="G9" s="14">
        <v>15225.868805404991</v>
      </c>
      <c r="H9">
        <v>0.96073191926712465</v>
      </c>
      <c r="I9">
        <v>17015</v>
      </c>
      <c r="J9"/>
      <c r="K9"/>
      <c r="L9"/>
      <c r="M9"/>
      <c r="N9"/>
      <c r="O9"/>
      <c r="P9"/>
      <c r="Q9"/>
      <c r="R9"/>
      <c r="S9"/>
      <c r="T9"/>
      <c r="U9"/>
      <c r="V9"/>
      <c r="X9" s="9">
        <f t="shared" si="0"/>
        <v>10.26012134856941</v>
      </c>
      <c r="Y9" s="9">
        <f t="shared" si="1"/>
        <v>3.1395058499702948</v>
      </c>
      <c r="Z9" s="9">
        <f t="shared" si="2"/>
        <v>3.5740467258933357</v>
      </c>
      <c r="AA9" s="10">
        <f t="shared" si="3"/>
        <v>2.2413160968662105</v>
      </c>
      <c r="AB9" s="9">
        <f t="shared" si="4"/>
        <v>3.612718784707539</v>
      </c>
      <c r="AC9" s="9">
        <f t="shared" si="5"/>
        <v>3.4970346500044389</v>
      </c>
      <c r="AD9" s="9">
        <f t="shared" si="6"/>
        <v>3.4970346500044389</v>
      </c>
      <c r="AE9" s="9">
        <f t="shared" si="6"/>
        <v>3.4970346500044389</v>
      </c>
      <c r="AF9" s="9">
        <f t="shared" si="6"/>
        <v>3.4970346500044389</v>
      </c>
      <c r="AG9" s="11">
        <f t="shared" si="7"/>
        <v>4.0751201761203824</v>
      </c>
      <c r="AH9" s="11">
        <f t="shared" si="8"/>
        <v>3.9919544582403752</v>
      </c>
      <c r="AI9" s="9">
        <f t="shared" si="9"/>
        <v>4.1582858940003904</v>
      </c>
    </row>
    <row r="10" spans="1:35" x14ac:dyDescent="0.25">
      <c r="A10" s="1">
        <v>8</v>
      </c>
      <c r="B10" t="s">
        <v>10</v>
      </c>
      <c r="C10" s="1" t="s">
        <v>399</v>
      </c>
      <c r="D10" s="4">
        <v>3908.651118588687</v>
      </c>
      <c r="E10" s="5">
        <v>3.6787324114035411</v>
      </c>
      <c r="F10" s="6">
        <v>3.3072745860265091</v>
      </c>
      <c r="G10" s="14">
        <v>12466.10476038291</v>
      </c>
      <c r="H10">
        <v>1.1123406680690111</v>
      </c>
      <c r="I10">
        <v>17017</v>
      </c>
      <c r="J10"/>
      <c r="K10"/>
      <c r="L10"/>
      <c r="M10"/>
      <c r="N10"/>
      <c r="O10"/>
      <c r="P10"/>
      <c r="Q10"/>
      <c r="R10"/>
      <c r="S10"/>
      <c r="T10"/>
      <c r="U10"/>
      <c r="V10"/>
      <c r="X10" s="9">
        <f t="shared" si="0"/>
        <v>10.808401132933934</v>
      </c>
      <c r="Y10" s="9">
        <f t="shared" si="1"/>
        <v>3.3072745860265091</v>
      </c>
      <c r="Z10" s="9">
        <f t="shared" si="2"/>
        <v>3.7650364327017014</v>
      </c>
      <c r="AA10" s="10">
        <f t="shared" si="3"/>
        <v>2.3610874196930971</v>
      </c>
      <c r="AB10" s="9">
        <f t="shared" si="4"/>
        <v>3.8057750468077236</v>
      </c>
      <c r="AC10" s="9">
        <f t="shared" si="5"/>
        <v>3.6787324114035411</v>
      </c>
      <c r="AD10" s="9">
        <f t="shared" si="6"/>
        <v>3.6787324114035411</v>
      </c>
      <c r="AE10" s="9">
        <f t="shared" si="6"/>
        <v>3.6787324114035411</v>
      </c>
      <c r="AF10" s="9">
        <f t="shared" si="6"/>
        <v>3.6787324114035411</v>
      </c>
      <c r="AG10" s="11">
        <f t="shared" si="7"/>
        <v>4.2928862176238134</v>
      </c>
      <c r="AH10" s="11">
        <f t="shared" si="8"/>
        <v>4.2052762948151639</v>
      </c>
      <c r="AI10" s="9">
        <f t="shared" si="9"/>
        <v>4.3804961404324629</v>
      </c>
    </row>
    <row r="11" spans="1:35" x14ac:dyDescent="0.25">
      <c r="A11" s="1">
        <v>9</v>
      </c>
      <c r="B11" t="s">
        <v>11</v>
      </c>
      <c r="C11" s="1" t="s">
        <v>399</v>
      </c>
      <c r="D11" s="4">
        <v>4244.2386900547344</v>
      </c>
      <c r="E11" s="5">
        <v>3.3429656697124712</v>
      </c>
      <c r="F11" s="6">
        <v>2.9972478403374572</v>
      </c>
      <c r="G11" s="14">
        <v>15120.743815848131</v>
      </c>
      <c r="H11">
        <v>0.96549311943066207</v>
      </c>
      <c r="I11">
        <v>17019</v>
      </c>
      <c r="J11"/>
      <c r="K11"/>
      <c r="L11"/>
      <c r="M11"/>
      <c r="N11"/>
      <c r="O11"/>
      <c r="P11"/>
      <c r="Q11"/>
      <c r="R11"/>
      <c r="S11"/>
      <c r="T11"/>
      <c r="U11"/>
      <c r="V11"/>
      <c r="X11" s="9">
        <f t="shared" si="0"/>
        <v>9.7952123751866473</v>
      </c>
      <c r="Y11" s="9">
        <f t="shared" si="1"/>
        <v>2.9972478403374572</v>
      </c>
      <c r="Z11" s="9">
        <f t="shared" si="2"/>
        <v>3.4120987003576748</v>
      </c>
      <c r="AA11" s="10">
        <f t="shared" si="3"/>
        <v>2.1397570674727011</v>
      </c>
      <c r="AB11" s="9">
        <f t="shared" si="4"/>
        <v>3.4490184419671297</v>
      </c>
      <c r="AC11" s="9">
        <f t="shared" si="5"/>
        <v>3.3429656697124712</v>
      </c>
      <c r="AD11" s="9">
        <f t="shared" si="6"/>
        <v>3.3429656697124712</v>
      </c>
      <c r="AE11" s="9">
        <f t="shared" si="6"/>
        <v>3.3429656697124712</v>
      </c>
      <c r="AF11" s="9">
        <f t="shared" si="6"/>
        <v>3.3429656697124712</v>
      </c>
      <c r="AG11" s="11">
        <f t="shared" si="7"/>
        <v>3.8904673954049112</v>
      </c>
      <c r="AH11" s="11">
        <f t="shared" si="8"/>
        <v>3.8110701016211377</v>
      </c>
      <c r="AI11" s="9">
        <f t="shared" si="9"/>
        <v>3.9698646891886855</v>
      </c>
    </row>
    <row r="12" spans="1:35" x14ac:dyDescent="0.25">
      <c r="A12" s="1">
        <v>10</v>
      </c>
      <c r="B12" t="s">
        <v>12</v>
      </c>
      <c r="C12" s="1" t="s">
        <v>399</v>
      </c>
      <c r="D12" s="4">
        <v>3906.5294106389292</v>
      </c>
      <c r="E12" s="5">
        <v>3.6810387436875298</v>
      </c>
      <c r="F12" s="6">
        <v>3.3094041272864092</v>
      </c>
      <c r="G12" s="14">
        <v>13105.26440705234</v>
      </c>
      <c r="H12">
        <v>1.0715465133026629</v>
      </c>
      <c r="I12">
        <v>17021</v>
      </c>
      <c r="J12"/>
      <c r="K12"/>
      <c r="L12"/>
      <c r="M12"/>
      <c r="N12"/>
      <c r="O12"/>
      <c r="P12"/>
      <c r="Q12"/>
      <c r="R12"/>
      <c r="S12"/>
      <c r="T12"/>
      <c r="U12"/>
      <c r="V12"/>
      <c r="X12" s="9">
        <f t="shared" si="0"/>
        <v>10.815360620441679</v>
      </c>
      <c r="Y12" s="9">
        <f t="shared" si="1"/>
        <v>3.3094041272864092</v>
      </c>
      <c r="Z12" s="9">
        <f t="shared" si="2"/>
        <v>3.7674607250366474</v>
      </c>
      <c r="AA12" s="10">
        <f t="shared" si="3"/>
        <v>2.3626077147117543</v>
      </c>
      <c r="AB12" s="9">
        <f t="shared" si="4"/>
        <v>3.8082255705780561</v>
      </c>
      <c r="AC12" s="9">
        <f t="shared" si="5"/>
        <v>3.6810387436875298</v>
      </c>
      <c r="AD12" s="9">
        <f t="shared" si="6"/>
        <v>3.6810387436875298</v>
      </c>
      <c r="AE12" s="9">
        <f t="shared" si="6"/>
        <v>3.6810387436875298</v>
      </c>
      <c r="AF12" s="9">
        <f t="shared" si="6"/>
        <v>3.6810387436875298</v>
      </c>
      <c r="AG12" s="11">
        <f t="shared" si="7"/>
        <v>4.2956503903850081</v>
      </c>
      <c r="AH12" s="11">
        <f t="shared" si="8"/>
        <v>4.2079840558873549</v>
      </c>
      <c r="AI12" s="9">
        <f t="shared" si="9"/>
        <v>4.3833167248826612</v>
      </c>
    </row>
    <row r="13" spans="1:35" x14ac:dyDescent="0.25">
      <c r="A13" s="1">
        <v>11</v>
      </c>
      <c r="B13" t="s">
        <v>13</v>
      </c>
      <c r="C13" s="1" t="s">
        <v>399</v>
      </c>
      <c r="D13" s="4">
        <v>3562.3356636511112</v>
      </c>
      <c r="E13" s="5">
        <v>4.0915599204015889</v>
      </c>
      <c r="F13" s="6">
        <v>3.6884545919453959</v>
      </c>
      <c r="G13" s="14">
        <v>12556.04230899144</v>
      </c>
      <c r="H13">
        <v>1.1063493300477301</v>
      </c>
      <c r="I13">
        <v>17023</v>
      </c>
      <c r="J13"/>
      <c r="K13"/>
      <c r="L13"/>
      <c r="M13"/>
      <c r="N13"/>
      <c r="O13"/>
      <c r="P13"/>
      <c r="Q13"/>
      <c r="R13"/>
      <c r="S13"/>
      <c r="T13"/>
      <c r="U13"/>
      <c r="V13"/>
      <c r="X13" s="9">
        <f t="shared" si="0"/>
        <v>12.054123645734219</v>
      </c>
      <c r="Y13" s="9">
        <f t="shared" si="1"/>
        <v>3.6884545919453959</v>
      </c>
      <c r="Z13" s="9">
        <f t="shared" si="2"/>
        <v>4.1989757904332023</v>
      </c>
      <c r="AA13" s="10">
        <f t="shared" si="3"/>
        <v>2.6332146027265804</v>
      </c>
      <c r="AB13" s="9">
        <f t="shared" si="4"/>
        <v>4.2444097344134573</v>
      </c>
      <c r="AC13" s="9">
        <f t="shared" si="5"/>
        <v>4.0915599204015889</v>
      </c>
      <c r="AD13" s="9">
        <f t="shared" si="6"/>
        <v>4.0915599204015889</v>
      </c>
      <c r="AE13" s="9">
        <f t="shared" si="6"/>
        <v>4.0915599204015889</v>
      </c>
      <c r="AF13" s="9">
        <f t="shared" si="6"/>
        <v>4.0915599204015889</v>
      </c>
      <c r="AG13" s="11">
        <f t="shared" si="7"/>
        <v>4.7876629140483287</v>
      </c>
      <c r="AH13" s="11">
        <f t="shared" si="8"/>
        <v>4.689955507639179</v>
      </c>
      <c r="AI13" s="9">
        <f t="shared" si="9"/>
        <v>4.8853703204574783</v>
      </c>
    </row>
    <row r="14" spans="1:35" x14ac:dyDescent="0.25">
      <c r="A14" s="1">
        <v>12</v>
      </c>
      <c r="B14" t="s">
        <v>14</v>
      </c>
      <c r="C14" s="1" t="s">
        <v>399</v>
      </c>
      <c r="D14" s="4">
        <v>2919.3982048401422</v>
      </c>
      <c r="E14" s="5">
        <v>5.1176821631207492</v>
      </c>
      <c r="F14" s="6">
        <v>4.6359137613684709</v>
      </c>
      <c r="G14" s="14">
        <v>9454.7825583542726</v>
      </c>
      <c r="H14">
        <v>1.3788004915832679</v>
      </c>
      <c r="I14">
        <v>17025</v>
      </c>
      <c r="J14"/>
      <c r="K14"/>
      <c r="L14"/>
      <c r="M14"/>
      <c r="N14"/>
      <c r="O14"/>
      <c r="P14"/>
      <c r="Q14"/>
      <c r="R14"/>
      <c r="S14"/>
      <c r="T14"/>
      <c r="U14"/>
      <c r="V14"/>
      <c r="X14" s="9">
        <f t="shared" si="0"/>
        <v>15.1504854668748</v>
      </c>
      <c r="Y14" s="9">
        <f t="shared" si="1"/>
        <v>4.6359137613684709</v>
      </c>
      <c r="Z14" s="9">
        <f t="shared" si="2"/>
        <v>5.2775733482068885</v>
      </c>
      <c r="AA14" s="10">
        <f t="shared" si="3"/>
        <v>3.309612605798153</v>
      </c>
      <c r="AB14" s="9">
        <f t="shared" si="4"/>
        <v>5.334677981293944</v>
      </c>
      <c r="AC14" s="9">
        <f t="shared" si="5"/>
        <v>5.1176821631207492</v>
      </c>
      <c r="AD14" s="9">
        <f t="shared" si="6"/>
        <v>5.1176821631207492</v>
      </c>
      <c r="AE14" s="9">
        <f t="shared" si="6"/>
        <v>5.1176821631207492</v>
      </c>
      <c r="AF14" s="9">
        <f t="shared" si="6"/>
        <v>5.1176821631207492</v>
      </c>
      <c r="AG14" s="11">
        <f t="shared" si="7"/>
        <v>6.0174774650875511</v>
      </c>
      <c r="AH14" s="11">
        <f t="shared" si="8"/>
        <v>5.8946718025347451</v>
      </c>
      <c r="AI14" s="9">
        <f t="shared" si="9"/>
        <v>6.1402831276403589</v>
      </c>
    </row>
    <row r="15" spans="1:35" x14ac:dyDescent="0.25">
      <c r="A15" s="1">
        <v>13</v>
      </c>
      <c r="B15" t="s">
        <v>15</v>
      </c>
      <c r="C15" s="1" t="s">
        <v>399</v>
      </c>
      <c r="D15" s="4">
        <v>2953.7941573747662</v>
      </c>
      <c r="E15" s="5">
        <v>5.0514769456240556</v>
      </c>
      <c r="F15" s="6">
        <v>4.574783858068213</v>
      </c>
      <c r="G15" s="14">
        <v>9488.0025821940362</v>
      </c>
      <c r="H15">
        <v>1.374937536879741</v>
      </c>
      <c r="I15">
        <v>17027</v>
      </c>
      <c r="J15"/>
      <c r="K15"/>
      <c r="L15"/>
      <c r="M15"/>
      <c r="N15"/>
      <c r="O15"/>
      <c r="P15"/>
      <c r="Q15"/>
      <c r="R15"/>
      <c r="S15"/>
      <c r="T15"/>
      <c r="U15"/>
      <c r="V15"/>
      <c r="X15" s="9">
        <f t="shared" si="0"/>
        <v>14.950708732618072</v>
      </c>
      <c r="Y15" s="9">
        <f t="shared" si="1"/>
        <v>4.574783858068213</v>
      </c>
      <c r="Z15" s="9">
        <f t="shared" si="2"/>
        <v>5.2079824185558001</v>
      </c>
      <c r="AA15" s="10">
        <f t="shared" si="3"/>
        <v>3.2659715225149224</v>
      </c>
      <c r="AB15" s="9">
        <f t="shared" si="4"/>
        <v>5.2643340607810112</v>
      </c>
      <c r="AC15" s="9">
        <f t="shared" si="5"/>
        <v>5.0514769456240556</v>
      </c>
      <c r="AD15" s="9">
        <f t="shared" si="6"/>
        <v>5.0514769456240556</v>
      </c>
      <c r="AE15" s="9">
        <f t="shared" si="6"/>
        <v>5.0514769456240556</v>
      </c>
      <c r="AF15" s="9">
        <f t="shared" si="6"/>
        <v>5.0514769456240556</v>
      </c>
      <c r="AG15" s="11">
        <f t="shared" si="7"/>
        <v>5.9381300409362234</v>
      </c>
      <c r="AH15" s="11">
        <f t="shared" si="8"/>
        <v>5.8169437135701783</v>
      </c>
      <c r="AI15" s="9">
        <f t="shared" si="9"/>
        <v>6.0593163683022695</v>
      </c>
    </row>
    <row r="16" spans="1:35" x14ac:dyDescent="0.25">
      <c r="A16" s="1">
        <v>14</v>
      </c>
      <c r="B16" t="s">
        <v>16</v>
      </c>
      <c r="C16" s="1" t="s">
        <v>399</v>
      </c>
      <c r="D16" s="4">
        <v>3953.8643458549759</v>
      </c>
      <c r="E16" s="5">
        <v>3.630172786826046</v>
      </c>
      <c r="F16" s="6">
        <v>3.2624375547461302</v>
      </c>
      <c r="G16" s="14">
        <v>14165.951318648071</v>
      </c>
      <c r="H16">
        <v>1.0119719524212509</v>
      </c>
      <c r="I16">
        <v>17029</v>
      </c>
      <c r="J16"/>
      <c r="K16"/>
      <c r="L16"/>
      <c r="M16"/>
      <c r="N16"/>
      <c r="O16"/>
      <c r="P16"/>
      <c r="Q16"/>
      <c r="R16"/>
      <c r="S16"/>
      <c r="T16"/>
      <c r="U16"/>
      <c r="V16"/>
      <c r="X16" s="9">
        <f t="shared" si="0"/>
        <v>10.661870626596244</v>
      </c>
      <c r="Y16" s="9">
        <f t="shared" si="1"/>
        <v>3.2624375547461302</v>
      </c>
      <c r="Z16" s="9">
        <f t="shared" si="2"/>
        <v>3.7139934811977469</v>
      </c>
      <c r="AA16" s="10">
        <f t="shared" si="3"/>
        <v>2.3290779364346541</v>
      </c>
      <c r="AB16" s="9">
        <f t="shared" si="4"/>
        <v>3.7541797980972689</v>
      </c>
      <c r="AC16" s="9">
        <f t="shared" si="5"/>
        <v>3.630172786826046</v>
      </c>
      <c r="AD16" s="9">
        <f t="shared" si="6"/>
        <v>3.630172786826046</v>
      </c>
      <c r="AE16" s="9">
        <f t="shared" si="6"/>
        <v>3.630172786826046</v>
      </c>
      <c r="AF16" s="9">
        <f t="shared" si="6"/>
        <v>3.630172786826046</v>
      </c>
      <c r="AG16" s="11">
        <f t="shared" si="7"/>
        <v>4.2346871571539175</v>
      </c>
      <c r="AH16" s="11">
        <f t="shared" si="8"/>
        <v>4.1482649702732255</v>
      </c>
      <c r="AI16" s="9">
        <f t="shared" si="9"/>
        <v>4.3211093440346096</v>
      </c>
    </row>
    <row r="17" spans="1:35" x14ac:dyDescent="0.25">
      <c r="A17" s="1">
        <v>15</v>
      </c>
      <c r="B17" t="s">
        <v>17</v>
      </c>
      <c r="C17" s="1" t="s">
        <v>399</v>
      </c>
      <c r="D17" s="4">
        <v>3736.7020301242528</v>
      </c>
      <c r="E17" s="5">
        <v>3.8741407434119921</v>
      </c>
      <c r="F17" s="6">
        <v>3.4877028061125128</v>
      </c>
      <c r="G17" s="14">
        <v>13151.693720885231</v>
      </c>
      <c r="H17">
        <v>1.068737656595282</v>
      </c>
      <c r="I17">
        <v>17031</v>
      </c>
      <c r="J17"/>
      <c r="K17"/>
      <c r="L17"/>
      <c r="M17"/>
      <c r="N17"/>
      <c r="O17"/>
      <c r="P17"/>
      <c r="Q17"/>
      <c r="R17"/>
      <c r="S17"/>
      <c r="T17"/>
      <c r="U17"/>
      <c r="V17"/>
      <c r="X17" s="9">
        <f t="shared" si="0"/>
        <v>11.398052983019291</v>
      </c>
      <c r="Y17" s="9">
        <f t="shared" si="1"/>
        <v>3.4877028061125128</v>
      </c>
      <c r="Z17" s="9">
        <f t="shared" si="2"/>
        <v>3.9704378302698076</v>
      </c>
      <c r="AA17" s="10">
        <f t="shared" si="3"/>
        <v>2.4898964403902575</v>
      </c>
      <c r="AB17" s="9">
        <f t="shared" si="4"/>
        <v>4.0133989376828492</v>
      </c>
      <c r="AC17" s="9">
        <f t="shared" si="5"/>
        <v>3.8741407434119921</v>
      </c>
      <c r="AD17" s="9">
        <f t="shared" si="6"/>
        <v>3.8741407434119921</v>
      </c>
      <c r="AE17" s="9">
        <f t="shared" si="6"/>
        <v>3.8741407434119921</v>
      </c>
      <c r="AF17" s="9">
        <f t="shared" si="6"/>
        <v>3.8741407434119921</v>
      </c>
      <c r="AG17" s="11">
        <f t="shared" si="7"/>
        <v>4.5270844370731957</v>
      </c>
      <c r="AH17" s="11">
        <f t="shared" si="8"/>
        <v>4.4346949587655793</v>
      </c>
      <c r="AI17" s="9">
        <f t="shared" si="9"/>
        <v>4.6194739153808122</v>
      </c>
    </row>
    <row r="18" spans="1:35" x14ac:dyDescent="0.25">
      <c r="A18" s="1">
        <v>16</v>
      </c>
      <c r="B18" t="s">
        <v>18</v>
      </c>
      <c r="C18" s="1" t="s">
        <v>399</v>
      </c>
      <c r="D18" s="4">
        <v>3375.536694558371</v>
      </c>
      <c r="E18" s="5">
        <v>4.3494029499618847</v>
      </c>
      <c r="F18" s="6">
        <v>3.9265311947462251</v>
      </c>
      <c r="G18" s="14">
        <v>11667.607437269209</v>
      </c>
      <c r="H18">
        <v>1.1695841432018681</v>
      </c>
      <c r="I18">
        <v>17033</v>
      </c>
      <c r="J18"/>
      <c r="K18"/>
      <c r="L18"/>
      <c r="M18"/>
      <c r="N18"/>
      <c r="O18"/>
      <c r="P18"/>
      <c r="Q18"/>
      <c r="R18"/>
      <c r="S18"/>
      <c r="T18"/>
      <c r="U18"/>
      <c r="V18"/>
      <c r="X18" s="9">
        <f t="shared" si="0"/>
        <v>12.832174381016261</v>
      </c>
      <c r="Y18" s="9">
        <f t="shared" si="1"/>
        <v>3.9265311947462251</v>
      </c>
      <c r="Z18" s="9">
        <f t="shared" si="2"/>
        <v>4.4700047177276563</v>
      </c>
      <c r="AA18" s="10">
        <f t="shared" si="3"/>
        <v>2.8031792237989603</v>
      </c>
      <c r="AB18" s="9">
        <f t="shared" si="4"/>
        <v>4.518371260921219</v>
      </c>
      <c r="AC18" s="9">
        <f t="shared" si="5"/>
        <v>4.3494029499618847</v>
      </c>
      <c r="AD18" s="9">
        <f t="shared" si="5"/>
        <v>4.3494029499618847</v>
      </c>
      <c r="AE18" s="9">
        <f t="shared" si="5"/>
        <v>4.3494029499618847</v>
      </c>
      <c r="AF18" s="9">
        <f t="shared" si="5"/>
        <v>4.3494029499618847</v>
      </c>
      <c r="AG18" s="11">
        <f t="shared" si="7"/>
        <v>5.0966894978162918</v>
      </c>
      <c r="AH18" s="11">
        <f t="shared" si="8"/>
        <v>4.9926754264322861</v>
      </c>
      <c r="AI18" s="9">
        <f t="shared" si="9"/>
        <v>5.2007035692002983</v>
      </c>
    </row>
    <row r="19" spans="1:35" x14ac:dyDescent="0.25">
      <c r="A19" s="1">
        <v>17</v>
      </c>
      <c r="B19" t="s">
        <v>19</v>
      </c>
      <c r="C19" s="1" t="s">
        <v>399</v>
      </c>
      <c r="D19" s="4">
        <v>3321.2460968302198</v>
      </c>
      <c r="E19" s="5">
        <v>4.429781366816961</v>
      </c>
      <c r="F19" s="6">
        <v>4.0007477603827803</v>
      </c>
      <c r="G19" s="14">
        <v>11197.27891057844</v>
      </c>
      <c r="H19">
        <v>1.207122222058107</v>
      </c>
      <c r="I19">
        <v>17035</v>
      </c>
      <c r="J19"/>
      <c r="K19"/>
      <c r="L19"/>
      <c r="M19"/>
      <c r="N19"/>
      <c r="O19"/>
      <c r="P19"/>
      <c r="Q19"/>
      <c r="R19"/>
      <c r="S19"/>
      <c r="T19"/>
      <c r="U19"/>
      <c r="V19"/>
      <c r="X19" s="9">
        <f t="shared" si="0"/>
        <v>13.074719229121046</v>
      </c>
      <c r="Y19" s="9">
        <f t="shared" si="1"/>
        <v>4.0007477603827803</v>
      </c>
      <c r="Z19" s="9">
        <f t="shared" si="2"/>
        <v>4.5544936424490059</v>
      </c>
      <c r="AA19" s="10">
        <f t="shared" si="3"/>
        <v>2.8561629706573752</v>
      </c>
      <c r="AB19" s="9">
        <f t="shared" si="4"/>
        <v>4.6037743764510726</v>
      </c>
      <c r="AC19" s="9">
        <f t="shared" si="5"/>
        <v>4.429781366816961</v>
      </c>
      <c r="AD19" s="9">
        <f t="shared" si="5"/>
        <v>4.429781366816961</v>
      </c>
      <c r="AE19" s="9">
        <f t="shared" si="5"/>
        <v>4.429781366816961</v>
      </c>
      <c r="AF19" s="9">
        <f t="shared" si="5"/>
        <v>4.429781366816961</v>
      </c>
      <c r="AG19" s="11">
        <f t="shared" si="7"/>
        <v>5.1930235830134102</v>
      </c>
      <c r="AH19" s="11">
        <f t="shared" si="8"/>
        <v>5.0870435098906874</v>
      </c>
      <c r="AI19" s="9">
        <f t="shared" si="9"/>
        <v>5.2990036561361329</v>
      </c>
    </row>
    <row r="20" spans="1:35" x14ac:dyDescent="0.25">
      <c r="A20" s="1">
        <v>18</v>
      </c>
      <c r="B20" t="s">
        <v>20</v>
      </c>
      <c r="C20" s="1" t="s">
        <v>399</v>
      </c>
      <c r="D20" s="4">
        <v>4094.8354156338132</v>
      </c>
      <c r="E20" s="5">
        <v>3.4856519727661608</v>
      </c>
      <c r="F20" s="6">
        <v>3.1289958056569969</v>
      </c>
      <c r="G20" s="14">
        <v>14517.038939685081</v>
      </c>
      <c r="H20">
        <v>0.99417043667498961</v>
      </c>
      <c r="I20">
        <v>17037</v>
      </c>
      <c r="J20"/>
      <c r="K20"/>
      <c r="L20"/>
      <c r="M20"/>
      <c r="N20"/>
      <c r="O20"/>
      <c r="P20"/>
      <c r="Q20"/>
      <c r="R20"/>
      <c r="S20"/>
      <c r="T20"/>
      <c r="U20"/>
      <c r="V20"/>
      <c r="X20" s="9">
        <f t="shared" si="0"/>
        <v>10.225773799882951</v>
      </c>
      <c r="Y20" s="9">
        <f t="shared" si="1"/>
        <v>3.1289958056569969</v>
      </c>
      <c r="Z20" s="9">
        <f t="shared" si="2"/>
        <v>3.5620819800823695</v>
      </c>
      <c r="AA20" s="10">
        <f t="shared" si="3"/>
        <v>2.23381289966771</v>
      </c>
      <c r="AB20" s="9">
        <f t="shared" si="4"/>
        <v>3.6006245774235746</v>
      </c>
      <c r="AC20" s="9">
        <f t="shared" si="5"/>
        <v>3.4856519727661608</v>
      </c>
      <c r="AD20" s="9">
        <f t="shared" si="5"/>
        <v>3.4856519727661608</v>
      </c>
      <c r="AE20" s="9">
        <f t="shared" si="5"/>
        <v>3.4856519727661608</v>
      </c>
      <c r="AF20" s="9">
        <f t="shared" si="5"/>
        <v>3.4856519727661608</v>
      </c>
      <c r="AG20" s="11">
        <f t="shared" si="7"/>
        <v>4.0614779993958372</v>
      </c>
      <c r="AH20" s="11">
        <f t="shared" si="8"/>
        <v>3.9785906932857182</v>
      </c>
      <c r="AI20" s="9">
        <f t="shared" si="9"/>
        <v>4.1443653055059562</v>
      </c>
    </row>
    <row r="21" spans="1:35" x14ac:dyDescent="0.25">
      <c r="A21" s="1">
        <v>19</v>
      </c>
      <c r="B21" t="s">
        <v>21</v>
      </c>
      <c r="C21" s="1" t="s">
        <v>399</v>
      </c>
      <c r="D21" s="4">
        <v>4141.8274763494646</v>
      </c>
      <c r="E21" s="5">
        <v>3.439662929102258</v>
      </c>
      <c r="F21" s="6">
        <v>3.0865322810993301</v>
      </c>
      <c r="G21" s="14">
        <v>13854.02078284327</v>
      </c>
      <c r="H21">
        <v>1.0285449595417859</v>
      </c>
      <c r="I21">
        <v>17039</v>
      </c>
      <c r="J21"/>
      <c r="K21"/>
      <c r="L21"/>
      <c r="M21"/>
      <c r="N21"/>
      <c r="O21"/>
      <c r="P21"/>
      <c r="Q21"/>
      <c r="R21"/>
      <c r="S21"/>
      <c r="T21"/>
      <c r="U21"/>
      <c r="V21"/>
      <c r="X21" s="9">
        <f t="shared" si="0"/>
        <v>10.087000076988394</v>
      </c>
      <c r="Y21" s="9">
        <f t="shared" si="1"/>
        <v>3.0865322810993301</v>
      </c>
      <c r="Z21" s="9">
        <f t="shared" si="2"/>
        <v>3.5137410537812905</v>
      </c>
      <c r="AA21" s="10">
        <f t="shared" si="3"/>
        <v>2.2034978801490581</v>
      </c>
      <c r="AB21" s="9">
        <f t="shared" si="4"/>
        <v>3.5517605904888714</v>
      </c>
      <c r="AC21" s="9">
        <f t="shared" si="5"/>
        <v>3.439662929102258</v>
      </c>
      <c r="AD21" s="9">
        <f t="shared" si="5"/>
        <v>3.439662929102258</v>
      </c>
      <c r="AE21" s="9">
        <f t="shared" si="5"/>
        <v>3.439662929102258</v>
      </c>
      <c r="AF21" s="9">
        <f t="shared" si="5"/>
        <v>3.439662929102258</v>
      </c>
      <c r="AG21" s="11">
        <f t="shared" si="7"/>
        <v>4.0063597820891967</v>
      </c>
      <c r="AH21" s="11">
        <f t="shared" si="8"/>
        <v>3.9245973375567642</v>
      </c>
      <c r="AI21" s="9">
        <f t="shared" si="9"/>
        <v>4.0881222266216293</v>
      </c>
    </row>
    <row r="22" spans="1:35" x14ac:dyDescent="0.25">
      <c r="A22" s="1">
        <v>20</v>
      </c>
      <c r="B22" t="s">
        <v>22</v>
      </c>
      <c r="C22" s="1" t="s">
        <v>399</v>
      </c>
      <c r="D22" s="4">
        <v>4016.8353687335862</v>
      </c>
      <c r="E22" s="5">
        <v>3.564362539465769</v>
      </c>
      <c r="F22" s="6">
        <v>3.2016723361094859</v>
      </c>
      <c r="G22" s="14">
        <v>14205.819245554199</v>
      </c>
      <c r="H22">
        <v>1.009906213079887</v>
      </c>
      <c r="I22">
        <v>17041</v>
      </c>
      <c r="J22"/>
      <c r="K22"/>
      <c r="L22"/>
      <c r="M22"/>
      <c r="N22"/>
      <c r="O22"/>
      <c r="P22"/>
      <c r="Q22"/>
      <c r="R22"/>
      <c r="S22"/>
      <c r="T22"/>
      <c r="U22"/>
      <c r="V22"/>
      <c r="X22" s="9">
        <f t="shared" si="0"/>
        <v>10.463285706937558</v>
      </c>
      <c r="Y22" s="9">
        <f t="shared" si="1"/>
        <v>3.2016723361094859</v>
      </c>
      <c r="Z22" s="9">
        <f t="shared" si="2"/>
        <v>3.6448177124319248</v>
      </c>
      <c r="AA22" s="10">
        <f t="shared" si="3"/>
        <v>2.2856972041894208</v>
      </c>
      <c r="AB22" s="9">
        <f t="shared" si="4"/>
        <v>3.6842555306118165</v>
      </c>
      <c r="AC22" s="9">
        <f t="shared" si="5"/>
        <v>3.564362539465769</v>
      </c>
      <c r="AD22" s="9">
        <f t="shared" si="5"/>
        <v>3.564362539465769</v>
      </c>
      <c r="AE22" s="9">
        <f t="shared" si="5"/>
        <v>3.564362539465769</v>
      </c>
      <c r="AF22" s="9">
        <f t="shared" si="5"/>
        <v>3.564362539465769</v>
      </c>
      <c r="AG22" s="11">
        <f t="shared" si="7"/>
        <v>4.1558130985262203</v>
      </c>
      <c r="AH22" s="11">
        <f t="shared" si="8"/>
        <v>4.0710005863113992</v>
      </c>
      <c r="AI22" s="9">
        <f t="shared" si="9"/>
        <v>4.2406256107410414</v>
      </c>
    </row>
    <row r="23" spans="1:35" x14ac:dyDescent="0.25">
      <c r="A23" s="1">
        <v>21</v>
      </c>
      <c r="B23" t="s">
        <v>23</v>
      </c>
      <c r="C23" s="1" t="s">
        <v>399</v>
      </c>
      <c r="D23" s="4">
        <v>4147.3893118404239</v>
      </c>
      <c r="E23" s="5">
        <v>3.4342887903277042</v>
      </c>
      <c r="F23" s="6">
        <v>3.0815701094001309</v>
      </c>
      <c r="G23" s="14">
        <v>15479.276335469651</v>
      </c>
      <c r="H23">
        <v>0.94952072605209015</v>
      </c>
      <c r="I23">
        <v>17045</v>
      </c>
      <c r="J23"/>
      <c r="K23"/>
      <c r="L23"/>
      <c r="M23"/>
      <c r="N23"/>
      <c r="O23"/>
      <c r="P23"/>
      <c r="Q23"/>
      <c r="R23"/>
      <c r="S23"/>
      <c r="T23"/>
      <c r="U23"/>
      <c r="V23"/>
      <c r="X23" s="9">
        <f t="shared" si="0"/>
        <v>10.070783358109944</v>
      </c>
      <c r="Y23" s="9">
        <f t="shared" si="1"/>
        <v>3.0815701094001309</v>
      </c>
      <c r="Z23" s="9">
        <f t="shared" si="2"/>
        <v>3.5080920649396194</v>
      </c>
      <c r="AA23" s="10">
        <f t="shared" si="3"/>
        <v>2.1999553496247288</v>
      </c>
      <c r="AB23" s="9">
        <f t="shared" si="4"/>
        <v>3.5460504782077269</v>
      </c>
      <c r="AC23" s="9">
        <f t="shared" si="5"/>
        <v>3.4342887903277042</v>
      </c>
      <c r="AD23" s="9">
        <f t="shared" si="5"/>
        <v>3.4342887903277042</v>
      </c>
      <c r="AE23" s="9">
        <f t="shared" si="5"/>
        <v>3.4342887903277042</v>
      </c>
      <c r="AF23" s="9">
        <f t="shared" si="5"/>
        <v>3.4342887903277042</v>
      </c>
      <c r="AG23" s="11">
        <f t="shared" si="7"/>
        <v>3.9999188174995077</v>
      </c>
      <c r="AH23" s="11">
        <f t="shared" si="8"/>
        <v>3.9182878212240078</v>
      </c>
      <c r="AI23" s="9">
        <f t="shared" si="9"/>
        <v>4.0815498137750081</v>
      </c>
    </row>
    <row r="24" spans="1:35" x14ac:dyDescent="0.25">
      <c r="A24" s="1">
        <v>22</v>
      </c>
      <c r="B24" t="s">
        <v>24</v>
      </c>
      <c r="C24" s="1" t="s">
        <v>399</v>
      </c>
      <c r="D24" s="4">
        <v>3470.9839907806659</v>
      </c>
      <c r="E24" s="5">
        <v>4.2141873417977358</v>
      </c>
      <c r="F24" s="6">
        <v>3.8016813381382808</v>
      </c>
      <c r="G24" s="14">
        <v>11739.15496235255</v>
      </c>
      <c r="H24">
        <v>1.1641373330674289</v>
      </c>
      <c r="I24">
        <v>17047</v>
      </c>
      <c r="J24"/>
      <c r="K24"/>
      <c r="L24"/>
      <c r="M24"/>
      <c r="N24"/>
      <c r="O24"/>
      <c r="P24"/>
      <c r="Q24"/>
      <c r="R24"/>
      <c r="S24"/>
      <c r="T24"/>
      <c r="U24"/>
      <c r="V24"/>
      <c r="X24" s="9">
        <f t="shared" si="0"/>
        <v>12.424156450690978</v>
      </c>
      <c r="Y24" s="9">
        <f t="shared" si="1"/>
        <v>3.8016813381382808</v>
      </c>
      <c r="Z24" s="9">
        <f t="shared" si="2"/>
        <v>4.3278743180527846</v>
      </c>
      <c r="AA24" s="10">
        <f t="shared" si="3"/>
        <v>2.7140480016642825</v>
      </c>
      <c r="AB24" s="9">
        <f t="shared" si="4"/>
        <v>4.3747029755954152</v>
      </c>
      <c r="AC24" s="9">
        <f t="shared" si="5"/>
        <v>4.2141873417977358</v>
      </c>
      <c r="AD24" s="9">
        <f t="shared" si="5"/>
        <v>4.2141873417977358</v>
      </c>
      <c r="AE24" s="9">
        <f t="shared" si="5"/>
        <v>4.2141873417977358</v>
      </c>
      <c r="AF24" s="9">
        <f t="shared" si="5"/>
        <v>4.2141873417977358</v>
      </c>
      <c r="AG24" s="11">
        <f t="shared" si="7"/>
        <v>4.9346327302986959</v>
      </c>
      <c r="AH24" s="11">
        <f t="shared" si="8"/>
        <v>4.8339259398844368</v>
      </c>
      <c r="AI24" s="9">
        <f t="shared" si="9"/>
        <v>5.035339520712955</v>
      </c>
    </row>
    <row r="25" spans="1:35" x14ac:dyDescent="0.25">
      <c r="A25" s="1">
        <v>23</v>
      </c>
      <c r="B25" t="s">
        <v>25</v>
      </c>
      <c r="C25" s="1" t="s">
        <v>399</v>
      </c>
      <c r="D25" s="4">
        <v>2984.570432992703</v>
      </c>
      <c r="E25" s="5">
        <v>4.9935324228178253</v>
      </c>
      <c r="F25" s="6">
        <v>4.5212813545701867</v>
      </c>
      <c r="G25" s="14">
        <v>9623.4713505881755</v>
      </c>
      <c r="H25">
        <v>1.359460755936764</v>
      </c>
      <c r="I25">
        <v>17049</v>
      </c>
      <c r="J25"/>
      <c r="K25"/>
      <c r="L25"/>
      <c r="M25"/>
      <c r="N25"/>
      <c r="O25"/>
      <c r="P25"/>
      <c r="Q25"/>
      <c r="R25"/>
      <c r="S25"/>
      <c r="T25"/>
      <c r="U25"/>
      <c r="V25"/>
      <c r="X25" s="9">
        <f t="shared" si="0"/>
        <v>14.775858866245883</v>
      </c>
      <c r="Y25" s="9">
        <f t="shared" si="1"/>
        <v>4.5212813545701867</v>
      </c>
      <c r="Z25" s="9">
        <f t="shared" si="2"/>
        <v>5.1470746016597024</v>
      </c>
      <c r="AA25" s="10">
        <f t="shared" si="3"/>
        <v>3.2277756955143451</v>
      </c>
      <c r="AB25" s="9">
        <f t="shared" si="4"/>
        <v>5.2027672064246069</v>
      </c>
      <c r="AC25" s="9">
        <f t="shared" si="5"/>
        <v>4.9935324228178253</v>
      </c>
      <c r="AD25" s="9">
        <f t="shared" si="5"/>
        <v>4.9935324228178253</v>
      </c>
      <c r="AE25" s="9">
        <f t="shared" si="5"/>
        <v>4.9935324228178253</v>
      </c>
      <c r="AF25" s="9">
        <f t="shared" si="5"/>
        <v>4.9935324228178253</v>
      </c>
      <c r="AG25" s="11">
        <f t="shared" si="7"/>
        <v>5.8686830827533552</v>
      </c>
      <c r="AH25" s="11">
        <f t="shared" si="8"/>
        <v>5.7489140402481844</v>
      </c>
      <c r="AI25" s="9">
        <f t="shared" si="9"/>
        <v>5.9884521252585259</v>
      </c>
    </row>
    <row r="26" spans="1:35" x14ac:dyDescent="0.25">
      <c r="A26" s="1">
        <v>24</v>
      </c>
      <c r="B26" t="s">
        <v>26</v>
      </c>
      <c r="C26" s="1" t="s">
        <v>399</v>
      </c>
      <c r="D26" s="4">
        <v>2996.3946638065709</v>
      </c>
      <c r="E26" s="5">
        <v>4.971586641424274</v>
      </c>
      <c r="F26" s="6">
        <v>4.5010179809009694</v>
      </c>
      <c r="G26" s="14">
        <v>9859.3181331652086</v>
      </c>
      <c r="H26">
        <v>1.333530971871943</v>
      </c>
      <c r="I26">
        <v>17051</v>
      </c>
      <c r="J26"/>
      <c r="K26"/>
      <c r="L26"/>
      <c r="M26"/>
      <c r="N26"/>
      <c r="O26"/>
      <c r="P26"/>
      <c r="Q26"/>
      <c r="R26"/>
      <c r="S26"/>
      <c r="T26"/>
      <c r="U26"/>
      <c r="V26"/>
      <c r="X26" s="9">
        <f t="shared" si="0"/>
        <v>14.709636765471794</v>
      </c>
      <c r="Y26" s="9">
        <f t="shared" si="1"/>
        <v>4.5010179809009694</v>
      </c>
      <c r="Z26" s="9">
        <f t="shared" si="2"/>
        <v>5.1240065623634212</v>
      </c>
      <c r="AA26" s="10">
        <f t="shared" si="3"/>
        <v>3.2133095254379103</v>
      </c>
      <c r="AB26" s="9">
        <f t="shared" si="4"/>
        <v>5.1794495653069701</v>
      </c>
      <c r="AC26" s="9">
        <f t="shared" si="5"/>
        <v>4.971586641424274</v>
      </c>
      <c r="AD26" s="9">
        <f t="shared" si="5"/>
        <v>4.971586641424274</v>
      </c>
      <c r="AE26" s="9">
        <f t="shared" si="5"/>
        <v>4.971586641424274</v>
      </c>
      <c r="AF26" s="9">
        <f t="shared" si="5"/>
        <v>4.971586641424274</v>
      </c>
      <c r="AG26" s="11">
        <f t="shared" si="7"/>
        <v>5.8423809553416559</v>
      </c>
      <c r="AH26" s="11">
        <f t="shared" si="8"/>
        <v>5.7231486909469282</v>
      </c>
      <c r="AI26" s="9">
        <f t="shared" si="9"/>
        <v>5.9616132197363836</v>
      </c>
    </row>
    <row r="27" spans="1:35" x14ac:dyDescent="0.25">
      <c r="A27" s="1">
        <v>25</v>
      </c>
      <c r="B27" t="s">
        <v>27</v>
      </c>
      <c r="C27" s="1" t="s">
        <v>399</v>
      </c>
      <c r="D27" s="4">
        <v>4342.8364831281178</v>
      </c>
      <c r="E27" s="5">
        <v>3.254177988197251</v>
      </c>
      <c r="F27" s="6">
        <v>2.9152667268426171</v>
      </c>
      <c r="G27" s="14">
        <v>15101.56040164395</v>
      </c>
      <c r="H27">
        <v>0.96636910480168292</v>
      </c>
      <c r="I27">
        <v>17053</v>
      </c>
      <c r="J27"/>
      <c r="K27"/>
      <c r="L27"/>
      <c r="M27"/>
      <c r="N27"/>
      <c r="O27"/>
      <c r="P27"/>
      <c r="Q27"/>
      <c r="R27"/>
      <c r="S27"/>
      <c r="T27"/>
      <c r="U27"/>
      <c r="V27"/>
      <c r="X27" s="9">
        <f t="shared" si="0"/>
        <v>9.5272924499041824</v>
      </c>
      <c r="Y27" s="9">
        <f t="shared" si="1"/>
        <v>2.9152667268426171</v>
      </c>
      <c r="Z27" s="9">
        <f t="shared" si="2"/>
        <v>3.3187705320810985</v>
      </c>
      <c r="AA27" s="10">
        <f t="shared" si="3"/>
        <v>2.081230153335325</v>
      </c>
      <c r="AB27" s="9">
        <f t="shared" si="4"/>
        <v>3.3546804401071069</v>
      </c>
      <c r="AC27" s="9">
        <f t="shared" si="5"/>
        <v>3.254177988197251</v>
      </c>
      <c r="AD27" s="9">
        <f t="shared" si="5"/>
        <v>3.254177988197251</v>
      </c>
      <c r="AE27" s="9">
        <f t="shared" si="5"/>
        <v>3.254177988197251</v>
      </c>
      <c r="AF27" s="9">
        <f t="shared" si="5"/>
        <v>3.254177988197251</v>
      </c>
      <c r="AG27" s="11">
        <f t="shared" si="7"/>
        <v>3.7840548242460459</v>
      </c>
      <c r="AH27" s="11">
        <f t="shared" si="8"/>
        <v>3.7068292155879639</v>
      </c>
      <c r="AI27" s="9">
        <f t="shared" si="9"/>
        <v>3.8612804329041288</v>
      </c>
    </row>
    <row r="28" spans="1:35" x14ac:dyDescent="0.25">
      <c r="A28" s="1">
        <v>26</v>
      </c>
      <c r="B28" t="s">
        <v>28</v>
      </c>
      <c r="C28" s="1" t="s">
        <v>399</v>
      </c>
      <c r="D28" s="4">
        <v>3534.601096698043</v>
      </c>
      <c r="E28" s="5">
        <v>4.1281198367671532</v>
      </c>
      <c r="F28" s="6">
        <v>3.7222117558453229</v>
      </c>
      <c r="G28" s="14">
        <v>10432.476960973619</v>
      </c>
      <c r="H28">
        <v>1.2754025553534261</v>
      </c>
      <c r="I28">
        <v>17055</v>
      </c>
      <c r="J28"/>
      <c r="K28"/>
      <c r="L28"/>
      <c r="M28"/>
      <c r="N28"/>
      <c r="O28"/>
      <c r="P28"/>
      <c r="Q28"/>
      <c r="R28"/>
      <c r="S28"/>
      <c r="T28"/>
      <c r="U28"/>
      <c r="V28"/>
      <c r="X28" s="9">
        <f t="shared" si="0"/>
        <v>12.164444382355899</v>
      </c>
      <c r="Y28" s="9">
        <f t="shared" si="1"/>
        <v>3.7222117558453229</v>
      </c>
      <c r="Z28" s="9">
        <f t="shared" si="2"/>
        <v>4.2374053035086821</v>
      </c>
      <c r="AA28" s="10">
        <f t="shared" si="3"/>
        <v>2.657314087947853</v>
      </c>
      <c r="AB28" s="9">
        <f t="shared" si="4"/>
        <v>4.2832550642098237</v>
      </c>
      <c r="AC28" s="9">
        <f t="shared" si="5"/>
        <v>4.1281198367671532</v>
      </c>
      <c r="AD28" s="9">
        <f t="shared" si="5"/>
        <v>4.1281198367671532</v>
      </c>
      <c r="AE28" s="9">
        <f t="shared" si="5"/>
        <v>4.1281198367671532</v>
      </c>
      <c r="AF28" s="9">
        <f t="shared" si="5"/>
        <v>4.1281198367671532</v>
      </c>
      <c r="AG28" s="11">
        <f t="shared" si="7"/>
        <v>4.8314801599051869</v>
      </c>
      <c r="AH28" s="11">
        <f t="shared" si="8"/>
        <v>4.732878523988755</v>
      </c>
      <c r="AI28" s="9">
        <f t="shared" si="9"/>
        <v>4.9300817958216205</v>
      </c>
    </row>
    <row r="29" spans="1:35" x14ac:dyDescent="0.25">
      <c r="A29" s="1">
        <v>27</v>
      </c>
      <c r="B29" t="s">
        <v>29</v>
      </c>
      <c r="C29" s="1" t="s">
        <v>399</v>
      </c>
      <c r="D29" s="4">
        <v>3912.660568465039</v>
      </c>
      <c r="E29" s="5">
        <v>3.6743808435936232</v>
      </c>
      <c r="F29" s="6">
        <v>3.303256575452715</v>
      </c>
      <c r="G29" s="14">
        <v>12735.2711436882</v>
      </c>
      <c r="H29">
        <v>1.0946620961841631</v>
      </c>
      <c r="I29">
        <v>17057</v>
      </c>
      <c r="J29"/>
      <c r="K29"/>
      <c r="L29"/>
      <c r="M29"/>
      <c r="N29"/>
      <c r="O29"/>
      <c r="P29"/>
      <c r="Q29"/>
      <c r="R29"/>
      <c r="S29"/>
      <c r="T29"/>
      <c r="U29"/>
      <c r="V29"/>
      <c r="X29" s="9">
        <f t="shared" si="0"/>
        <v>10.795269997641622</v>
      </c>
      <c r="Y29" s="9">
        <f t="shared" si="1"/>
        <v>3.303256575452715</v>
      </c>
      <c r="Z29" s="9">
        <f t="shared" si="2"/>
        <v>3.7604622868895476</v>
      </c>
      <c r="AA29" s="10">
        <f t="shared" si="3"/>
        <v>2.3582189326741898</v>
      </c>
      <c r="AB29" s="9">
        <f t="shared" si="4"/>
        <v>3.8011514076202899</v>
      </c>
      <c r="AC29" s="9">
        <f t="shared" si="5"/>
        <v>3.6743808435936232</v>
      </c>
      <c r="AD29" s="9">
        <f t="shared" si="5"/>
        <v>3.6743808435936232</v>
      </c>
      <c r="AE29" s="9">
        <f t="shared" si="5"/>
        <v>3.6743808435936232</v>
      </c>
      <c r="AF29" s="9">
        <f t="shared" si="5"/>
        <v>3.6743808435936232</v>
      </c>
      <c r="AG29" s="11">
        <f t="shared" si="7"/>
        <v>4.2876707866803452</v>
      </c>
      <c r="AH29" s="11">
        <f t="shared" si="8"/>
        <v>4.2001673012378893</v>
      </c>
      <c r="AI29" s="9">
        <f t="shared" si="9"/>
        <v>4.375174272122802</v>
      </c>
    </row>
    <row r="30" spans="1:35" x14ac:dyDescent="0.25">
      <c r="A30" s="1">
        <v>28</v>
      </c>
      <c r="B30" t="s">
        <v>30</v>
      </c>
      <c r="C30" s="1" t="s">
        <v>399</v>
      </c>
      <c r="D30" s="4">
        <v>3986.385457674307</v>
      </c>
      <c r="E30" s="5">
        <v>3.595925757694785</v>
      </c>
      <c r="F30" s="6">
        <v>3.230815914796354</v>
      </c>
      <c r="G30" s="14">
        <v>11010.7233218245</v>
      </c>
      <c r="H30">
        <v>1.2228999844649631</v>
      </c>
      <c r="I30">
        <v>17059</v>
      </c>
      <c r="J30"/>
      <c r="K30"/>
      <c r="L30"/>
      <c r="M30"/>
      <c r="N30"/>
      <c r="O30"/>
      <c r="P30"/>
      <c r="Q30"/>
      <c r="R30"/>
      <c r="S30"/>
      <c r="T30"/>
      <c r="U30"/>
      <c r="V30"/>
      <c r="X30" s="9">
        <f t="shared" si="0"/>
        <v>10.5585289293261</v>
      </c>
      <c r="Y30" s="9">
        <f t="shared" si="1"/>
        <v>3.230815914796354</v>
      </c>
      <c r="Z30" s="9">
        <f t="shared" si="2"/>
        <v>3.6779950712151872</v>
      </c>
      <c r="AA30" s="10">
        <f t="shared" si="3"/>
        <v>2.3065030173181915</v>
      </c>
      <c r="AB30" s="9">
        <f t="shared" si="4"/>
        <v>3.7177918765232745</v>
      </c>
      <c r="AC30" s="9">
        <f t="shared" si="5"/>
        <v>3.595925757694785</v>
      </c>
      <c r="AD30" s="9">
        <f t="shared" si="5"/>
        <v>3.595925757694785</v>
      </c>
      <c r="AE30" s="9">
        <f t="shared" si="5"/>
        <v>3.595925757694785</v>
      </c>
      <c r="AF30" s="9">
        <f t="shared" si="5"/>
        <v>3.595925757694785</v>
      </c>
      <c r="AG30" s="11">
        <f t="shared" si="7"/>
        <v>4.1936418496694392</v>
      </c>
      <c r="AH30" s="11">
        <f t="shared" si="8"/>
        <v>4.1080573221251653</v>
      </c>
      <c r="AI30" s="9">
        <f t="shared" si="9"/>
        <v>4.279226377213714</v>
      </c>
    </row>
    <row r="31" spans="1:35" x14ac:dyDescent="0.25">
      <c r="A31" s="1">
        <v>29</v>
      </c>
      <c r="B31" t="s">
        <v>31</v>
      </c>
      <c r="C31" s="1" t="s">
        <v>399</v>
      </c>
      <c r="D31" s="4">
        <v>3728.520948011274</v>
      </c>
      <c r="E31" s="5">
        <v>3.8838871307329619</v>
      </c>
      <c r="F31" s="6">
        <v>3.4967020464444452</v>
      </c>
      <c r="G31" s="14">
        <v>12381.2110338778</v>
      </c>
      <c r="H31">
        <v>1.118075847703188</v>
      </c>
      <c r="I31">
        <v>17061</v>
      </c>
      <c r="J31"/>
      <c r="K31"/>
      <c r="L31"/>
      <c r="M31"/>
      <c r="N31"/>
      <c r="O31"/>
      <c r="P31"/>
      <c r="Q31"/>
      <c r="R31"/>
      <c r="S31"/>
      <c r="T31"/>
      <c r="U31"/>
      <c r="V31"/>
      <c r="X31" s="9">
        <f t="shared" si="0"/>
        <v>11.427463120239274</v>
      </c>
      <c r="Y31" s="9">
        <f t="shared" si="1"/>
        <v>3.4967020464444452</v>
      </c>
      <c r="Z31" s="9">
        <f t="shared" si="2"/>
        <v>3.9806826608198684</v>
      </c>
      <c r="AA31" s="10">
        <f t="shared" si="3"/>
        <v>2.4963210636206035</v>
      </c>
      <c r="AB31" s="9">
        <f t="shared" si="4"/>
        <v>4.0237546198025615</v>
      </c>
      <c r="AC31" s="9">
        <f t="shared" si="5"/>
        <v>3.8838871307329619</v>
      </c>
      <c r="AD31" s="9">
        <f t="shared" si="5"/>
        <v>3.8838871307329619</v>
      </c>
      <c r="AE31" s="9">
        <f t="shared" si="5"/>
        <v>3.8838871307329619</v>
      </c>
      <c r="AF31" s="9">
        <f t="shared" si="5"/>
        <v>3.8838871307329619</v>
      </c>
      <c r="AG31" s="11">
        <f t="shared" si="7"/>
        <v>4.5387655702192795</v>
      </c>
      <c r="AH31" s="11">
        <f t="shared" si="8"/>
        <v>4.4461377014392944</v>
      </c>
      <c r="AI31" s="9">
        <f t="shared" si="9"/>
        <v>4.6313934389992655</v>
      </c>
    </row>
    <row r="32" spans="1:35" x14ac:dyDescent="0.25">
      <c r="A32" s="1">
        <v>30</v>
      </c>
      <c r="B32" t="s">
        <v>32</v>
      </c>
      <c r="C32" s="1" t="s">
        <v>399</v>
      </c>
      <c r="D32" s="4">
        <v>4053.852432400955</v>
      </c>
      <c r="E32" s="5">
        <v>3.526630639524122</v>
      </c>
      <c r="F32" s="6">
        <v>3.1668329939994768</v>
      </c>
      <c r="G32" s="14">
        <v>13641.424307049259</v>
      </c>
      <c r="H32">
        <v>1.0402746383461461</v>
      </c>
      <c r="I32">
        <v>17063</v>
      </c>
      <c r="J32"/>
      <c r="K32"/>
      <c r="L32"/>
      <c r="M32"/>
      <c r="N32"/>
      <c r="O32"/>
      <c r="P32"/>
      <c r="Q32"/>
      <c r="R32"/>
      <c r="S32"/>
      <c r="T32"/>
      <c r="U32"/>
      <c r="V32"/>
      <c r="X32" s="9">
        <f t="shared" si="0"/>
        <v>10.349428337391201</v>
      </c>
      <c r="Y32" s="9">
        <f t="shared" si="1"/>
        <v>3.1668329939994768</v>
      </c>
      <c r="Z32" s="9">
        <f t="shared" si="2"/>
        <v>3.6051562362152985</v>
      </c>
      <c r="AA32" s="10">
        <f t="shared" si="3"/>
        <v>2.2608251440605533</v>
      </c>
      <c r="AB32" s="9">
        <f t="shared" si="4"/>
        <v>3.6441649075321134</v>
      </c>
      <c r="AC32" s="9">
        <f t="shared" si="5"/>
        <v>3.526630639524122</v>
      </c>
      <c r="AD32" s="9">
        <f t="shared" si="5"/>
        <v>3.526630639524122</v>
      </c>
      <c r="AE32" s="9">
        <f t="shared" si="5"/>
        <v>3.526630639524122</v>
      </c>
      <c r="AF32" s="9">
        <f t="shared" si="5"/>
        <v>3.526630639524122</v>
      </c>
      <c r="AG32" s="11">
        <f t="shared" si="7"/>
        <v>4.1105911710191885</v>
      </c>
      <c r="AH32" s="11">
        <f t="shared" si="8"/>
        <v>4.0267015552841032</v>
      </c>
      <c r="AI32" s="9">
        <f t="shared" si="9"/>
        <v>4.1944807867542746</v>
      </c>
    </row>
    <row r="33" spans="1:35" x14ac:dyDescent="0.25">
      <c r="A33" s="1">
        <v>31</v>
      </c>
      <c r="B33" t="s">
        <v>33</v>
      </c>
      <c r="C33" s="1" t="s">
        <v>399</v>
      </c>
      <c r="D33" s="4">
        <v>3960.7516680344802</v>
      </c>
      <c r="E33" s="5">
        <v>3.6228729815219118</v>
      </c>
      <c r="F33" s="6">
        <v>3.2556973777636982</v>
      </c>
      <c r="G33" s="14">
        <v>11731.37233200359</v>
      </c>
      <c r="H33">
        <v>1.1647266006313339</v>
      </c>
      <c r="I33">
        <v>17065</v>
      </c>
      <c r="J33"/>
      <c r="K33"/>
      <c r="L33"/>
      <c r="M33"/>
      <c r="N33"/>
      <c r="O33"/>
      <c r="P33"/>
      <c r="Q33"/>
      <c r="R33"/>
      <c r="S33"/>
      <c r="T33"/>
      <c r="U33"/>
      <c r="V33"/>
      <c r="X33" s="9">
        <f t="shared" si="0"/>
        <v>10.639843263993544</v>
      </c>
      <c r="Y33" s="9">
        <f t="shared" si="1"/>
        <v>3.2556973777636982</v>
      </c>
      <c r="Z33" s="9">
        <f t="shared" si="2"/>
        <v>3.7063203923018526</v>
      </c>
      <c r="AA33" s="10">
        <f t="shared" si="3"/>
        <v>2.3242660749862689</v>
      </c>
      <c r="AB33" s="9">
        <f t="shared" si="4"/>
        <v>3.7464236845047694</v>
      </c>
      <c r="AC33" s="9">
        <f t="shared" si="5"/>
        <v>3.6228729815219118</v>
      </c>
      <c r="AD33" s="9">
        <f t="shared" si="5"/>
        <v>3.6228729815219118</v>
      </c>
      <c r="AE33" s="9">
        <f t="shared" si="5"/>
        <v>3.6228729815219118</v>
      </c>
      <c r="AF33" s="9">
        <f t="shared" si="5"/>
        <v>3.6228729815219118</v>
      </c>
      <c r="AG33" s="11">
        <f t="shared" si="7"/>
        <v>4.2259383181568531</v>
      </c>
      <c r="AH33" s="11">
        <f t="shared" si="8"/>
        <v>4.1396946790107956</v>
      </c>
      <c r="AI33" s="9">
        <f t="shared" si="9"/>
        <v>4.3121819573029114</v>
      </c>
    </row>
    <row r="34" spans="1:35" x14ac:dyDescent="0.25">
      <c r="A34" s="1">
        <v>32</v>
      </c>
      <c r="B34" t="s">
        <v>34</v>
      </c>
      <c r="C34" s="1" t="s">
        <v>399</v>
      </c>
      <c r="D34" s="4">
        <v>4006.5967539270719</v>
      </c>
      <c r="E34" s="5">
        <v>3.5749219241718899</v>
      </c>
      <c r="F34" s="6">
        <v>3.2114222781627531</v>
      </c>
      <c r="G34" s="14">
        <v>12405.24246764079</v>
      </c>
      <c r="H34">
        <v>1.116444379496099</v>
      </c>
      <c r="I34">
        <v>17067</v>
      </c>
      <c r="J34"/>
      <c r="K34"/>
      <c r="L34"/>
      <c r="M34"/>
      <c r="N34"/>
      <c r="O34"/>
      <c r="P34"/>
      <c r="Q34"/>
      <c r="R34"/>
      <c r="S34"/>
      <c r="T34"/>
      <c r="U34"/>
      <c r="V34"/>
      <c r="X34" s="9">
        <f t="shared" si="0"/>
        <v>10.495149189086822</v>
      </c>
      <c r="Y34" s="9">
        <f t="shared" si="1"/>
        <v>3.2114222781627531</v>
      </c>
      <c r="Z34" s="9">
        <f t="shared" si="2"/>
        <v>3.6559171497760081</v>
      </c>
      <c r="AA34" s="10">
        <f t="shared" si="3"/>
        <v>2.2926577588473163</v>
      </c>
      <c r="AB34" s="9">
        <f t="shared" si="4"/>
        <v>3.6954750665798675</v>
      </c>
      <c r="AC34" s="9">
        <f t="shared" si="5"/>
        <v>3.5749219241718899</v>
      </c>
      <c r="AD34" s="9">
        <f t="shared" si="5"/>
        <v>3.5749219241718899</v>
      </c>
      <c r="AE34" s="9">
        <f t="shared" si="5"/>
        <v>3.5749219241718899</v>
      </c>
      <c r="AF34" s="9">
        <f t="shared" si="5"/>
        <v>3.5749219241718899</v>
      </c>
      <c r="AG34" s="11">
        <f t="shared" si="7"/>
        <v>4.1684686524496657</v>
      </c>
      <c r="AH34" s="11">
        <f t="shared" si="8"/>
        <v>4.083397863624163</v>
      </c>
      <c r="AI34" s="9">
        <f t="shared" si="9"/>
        <v>4.2535394412751701</v>
      </c>
    </row>
    <row r="35" spans="1:35" x14ac:dyDescent="0.25">
      <c r="A35" s="1">
        <v>33</v>
      </c>
      <c r="B35" t="s">
        <v>35</v>
      </c>
      <c r="C35" s="1" t="s">
        <v>399</v>
      </c>
      <c r="D35" s="4">
        <v>4061.0544208379588</v>
      </c>
      <c r="E35" s="5">
        <v>3.519369498057404</v>
      </c>
      <c r="F35" s="6">
        <v>3.1601284910603531</v>
      </c>
      <c r="G35" s="14">
        <v>12671.366022522339</v>
      </c>
      <c r="H35">
        <v>1.0987913387955439</v>
      </c>
      <c r="I35">
        <v>17071</v>
      </c>
      <c r="J35"/>
      <c r="K35"/>
      <c r="L35"/>
      <c r="M35"/>
      <c r="N35"/>
      <c r="O35"/>
      <c r="P35"/>
      <c r="Q35"/>
      <c r="R35"/>
      <c r="S35"/>
      <c r="T35"/>
      <c r="U35"/>
      <c r="V35"/>
      <c r="X35" s="9">
        <f t="shared" si="0"/>
        <v>10.327517560019055</v>
      </c>
      <c r="Y35" s="9">
        <f t="shared" si="1"/>
        <v>3.1601284910603531</v>
      </c>
      <c r="Z35" s="9">
        <f t="shared" si="2"/>
        <v>3.5975237590283093</v>
      </c>
      <c r="AA35" s="10">
        <f t="shared" si="3"/>
        <v>2.2560387505715633</v>
      </c>
      <c r="AB35" s="9">
        <f t="shared" si="4"/>
        <v>3.6364498450771321</v>
      </c>
      <c r="AC35" s="9">
        <f t="shared" si="5"/>
        <v>3.519369498057404</v>
      </c>
      <c r="AD35" s="9">
        <f t="shared" si="5"/>
        <v>3.519369498057404</v>
      </c>
      <c r="AE35" s="9">
        <f t="shared" si="5"/>
        <v>3.519369498057404</v>
      </c>
      <c r="AF35" s="9">
        <f t="shared" si="5"/>
        <v>3.519369498057404</v>
      </c>
      <c r="AG35" s="11">
        <f t="shared" si="7"/>
        <v>4.1018886374028423</v>
      </c>
      <c r="AH35" s="11">
        <f t="shared" si="8"/>
        <v>4.0181766243946218</v>
      </c>
      <c r="AI35" s="9">
        <f t="shared" si="9"/>
        <v>4.1856006504110637</v>
      </c>
    </row>
    <row r="36" spans="1:35" x14ac:dyDescent="0.25">
      <c r="A36" s="1">
        <v>34</v>
      </c>
      <c r="B36" t="s">
        <v>36</v>
      </c>
      <c r="C36" s="1" t="s">
        <v>399</v>
      </c>
      <c r="D36" s="4">
        <v>3839.8816477936361</v>
      </c>
      <c r="E36" s="5">
        <v>3.75478420137402</v>
      </c>
      <c r="F36" s="6">
        <v>3.3774962164477</v>
      </c>
      <c r="G36" s="14">
        <v>13037.52692522966</v>
      </c>
      <c r="H36">
        <v>1.0756803490664819</v>
      </c>
      <c r="I36">
        <v>17073</v>
      </c>
      <c r="J36"/>
      <c r="K36"/>
      <c r="L36"/>
      <c r="M36"/>
      <c r="N36"/>
      <c r="O36"/>
      <c r="P36"/>
      <c r="Q36"/>
      <c r="R36"/>
      <c r="S36"/>
      <c r="T36"/>
      <c r="U36"/>
      <c r="V36"/>
      <c r="X36" s="9">
        <f t="shared" si="0"/>
        <v>11.037890257607051</v>
      </c>
      <c r="Y36" s="9">
        <f t="shared" si="1"/>
        <v>3.3774962164477</v>
      </c>
      <c r="Z36" s="9">
        <f t="shared" si="2"/>
        <v>3.8449774808434412</v>
      </c>
      <c r="AA36" s="10">
        <f t="shared" si="3"/>
        <v>2.4112191531990863</v>
      </c>
      <c r="AB36" s="9">
        <f t="shared" si="4"/>
        <v>3.8865810766222011</v>
      </c>
      <c r="AC36" s="9">
        <f t="shared" si="5"/>
        <v>3.75478420137402</v>
      </c>
      <c r="AD36" s="9">
        <f t="shared" si="5"/>
        <v>3.75478420137402</v>
      </c>
      <c r="AE36" s="9">
        <f t="shared" si="5"/>
        <v>3.75478420137402</v>
      </c>
      <c r="AF36" s="9">
        <f t="shared" si="5"/>
        <v>3.75478420137402</v>
      </c>
      <c r="AG36" s="11">
        <f t="shared" si="7"/>
        <v>4.3840348239983387</v>
      </c>
      <c r="AH36" s="11">
        <f t="shared" si="8"/>
        <v>4.2945647255493933</v>
      </c>
      <c r="AI36" s="9">
        <f t="shared" si="9"/>
        <v>4.4735049224472849</v>
      </c>
    </row>
    <row r="37" spans="1:35" x14ac:dyDescent="0.25">
      <c r="A37" s="1">
        <v>35</v>
      </c>
      <c r="B37" t="s">
        <v>37</v>
      </c>
      <c r="C37" s="1" t="s">
        <v>399</v>
      </c>
      <c r="D37" s="4">
        <v>4186.2472340114946</v>
      </c>
      <c r="E37" s="5">
        <v>3.3971405317409031</v>
      </c>
      <c r="F37" s="6">
        <v>3.0472696671000268</v>
      </c>
      <c r="G37" s="14">
        <v>14130.082426393839</v>
      </c>
      <c r="H37">
        <v>1.013840461482415</v>
      </c>
      <c r="I37">
        <v>17075</v>
      </c>
      <c r="J37"/>
      <c r="K37"/>
      <c r="L37"/>
      <c r="M37"/>
      <c r="N37"/>
      <c r="O37"/>
      <c r="P37"/>
      <c r="Q37"/>
      <c r="R37"/>
      <c r="S37"/>
      <c r="T37"/>
      <c r="U37"/>
      <c r="V37"/>
      <c r="X37" s="9">
        <f t="shared" si="0"/>
        <v>9.9586871502586334</v>
      </c>
      <c r="Y37" s="9">
        <f t="shared" si="1"/>
        <v>3.0472696671000268</v>
      </c>
      <c r="Z37" s="9">
        <f t="shared" si="2"/>
        <v>3.4690440779767857</v>
      </c>
      <c r="AA37" s="10">
        <f t="shared" si="3"/>
        <v>2.1754680139959128</v>
      </c>
      <c r="AB37" s="9">
        <f t="shared" si="4"/>
        <v>3.5065799824854347</v>
      </c>
      <c r="AC37" s="9">
        <f t="shared" si="5"/>
        <v>3.3971405317409031</v>
      </c>
      <c r="AD37" s="9">
        <f t="shared" si="5"/>
        <v>3.3971405317409031</v>
      </c>
      <c r="AE37" s="9">
        <f t="shared" si="5"/>
        <v>3.3971405317409031</v>
      </c>
      <c r="AF37" s="9">
        <f t="shared" si="5"/>
        <v>3.3971405317409031</v>
      </c>
      <c r="AG37" s="11">
        <f t="shared" si="7"/>
        <v>3.9553963890834782</v>
      </c>
      <c r="AH37" s="11">
        <f t="shared" si="8"/>
        <v>3.8746740137960609</v>
      </c>
      <c r="AI37" s="9">
        <f t="shared" si="9"/>
        <v>4.0361187643708965</v>
      </c>
    </row>
    <row r="38" spans="1:35" x14ac:dyDescent="0.25">
      <c r="A38" s="1">
        <v>36</v>
      </c>
      <c r="B38" t="s">
        <v>38</v>
      </c>
      <c r="C38" s="1" t="s">
        <v>399</v>
      </c>
      <c r="D38" s="4">
        <v>3957.8923055111809</v>
      </c>
      <c r="E38" s="5">
        <v>3.6259005087145701</v>
      </c>
      <c r="F38" s="6">
        <v>3.2584928216589919</v>
      </c>
      <c r="G38" s="14">
        <v>11744.972556839481</v>
      </c>
      <c r="H38">
        <v>1.163697375157998</v>
      </c>
      <c r="I38">
        <v>17077</v>
      </c>
      <c r="J38"/>
      <c r="K38"/>
      <c r="L38"/>
      <c r="M38"/>
      <c r="N38"/>
      <c r="O38"/>
      <c r="P38"/>
      <c r="Q38"/>
      <c r="R38"/>
      <c r="S38"/>
      <c r="T38"/>
      <c r="U38"/>
      <c r="V38"/>
      <c r="X38" s="9">
        <f t="shared" si="0"/>
        <v>10.648978967177248</v>
      </c>
      <c r="Y38" s="9">
        <f t="shared" si="1"/>
        <v>3.2584928216589919</v>
      </c>
      <c r="Z38" s="9">
        <f t="shared" si="2"/>
        <v>3.7095027552528523</v>
      </c>
      <c r="AA38" s="10">
        <f t="shared" si="3"/>
        <v>2.3262617627472801</v>
      </c>
      <c r="AB38" s="9">
        <f t="shared" si="4"/>
        <v>3.7496404814004398</v>
      </c>
      <c r="AC38" s="9">
        <f t="shared" si="5"/>
        <v>3.6259005087145701</v>
      </c>
      <c r="AD38" s="9">
        <f t="shared" si="5"/>
        <v>3.6259005087145701</v>
      </c>
      <c r="AE38" s="9">
        <f t="shared" si="5"/>
        <v>3.6259005087145701</v>
      </c>
      <c r="AF38" s="9">
        <f t="shared" si="5"/>
        <v>3.6259005087145701</v>
      </c>
      <c r="AG38" s="11">
        <f t="shared" si="7"/>
        <v>4.2295668413586913</v>
      </c>
      <c r="AH38" s="11">
        <f t="shared" si="8"/>
        <v>4.1432491507187184</v>
      </c>
      <c r="AI38" s="9">
        <f t="shared" si="9"/>
        <v>4.3158845319986652</v>
      </c>
    </row>
    <row r="39" spans="1:35" x14ac:dyDescent="0.25">
      <c r="A39" s="1">
        <v>37</v>
      </c>
      <c r="B39" t="s">
        <v>39</v>
      </c>
      <c r="C39" s="1" t="s">
        <v>399</v>
      </c>
      <c r="D39" s="4">
        <v>2932.8300198078819</v>
      </c>
      <c r="E39" s="5">
        <v>5.0916438504392456</v>
      </c>
      <c r="F39" s="6">
        <v>4.6118715284624949</v>
      </c>
      <c r="G39" s="14">
        <v>9549.0170571155722</v>
      </c>
      <c r="H39">
        <v>1.3679125107217489</v>
      </c>
      <c r="I39">
        <v>17079</v>
      </c>
      <c r="J39"/>
      <c r="K39"/>
      <c r="L39"/>
      <c r="M39"/>
      <c r="N39"/>
      <c r="O39"/>
      <c r="P39"/>
      <c r="Q39"/>
      <c r="R39"/>
      <c r="S39"/>
      <c r="T39"/>
      <c r="U39"/>
      <c r="V39"/>
      <c r="X39" s="9">
        <f t="shared" si="0"/>
        <v>15.071913793849182</v>
      </c>
      <c r="Y39" s="9">
        <f t="shared" si="1"/>
        <v>4.6118715284624949</v>
      </c>
      <c r="Z39" s="9">
        <f t="shared" si="2"/>
        <v>5.2502034155145889</v>
      </c>
      <c r="AA39" s="10">
        <f t="shared" si="3"/>
        <v>3.2924486805844828</v>
      </c>
      <c r="AB39" s="9">
        <f t="shared" si="4"/>
        <v>5.3070118992426698</v>
      </c>
      <c r="AC39" s="9">
        <f t="shared" si="5"/>
        <v>5.0916438504392456</v>
      </c>
      <c r="AD39" s="9">
        <f t="shared" si="5"/>
        <v>5.0916438504392456</v>
      </c>
      <c r="AE39" s="9">
        <f t="shared" si="5"/>
        <v>5.0916438504392456</v>
      </c>
      <c r="AF39" s="9">
        <f t="shared" si="5"/>
        <v>5.0916438504392456</v>
      </c>
      <c r="AG39" s="11">
        <f t="shared" si="7"/>
        <v>5.9862703283354239</v>
      </c>
      <c r="AH39" s="11">
        <f t="shared" si="8"/>
        <v>5.8641015461244974</v>
      </c>
      <c r="AI39" s="9">
        <f t="shared" si="9"/>
        <v>6.1084391105463514</v>
      </c>
    </row>
    <row r="40" spans="1:35" x14ac:dyDescent="0.25">
      <c r="A40" s="1">
        <v>38</v>
      </c>
      <c r="B40" t="s">
        <v>40</v>
      </c>
      <c r="C40" s="1" t="s">
        <v>399</v>
      </c>
      <c r="D40" s="4">
        <v>2983.9832775146542</v>
      </c>
      <c r="E40" s="5">
        <v>4.9946266696210619</v>
      </c>
      <c r="F40" s="6">
        <v>4.5222918066506823</v>
      </c>
      <c r="G40" s="14">
        <v>8903.1719373476153</v>
      </c>
      <c r="H40">
        <v>1.447157653328019</v>
      </c>
      <c r="I40">
        <v>17081</v>
      </c>
      <c r="J40"/>
      <c r="K40"/>
      <c r="L40"/>
      <c r="M40"/>
      <c r="N40"/>
      <c r="O40"/>
      <c r="P40"/>
      <c r="Q40"/>
      <c r="R40"/>
      <c r="S40"/>
      <c r="T40"/>
      <c r="U40"/>
      <c r="V40"/>
      <c r="X40" s="9">
        <f t="shared" si="0"/>
        <v>14.779161093238994</v>
      </c>
      <c r="Y40" s="9">
        <f t="shared" si="1"/>
        <v>4.5222918066506823</v>
      </c>
      <c r="Z40" s="9">
        <f t="shared" si="2"/>
        <v>5.1482249110149159</v>
      </c>
      <c r="AA40" s="10">
        <f t="shared" si="3"/>
        <v>3.22849706461552</v>
      </c>
      <c r="AB40" s="9">
        <f t="shared" si="4"/>
        <v>5.2039299624080968</v>
      </c>
      <c r="AC40" s="9">
        <f t="shared" si="5"/>
        <v>4.9946266696210619</v>
      </c>
      <c r="AD40" s="9">
        <f t="shared" si="5"/>
        <v>4.9946266696210619</v>
      </c>
      <c r="AE40" s="9">
        <f t="shared" si="5"/>
        <v>4.9946266696210619</v>
      </c>
      <c r="AF40" s="9">
        <f t="shared" si="5"/>
        <v>4.9946266696210619</v>
      </c>
      <c r="AG40" s="11">
        <f t="shared" si="7"/>
        <v>5.8699946629373096</v>
      </c>
      <c r="AH40" s="11">
        <f t="shared" si="8"/>
        <v>5.7501988534896098</v>
      </c>
      <c r="AI40" s="9">
        <f t="shared" si="9"/>
        <v>5.9897904723850104</v>
      </c>
    </row>
    <row r="41" spans="1:35" x14ac:dyDescent="0.25">
      <c r="A41" s="1">
        <v>39</v>
      </c>
      <c r="B41" t="s">
        <v>41</v>
      </c>
      <c r="C41" s="1" t="s">
        <v>399</v>
      </c>
      <c r="D41" s="4">
        <v>3248.410594272882</v>
      </c>
      <c r="E41" s="5">
        <v>4.5418359374243762</v>
      </c>
      <c r="F41" s="6">
        <v>4.1042121650945989</v>
      </c>
      <c r="G41" s="14">
        <v>11764.68602731697</v>
      </c>
      <c r="H41">
        <v>1.162209747589495</v>
      </c>
      <c r="I41">
        <v>17083</v>
      </c>
      <c r="J41"/>
      <c r="K41"/>
      <c r="L41"/>
      <c r="M41"/>
      <c r="N41"/>
      <c r="O41"/>
      <c r="P41"/>
      <c r="Q41"/>
      <c r="R41"/>
      <c r="S41"/>
      <c r="T41"/>
      <c r="U41"/>
      <c r="V41"/>
      <c r="X41" s="9">
        <f t="shared" si="0"/>
        <v>13.412848029744493</v>
      </c>
      <c r="Y41" s="9">
        <f t="shared" si="1"/>
        <v>4.1042121650945989</v>
      </c>
      <c r="Z41" s="9">
        <f t="shared" si="2"/>
        <v>4.6722786170845136</v>
      </c>
      <c r="AA41" s="10">
        <f t="shared" si="3"/>
        <v>2.930026962895349</v>
      </c>
      <c r="AB41" s="9">
        <f t="shared" si="4"/>
        <v>4.7228338132903147</v>
      </c>
      <c r="AC41" s="9">
        <f t="shared" si="5"/>
        <v>4.5418359374243762</v>
      </c>
      <c r="AD41" s="9">
        <f t="shared" si="5"/>
        <v>4.5418359374243762</v>
      </c>
      <c r="AE41" s="9">
        <f t="shared" si="5"/>
        <v>4.5418359374243762</v>
      </c>
      <c r="AF41" s="9">
        <f t="shared" si="5"/>
        <v>4.5418359374243762</v>
      </c>
      <c r="AG41" s="11">
        <f t="shared" si="7"/>
        <v>5.3273217507188173</v>
      </c>
      <c r="AH41" s="11">
        <f t="shared" si="8"/>
        <v>5.2186008986633317</v>
      </c>
      <c r="AI41" s="9">
        <f t="shared" si="9"/>
        <v>5.4360426027743038</v>
      </c>
    </row>
    <row r="42" spans="1:35" x14ac:dyDescent="0.25">
      <c r="A42" s="1">
        <v>40</v>
      </c>
      <c r="B42" t="s">
        <v>42</v>
      </c>
      <c r="C42" s="1" t="s">
        <v>399</v>
      </c>
      <c r="D42" s="4">
        <v>4110.3116365381356</v>
      </c>
      <c r="E42" s="5">
        <v>3.470389950025893</v>
      </c>
      <c r="F42" s="6">
        <v>3.1149037633926069</v>
      </c>
      <c r="G42" s="14">
        <v>14202.512158871519</v>
      </c>
      <c r="H42">
        <v>1.010077120113642</v>
      </c>
      <c r="I42">
        <v>17085</v>
      </c>
      <c r="J42"/>
      <c r="K42"/>
      <c r="L42"/>
      <c r="M42"/>
      <c r="N42"/>
      <c r="O42"/>
      <c r="P42"/>
      <c r="Q42"/>
      <c r="R42"/>
      <c r="S42"/>
      <c r="T42"/>
      <c r="U42"/>
      <c r="V42"/>
      <c r="X42" s="9">
        <f t="shared" si="0"/>
        <v>10.179720035185179</v>
      </c>
      <c r="Y42" s="9">
        <f t="shared" si="1"/>
        <v>3.1149037633926069</v>
      </c>
      <c r="Z42" s="9">
        <f t="shared" si="2"/>
        <v>3.5460394498489345</v>
      </c>
      <c r="AA42" s="10">
        <f t="shared" si="3"/>
        <v>2.2237524880379005</v>
      </c>
      <c r="AB42" s="9">
        <f t="shared" si="4"/>
        <v>3.5844084630933732</v>
      </c>
      <c r="AC42" s="9">
        <f t="shared" si="5"/>
        <v>3.470389950025893</v>
      </c>
      <c r="AD42" s="9">
        <f t="shared" si="5"/>
        <v>3.470389950025893</v>
      </c>
      <c r="AE42" s="9">
        <f t="shared" si="5"/>
        <v>3.470389950025893</v>
      </c>
      <c r="AF42" s="9">
        <f t="shared" si="5"/>
        <v>3.470389950025893</v>
      </c>
      <c r="AG42" s="11">
        <f t="shared" si="7"/>
        <v>4.0431863418870924</v>
      </c>
      <c r="AH42" s="11">
        <f t="shared" si="8"/>
        <v>3.960672334909805</v>
      </c>
      <c r="AI42" s="9">
        <f t="shared" si="9"/>
        <v>4.1257003488643802</v>
      </c>
    </row>
    <row r="43" spans="1:35" x14ac:dyDescent="0.25">
      <c r="A43" s="1">
        <v>41</v>
      </c>
      <c r="B43" t="s">
        <v>43</v>
      </c>
      <c r="C43" s="1" t="s">
        <v>399</v>
      </c>
      <c r="D43" s="4">
        <v>4106.5462270574062</v>
      </c>
      <c r="E43" s="5">
        <v>3.4740926491356729</v>
      </c>
      <c r="F43" s="6">
        <v>3.1183226005640949</v>
      </c>
      <c r="G43" s="14">
        <v>14471.90869032459</v>
      </c>
      <c r="H43">
        <v>0.9964103404792849</v>
      </c>
      <c r="I43">
        <v>17089</v>
      </c>
      <c r="J43"/>
      <c r="K43"/>
      <c r="L43"/>
      <c r="M43"/>
      <c r="N43"/>
      <c r="O43"/>
      <c r="P43"/>
      <c r="Q43"/>
      <c r="R43"/>
      <c r="S43"/>
      <c r="T43"/>
      <c r="U43"/>
      <c r="V43"/>
      <c r="X43" s="9">
        <f t="shared" si="0"/>
        <v>10.190893030531184</v>
      </c>
      <c r="Y43" s="9">
        <f t="shared" si="1"/>
        <v>3.1183226005640949</v>
      </c>
      <c r="Z43" s="9">
        <f t="shared" si="2"/>
        <v>3.5499314903110459</v>
      </c>
      <c r="AA43" s="10">
        <f t="shared" si="3"/>
        <v>2.2261932208000621</v>
      </c>
      <c r="AB43" s="9">
        <f t="shared" si="4"/>
        <v>3.5883426163842196</v>
      </c>
      <c r="AC43" s="9">
        <f t="shared" si="5"/>
        <v>3.4740926491356729</v>
      </c>
      <c r="AD43" s="9">
        <f t="shared" si="5"/>
        <v>3.4740926491356729</v>
      </c>
      <c r="AE43" s="9">
        <f t="shared" si="5"/>
        <v>3.4740926491356729</v>
      </c>
      <c r="AF43" s="9">
        <f t="shared" si="5"/>
        <v>3.4740926491356729</v>
      </c>
      <c r="AG43" s="11">
        <f t="shared" si="7"/>
        <v>4.0476240378182951</v>
      </c>
      <c r="AH43" s="11">
        <f t="shared" si="8"/>
        <v>3.9650194656179223</v>
      </c>
      <c r="AI43" s="9">
        <f t="shared" si="9"/>
        <v>4.1302286100186691</v>
      </c>
    </row>
    <row r="44" spans="1:35" x14ac:dyDescent="0.25">
      <c r="A44" s="1">
        <v>42</v>
      </c>
      <c r="B44" t="s">
        <v>44</v>
      </c>
      <c r="C44" s="1" t="s">
        <v>399</v>
      </c>
      <c r="D44" s="4">
        <v>4042.7366555168619</v>
      </c>
      <c r="E44" s="5">
        <v>3.5378884449186812</v>
      </c>
      <c r="F44" s="6">
        <v>3.177227815269756</v>
      </c>
      <c r="G44" s="14">
        <v>13254.875756484211</v>
      </c>
      <c r="H44">
        <v>1.062565856832882</v>
      </c>
      <c r="I44">
        <v>17091</v>
      </c>
      <c r="J44"/>
      <c r="K44"/>
      <c r="L44"/>
      <c r="M44"/>
      <c r="N44"/>
      <c r="O44"/>
      <c r="P44"/>
      <c r="Q44"/>
      <c r="R44"/>
      <c r="S44"/>
      <c r="T44"/>
      <c r="U44"/>
      <c r="V44"/>
      <c r="X44" s="9">
        <f t="shared" si="0"/>
        <v>10.383399329237184</v>
      </c>
      <c r="Y44" s="9">
        <f t="shared" si="1"/>
        <v>3.177227815269756</v>
      </c>
      <c r="Z44" s="9">
        <f t="shared" si="2"/>
        <v>3.6169898108931857</v>
      </c>
      <c r="AA44" s="10">
        <f t="shared" si="3"/>
        <v>2.2682460826892692</v>
      </c>
      <c r="AB44" s="9">
        <f t="shared" si="4"/>
        <v>3.6561265243792902</v>
      </c>
      <c r="AC44" s="9">
        <f t="shared" si="5"/>
        <v>3.5378884449186812</v>
      </c>
      <c r="AD44" s="9">
        <f t="shared" si="5"/>
        <v>3.5378884449186812</v>
      </c>
      <c r="AE44" s="9">
        <f t="shared" si="5"/>
        <v>3.5378884449186812</v>
      </c>
      <c r="AF44" s="9">
        <f t="shared" si="5"/>
        <v>3.5378884449186812</v>
      </c>
      <c r="AG44" s="11">
        <f t="shared" si="7"/>
        <v>4.1240837867077627</v>
      </c>
      <c r="AH44" s="11">
        <f t="shared" si="8"/>
        <v>4.0399188114688291</v>
      </c>
      <c r="AI44" s="9">
        <f t="shared" si="9"/>
        <v>4.2082487619466971</v>
      </c>
    </row>
    <row r="45" spans="1:35" x14ac:dyDescent="0.25">
      <c r="A45" s="1">
        <v>43</v>
      </c>
      <c r="B45" t="s">
        <v>45</v>
      </c>
      <c r="C45" s="1" t="s">
        <v>399</v>
      </c>
      <c r="D45" s="4">
        <v>4205.0515915225405</v>
      </c>
      <c r="E45" s="5">
        <v>3.37941000824032</v>
      </c>
      <c r="F45" s="6">
        <v>3.030898392186641</v>
      </c>
      <c r="G45" s="14">
        <v>14983.723571781969</v>
      </c>
      <c r="H45">
        <v>0.97179915509583947</v>
      </c>
      <c r="I45">
        <v>17093</v>
      </c>
      <c r="J45"/>
      <c r="K45"/>
      <c r="L45"/>
      <c r="M45"/>
      <c r="N45"/>
      <c r="O45"/>
      <c r="P45"/>
      <c r="Q45"/>
      <c r="R45"/>
      <c r="S45"/>
      <c r="T45"/>
      <c r="U45"/>
      <c r="V45"/>
      <c r="X45" s="9">
        <f t="shared" si="0"/>
        <v>9.9051846962836816</v>
      </c>
      <c r="Y45" s="9">
        <f t="shared" si="1"/>
        <v>3.030898392186641</v>
      </c>
      <c r="Z45" s="9">
        <f t="shared" si="2"/>
        <v>3.4504068451449244</v>
      </c>
      <c r="AA45" s="10">
        <f t="shared" si="3"/>
        <v>2.1637804415743038</v>
      </c>
      <c r="AB45" s="9">
        <f t="shared" si="4"/>
        <v>3.4877410902407333</v>
      </c>
      <c r="AC45" s="9">
        <f t="shared" si="5"/>
        <v>3.37941000824032</v>
      </c>
      <c r="AD45" s="9">
        <f t="shared" si="5"/>
        <v>3.37941000824032</v>
      </c>
      <c r="AE45" s="9">
        <f t="shared" si="5"/>
        <v>3.37941000824032</v>
      </c>
      <c r="AF45" s="9">
        <f t="shared" si="5"/>
        <v>3.37941000824032</v>
      </c>
      <c r="AG45" s="11">
        <f t="shared" si="7"/>
        <v>3.9341462574078254</v>
      </c>
      <c r="AH45" s="11">
        <f t="shared" si="8"/>
        <v>3.8538575582770536</v>
      </c>
      <c r="AI45" s="9">
        <f t="shared" si="9"/>
        <v>4.0144349565385973</v>
      </c>
    </row>
    <row r="46" spans="1:35" x14ac:dyDescent="0.25">
      <c r="A46" s="1">
        <v>44</v>
      </c>
      <c r="B46" t="s">
        <v>46</v>
      </c>
      <c r="C46" s="1" t="s">
        <v>399</v>
      </c>
      <c r="D46" s="4">
        <v>4025.5722404425892</v>
      </c>
      <c r="E46" s="5">
        <v>3.555394355344176</v>
      </c>
      <c r="F46" s="6">
        <v>3.1933917016172448</v>
      </c>
      <c r="G46" s="14">
        <v>12876.179252065231</v>
      </c>
      <c r="H46">
        <v>1.085702138032391</v>
      </c>
      <c r="I46">
        <v>17095</v>
      </c>
      <c r="J46"/>
      <c r="K46"/>
      <c r="L46"/>
      <c r="M46"/>
      <c r="N46"/>
      <c r="O46"/>
      <c r="P46"/>
      <c r="Q46"/>
      <c r="R46"/>
      <c r="S46"/>
      <c r="T46"/>
      <c r="U46"/>
      <c r="V46"/>
      <c r="X46" s="9">
        <f t="shared" si="0"/>
        <v>10.436224023095068</v>
      </c>
      <c r="Y46" s="9">
        <f t="shared" si="1"/>
        <v>3.1933917016172448</v>
      </c>
      <c r="Z46" s="9">
        <f t="shared" si="2"/>
        <v>3.6353909503841351</v>
      </c>
      <c r="AA46" s="10">
        <f t="shared" si="3"/>
        <v>2.2797855989029072</v>
      </c>
      <c r="AB46" s="9">
        <f t="shared" si="4"/>
        <v>3.674726768695447</v>
      </c>
      <c r="AC46" s="9">
        <f t="shared" si="5"/>
        <v>3.555394355344176</v>
      </c>
      <c r="AD46" s="9">
        <f t="shared" si="5"/>
        <v>3.555394355344176</v>
      </c>
      <c r="AE46" s="9">
        <f t="shared" si="5"/>
        <v>3.555394355344176</v>
      </c>
      <c r="AF46" s="9">
        <f t="shared" si="5"/>
        <v>3.555394355344176</v>
      </c>
      <c r="AG46" s="11">
        <f t="shared" si="7"/>
        <v>4.1450647252780133</v>
      </c>
      <c r="AH46" s="11">
        <f t="shared" si="8"/>
        <v>4.0604715676192784</v>
      </c>
      <c r="AI46" s="9">
        <f t="shared" si="9"/>
        <v>4.2296578829367482</v>
      </c>
    </row>
    <row r="47" spans="1:35" x14ac:dyDescent="0.25">
      <c r="A47" s="1">
        <v>45</v>
      </c>
      <c r="B47" t="s">
        <v>47</v>
      </c>
      <c r="C47" s="1" t="s">
        <v>399</v>
      </c>
      <c r="D47" s="4">
        <v>3782.3103682639762</v>
      </c>
      <c r="E47" s="5">
        <v>3.8205786985443888</v>
      </c>
      <c r="F47" s="6">
        <v>3.4382468359910932</v>
      </c>
      <c r="G47" s="14">
        <v>12154.666221720479</v>
      </c>
      <c r="H47">
        <v>1.133772702354257</v>
      </c>
      <c r="I47">
        <v>17097</v>
      </c>
      <c r="J47"/>
      <c r="K47"/>
      <c r="L47"/>
      <c r="M47"/>
      <c r="N47"/>
      <c r="O47"/>
      <c r="P47"/>
      <c r="Q47"/>
      <c r="R47"/>
      <c r="S47"/>
      <c r="T47"/>
      <c r="U47"/>
      <c r="V47"/>
      <c r="X47" s="9">
        <f t="shared" si="0"/>
        <v>11.236427466423489</v>
      </c>
      <c r="Y47" s="9">
        <f t="shared" si="1"/>
        <v>3.4382468359910932</v>
      </c>
      <c r="Z47" s="9">
        <f t="shared" si="2"/>
        <v>3.9141366298468139</v>
      </c>
      <c r="AA47" s="10">
        <f t="shared" si="3"/>
        <v>2.4545894630452967</v>
      </c>
      <c r="AB47" s="9">
        <f t="shared" si="4"/>
        <v>3.9564885445153135</v>
      </c>
      <c r="AC47" s="9">
        <f t="shared" si="5"/>
        <v>3.8205786985443888</v>
      </c>
      <c r="AD47" s="9">
        <f t="shared" si="5"/>
        <v>3.8205786985443888</v>
      </c>
      <c r="AE47" s="9">
        <f t="shared" si="5"/>
        <v>3.8205786985443888</v>
      </c>
      <c r="AF47" s="9">
        <f t="shared" si="5"/>
        <v>3.8205786985443888</v>
      </c>
      <c r="AG47" s="11">
        <f t="shared" si="7"/>
        <v>4.462889932809631</v>
      </c>
      <c r="AH47" s="11">
        <f t="shared" si="8"/>
        <v>4.3718105464257606</v>
      </c>
      <c r="AI47" s="9">
        <f t="shared" si="9"/>
        <v>4.5539693191935013</v>
      </c>
    </row>
    <row r="48" spans="1:35" x14ac:dyDescent="0.25">
      <c r="A48" s="1">
        <v>46</v>
      </c>
      <c r="B48" t="s">
        <v>48</v>
      </c>
      <c r="C48" s="1" t="s">
        <v>399</v>
      </c>
      <c r="D48" s="4">
        <v>4093.7168595629269</v>
      </c>
      <c r="E48" s="5">
        <v>3.486759550606076</v>
      </c>
      <c r="F48" s="6">
        <v>3.130018427174865</v>
      </c>
      <c r="G48" s="14">
        <v>14099.411657850511</v>
      </c>
      <c r="H48">
        <v>1.015445701843499</v>
      </c>
      <c r="I48">
        <v>17099</v>
      </c>
      <c r="J48"/>
      <c r="K48"/>
      <c r="L48"/>
      <c r="M48"/>
      <c r="N48"/>
      <c r="O48"/>
      <c r="P48"/>
      <c r="Q48"/>
      <c r="R48"/>
      <c r="S48"/>
      <c r="T48"/>
      <c r="U48"/>
      <c r="V48"/>
      <c r="X48" s="9">
        <f t="shared" si="0"/>
        <v>10.229115797435556</v>
      </c>
      <c r="Y48" s="9">
        <f t="shared" si="1"/>
        <v>3.130018427174865</v>
      </c>
      <c r="Z48" s="9">
        <f t="shared" si="2"/>
        <v>3.5632461432540352</v>
      </c>
      <c r="AA48" s="10">
        <f t="shared" si="3"/>
        <v>2.2345429566188768</v>
      </c>
      <c r="AB48" s="9">
        <f t="shared" si="4"/>
        <v>3.6018013371251958</v>
      </c>
      <c r="AC48" s="9">
        <f t="shared" si="5"/>
        <v>3.486759550606076</v>
      </c>
      <c r="AD48" s="9">
        <f t="shared" si="5"/>
        <v>3.486759550606076</v>
      </c>
      <c r="AE48" s="9">
        <f t="shared" si="5"/>
        <v>3.486759550606076</v>
      </c>
      <c r="AF48" s="9">
        <f t="shared" si="5"/>
        <v>3.486759550606076</v>
      </c>
      <c r="AG48" s="11">
        <f t="shared" si="7"/>
        <v>4.0628053756706857</v>
      </c>
      <c r="AH48" s="11">
        <f t="shared" si="8"/>
        <v>3.9798909802488351</v>
      </c>
      <c r="AI48" s="9">
        <f t="shared" si="9"/>
        <v>4.1457197710925371</v>
      </c>
    </row>
    <row r="49" spans="1:35" x14ac:dyDescent="0.25">
      <c r="A49" s="1">
        <v>47</v>
      </c>
      <c r="B49" t="s">
        <v>49</v>
      </c>
      <c r="C49" s="1" t="s">
        <v>399</v>
      </c>
      <c r="D49" s="4">
        <v>3537.930150523749</v>
      </c>
      <c r="E49" s="5">
        <v>4.1237011785698474</v>
      </c>
      <c r="F49" s="6">
        <v>3.7181318653088429</v>
      </c>
      <c r="G49" s="14">
        <v>12743.255952980669</v>
      </c>
      <c r="H49">
        <v>1.094149072934552</v>
      </c>
      <c r="I49">
        <v>17101</v>
      </c>
      <c r="J49"/>
      <c r="K49"/>
      <c r="L49"/>
      <c r="M49"/>
      <c r="N49"/>
      <c r="O49"/>
      <c r="P49"/>
      <c r="Q49"/>
      <c r="R49"/>
      <c r="S49"/>
      <c r="T49"/>
      <c r="U49"/>
      <c r="V49"/>
      <c r="X49" s="9">
        <f t="shared" si="0"/>
        <v>12.151111019083599</v>
      </c>
      <c r="Y49" s="9">
        <f t="shared" si="1"/>
        <v>3.7181318653088429</v>
      </c>
      <c r="Z49" s="9">
        <f t="shared" si="2"/>
        <v>4.2327607128913254</v>
      </c>
      <c r="AA49" s="10">
        <f t="shared" si="3"/>
        <v>2.6544014243728027</v>
      </c>
      <c r="AB49" s="9">
        <f t="shared" si="4"/>
        <v>4.2785602179871827</v>
      </c>
      <c r="AC49" s="9">
        <f t="shared" si="5"/>
        <v>4.1237011785698474</v>
      </c>
      <c r="AD49" s="9">
        <f t="shared" si="5"/>
        <v>4.1237011785698474</v>
      </c>
      <c r="AE49" s="9">
        <f t="shared" si="5"/>
        <v>4.1237011785698474</v>
      </c>
      <c r="AF49" s="9">
        <f t="shared" si="5"/>
        <v>4.1237011785698474</v>
      </c>
      <c r="AG49" s="11">
        <f t="shared" si="7"/>
        <v>4.8261844079505511</v>
      </c>
      <c r="AH49" s="11">
        <f t="shared" si="8"/>
        <v>4.7276908486046212</v>
      </c>
      <c r="AI49" s="9">
        <f t="shared" si="9"/>
        <v>4.9246779672964811</v>
      </c>
    </row>
    <row r="50" spans="1:35" x14ac:dyDescent="0.25">
      <c r="A50" s="1">
        <v>48</v>
      </c>
      <c r="B50" t="s">
        <v>50</v>
      </c>
      <c r="C50" s="1" t="s">
        <v>399</v>
      </c>
      <c r="D50" s="4">
        <v>3846.1800853117602</v>
      </c>
      <c r="E50" s="5">
        <v>3.7477056611785202</v>
      </c>
      <c r="F50" s="6">
        <v>3.3709603134439692</v>
      </c>
      <c r="G50" s="14">
        <v>13391.70961768594</v>
      </c>
      <c r="H50">
        <v>1.054527868857648</v>
      </c>
      <c r="I50">
        <v>17103</v>
      </c>
      <c r="J50"/>
      <c r="K50"/>
      <c r="L50"/>
      <c r="M50"/>
      <c r="N50"/>
      <c r="O50"/>
      <c r="P50"/>
      <c r="Q50"/>
      <c r="R50"/>
      <c r="S50"/>
      <c r="T50"/>
      <c r="U50"/>
      <c r="V50"/>
      <c r="X50" s="9">
        <f t="shared" si="0"/>
        <v>11.01653047643595</v>
      </c>
      <c r="Y50" s="9">
        <f t="shared" si="1"/>
        <v>3.3709603134439692</v>
      </c>
      <c r="Z50" s="9">
        <f t="shared" si="2"/>
        <v>3.8375369396093926</v>
      </c>
      <c r="AA50" s="10">
        <f t="shared" si="3"/>
        <v>2.4065531244321843</v>
      </c>
      <c r="AB50" s="9">
        <f t="shared" si="4"/>
        <v>3.8790600269140669</v>
      </c>
      <c r="AC50" s="9">
        <f t="shared" si="5"/>
        <v>3.7477056611785202</v>
      </c>
      <c r="AD50" s="9">
        <f t="shared" si="5"/>
        <v>3.7477056611785202</v>
      </c>
      <c r="AE50" s="9">
        <f t="shared" si="5"/>
        <v>3.7477056611785202</v>
      </c>
      <c r="AF50" s="9">
        <f t="shared" si="5"/>
        <v>3.7477056611785202</v>
      </c>
      <c r="AG50" s="11">
        <f t="shared" si="7"/>
        <v>4.3755511353312446</v>
      </c>
      <c r="AH50" s="11">
        <f t="shared" si="8"/>
        <v>4.2862541733857089</v>
      </c>
      <c r="AI50" s="9">
        <f t="shared" si="9"/>
        <v>4.4648480972767803</v>
      </c>
    </row>
    <row r="51" spans="1:35" x14ac:dyDescent="0.25">
      <c r="A51" s="1">
        <v>49</v>
      </c>
      <c r="B51" t="s">
        <v>51</v>
      </c>
      <c r="C51" s="1" t="s">
        <v>399</v>
      </c>
      <c r="D51" s="4">
        <v>4270.3692364752314</v>
      </c>
      <c r="E51" s="5">
        <v>3.319035676925334</v>
      </c>
      <c r="F51" s="6">
        <v>2.9751523788742422</v>
      </c>
      <c r="G51" s="14">
        <v>14379.317273625191</v>
      </c>
      <c r="H51">
        <v>1.0010498441271209</v>
      </c>
      <c r="I51">
        <v>17105</v>
      </c>
      <c r="J51"/>
      <c r="K51"/>
      <c r="L51"/>
      <c r="M51"/>
      <c r="N51"/>
      <c r="O51"/>
      <c r="P51"/>
      <c r="Q51"/>
      <c r="R51"/>
      <c r="S51"/>
      <c r="T51"/>
      <c r="U51"/>
      <c r="V51"/>
      <c r="X51" s="9">
        <f t="shared" si="0"/>
        <v>9.7230028853182429</v>
      </c>
      <c r="Y51" s="9">
        <f t="shared" si="1"/>
        <v>2.9751523788742422</v>
      </c>
      <c r="Z51" s="9">
        <f t="shared" si="2"/>
        <v>3.3869449929038558</v>
      </c>
      <c r="AA51" s="10">
        <f t="shared" si="3"/>
        <v>2.1239829565737964</v>
      </c>
      <c r="AB51" s="9">
        <f t="shared" si="4"/>
        <v>3.4235925652529029</v>
      </c>
      <c r="AC51" s="9">
        <f t="shared" si="5"/>
        <v>3.319035676925334</v>
      </c>
      <c r="AD51" s="9">
        <f t="shared" si="5"/>
        <v>3.319035676925334</v>
      </c>
      <c r="AE51" s="9">
        <f t="shared" si="5"/>
        <v>3.319035676925334</v>
      </c>
      <c r="AF51" s="9">
        <f t="shared" si="5"/>
        <v>3.319035676925334</v>
      </c>
      <c r="AG51" s="11">
        <f t="shared" si="7"/>
        <v>3.8617871937705397</v>
      </c>
      <c r="AH51" s="11">
        <f t="shared" si="8"/>
        <v>3.782975210224202</v>
      </c>
      <c r="AI51" s="9">
        <f t="shared" si="9"/>
        <v>3.9405991773168774</v>
      </c>
    </row>
    <row r="52" spans="1:35" x14ac:dyDescent="0.25">
      <c r="A52" s="1">
        <v>50</v>
      </c>
      <c r="B52" t="s">
        <v>52</v>
      </c>
      <c r="C52" s="1" t="s">
        <v>399</v>
      </c>
      <c r="D52" s="4">
        <v>4067.1933223981291</v>
      </c>
      <c r="E52" s="5">
        <v>3.5132005064631011</v>
      </c>
      <c r="F52" s="6">
        <v>3.1544324148684528</v>
      </c>
      <c r="G52" s="14">
        <v>13633.30010460471</v>
      </c>
      <c r="H52">
        <v>1.040730129948277</v>
      </c>
      <c r="I52">
        <v>17107</v>
      </c>
      <c r="J52"/>
      <c r="K52"/>
      <c r="L52"/>
      <c r="M52"/>
      <c r="N52"/>
      <c r="O52"/>
      <c r="P52"/>
      <c r="Q52"/>
      <c r="R52"/>
      <c r="S52"/>
      <c r="T52"/>
      <c r="U52"/>
      <c r="V52"/>
      <c r="X52" s="9">
        <f t="shared" si="0"/>
        <v>10.308902390711392</v>
      </c>
      <c r="Y52" s="9">
        <f t="shared" si="1"/>
        <v>3.1544324148684528</v>
      </c>
      <c r="Z52" s="9">
        <f t="shared" si="2"/>
        <v>3.5910392855356759</v>
      </c>
      <c r="AA52" s="10">
        <f t="shared" si="3"/>
        <v>2.2519722802835709</v>
      </c>
      <c r="AB52" s="9">
        <f t="shared" si="4"/>
        <v>3.6298952079969693</v>
      </c>
      <c r="AC52" s="9">
        <f t="shared" si="5"/>
        <v>3.5132005064631011</v>
      </c>
      <c r="AD52" s="9">
        <f t="shared" si="5"/>
        <v>3.5132005064631011</v>
      </c>
      <c r="AE52" s="9">
        <f t="shared" si="5"/>
        <v>3.5132005064631011</v>
      </c>
      <c r="AF52" s="9">
        <f t="shared" si="5"/>
        <v>3.5132005064631011</v>
      </c>
      <c r="AG52" s="11">
        <f t="shared" si="7"/>
        <v>4.0944950550610377</v>
      </c>
      <c r="AH52" s="11">
        <f t="shared" si="8"/>
        <v>4.0109339314883643</v>
      </c>
      <c r="AI52" s="9">
        <f t="shared" si="9"/>
        <v>4.1780561786337129</v>
      </c>
    </row>
    <row r="53" spans="1:35" x14ac:dyDescent="0.25">
      <c r="A53" s="1">
        <v>51</v>
      </c>
      <c r="B53" t="s">
        <v>53</v>
      </c>
      <c r="C53" s="1" t="s">
        <v>399</v>
      </c>
      <c r="D53" s="4">
        <v>3934.869447376997</v>
      </c>
      <c r="E53" s="5">
        <v>3.6504376315507621</v>
      </c>
      <c r="F53" s="6">
        <v>3.281148866820196</v>
      </c>
      <c r="G53" s="14">
        <v>12740.298608154681</v>
      </c>
      <c r="H53">
        <v>1.0943390060018841</v>
      </c>
      <c r="I53">
        <v>17109</v>
      </c>
      <c r="J53"/>
      <c r="K53"/>
      <c r="L53"/>
      <c r="M53"/>
      <c r="N53"/>
      <c r="O53"/>
      <c r="P53"/>
      <c r="Q53"/>
      <c r="R53"/>
      <c r="S53"/>
      <c r="T53"/>
      <c r="U53"/>
      <c r="V53"/>
      <c r="X53" s="9">
        <f t="shared" si="0"/>
        <v>10.723020483180418</v>
      </c>
      <c r="Y53" s="9">
        <f t="shared" si="1"/>
        <v>3.281148866820196</v>
      </c>
      <c r="Z53" s="9">
        <f t="shared" si="2"/>
        <v>3.7352946371284217</v>
      </c>
      <c r="AA53" s="10">
        <f t="shared" si="3"/>
        <v>2.3424360784319012</v>
      </c>
      <c r="AB53" s="9">
        <f t="shared" si="4"/>
        <v>3.7757114377395844</v>
      </c>
      <c r="AC53" s="9">
        <f t="shared" si="5"/>
        <v>3.6504376315507621</v>
      </c>
      <c r="AD53" s="9">
        <f t="shared" si="5"/>
        <v>3.6504376315507621</v>
      </c>
      <c r="AE53" s="9">
        <f t="shared" si="5"/>
        <v>3.6504376315507621</v>
      </c>
      <c r="AF53" s="9">
        <f t="shared" si="5"/>
        <v>3.6504376315507621</v>
      </c>
      <c r="AG53" s="11">
        <f t="shared" si="7"/>
        <v>4.2589746880580028</v>
      </c>
      <c r="AH53" s="11">
        <f t="shared" si="8"/>
        <v>4.1720568372813087</v>
      </c>
      <c r="AI53" s="9">
        <f t="shared" si="9"/>
        <v>4.3458925388346969</v>
      </c>
    </row>
    <row r="54" spans="1:35" x14ac:dyDescent="0.25">
      <c r="A54" s="1">
        <v>52</v>
      </c>
      <c r="B54" t="s">
        <v>54</v>
      </c>
      <c r="C54" s="1" t="s">
        <v>399</v>
      </c>
      <c r="D54" s="4">
        <v>3829.095979526026</v>
      </c>
      <c r="E54" s="5">
        <v>3.7669598555414558</v>
      </c>
      <c r="F54" s="6">
        <v>3.3887384674654299</v>
      </c>
      <c r="G54" s="14">
        <v>11631.37164847149</v>
      </c>
      <c r="H54">
        <v>1.172368273624391</v>
      </c>
      <c r="I54">
        <v>17111</v>
      </c>
      <c r="J54"/>
      <c r="K54"/>
      <c r="L54"/>
      <c r="M54"/>
      <c r="N54"/>
      <c r="O54"/>
      <c r="P54"/>
      <c r="Q54"/>
      <c r="R54"/>
      <c r="S54"/>
      <c r="T54"/>
      <c r="U54"/>
      <c r="V54"/>
      <c r="X54" s="9">
        <f t="shared" si="0"/>
        <v>11.074630708233725</v>
      </c>
      <c r="Y54" s="9">
        <f t="shared" si="1"/>
        <v>3.3887384674654299</v>
      </c>
      <c r="Z54" s="9">
        <f t="shared" si="2"/>
        <v>3.8577757785252147</v>
      </c>
      <c r="AA54" s="10">
        <f t="shared" si="3"/>
        <v>2.4192450780978367</v>
      </c>
      <c r="AB54" s="9">
        <f t="shared" si="4"/>
        <v>3.899517855011875</v>
      </c>
      <c r="AC54" s="9">
        <f t="shared" si="5"/>
        <v>3.7669598555414558</v>
      </c>
      <c r="AD54" s="9">
        <f t="shared" si="5"/>
        <v>3.7669598555414558</v>
      </c>
      <c r="AE54" s="9">
        <f t="shared" si="5"/>
        <v>3.7669598555414558</v>
      </c>
      <c r="AF54" s="9">
        <f t="shared" si="5"/>
        <v>3.7669598555414558</v>
      </c>
      <c r="AG54" s="11">
        <f t="shared" si="7"/>
        <v>4.3986274147233395</v>
      </c>
      <c r="AH54" s="11">
        <f t="shared" si="8"/>
        <v>4.3088595083004142</v>
      </c>
      <c r="AI54" s="9">
        <f t="shared" si="9"/>
        <v>4.4883953211462648</v>
      </c>
    </row>
    <row r="55" spans="1:35" x14ac:dyDescent="0.25">
      <c r="A55" s="1">
        <v>53</v>
      </c>
      <c r="B55" t="s">
        <v>55</v>
      </c>
      <c r="C55" s="1" t="s">
        <v>399</v>
      </c>
      <c r="D55" s="4">
        <v>4225.3763673110889</v>
      </c>
      <c r="E55" s="5">
        <v>3.3604234170500962</v>
      </c>
      <c r="F55" s="6">
        <v>3.013367284326514</v>
      </c>
      <c r="G55" s="14">
        <v>14273.951049681549</v>
      </c>
      <c r="H55">
        <v>1.006402687533879</v>
      </c>
      <c r="I55">
        <v>17113</v>
      </c>
      <c r="J55"/>
      <c r="K55"/>
      <c r="L55"/>
      <c r="M55"/>
      <c r="N55"/>
      <c r="O55"/>
      <c r="P55"/>
      <c r="Q55"/>
      <c r="R55"/>
      <c r="S55"/>
      <c r="T55"/>
      <c r="U55"/>
      <c r="V55"/>
      <c r="X55" s="9">
        <f t="shared" si="0"/>
        <v>9.8478918283562464</v>
      </c>
      <c r="Y55" s="9">
        <f t="shared" si="1"/>
        <v>3.013367284326514</v>
      </c>
      <c r="Z55" s="9">
        <f t="shared" si="2"/>
        <v>3.4304492461968725</v>
      </c>
      <c r="AA55" s="10">
        <f t="shared" si="3"/>
        <v>2.1512648559629017</v>
      </c>
      <c r="AB55" s="9">
        <f t="shared" si="4"/>
        <v>3.4675675451958616</v>
      </c>
      <c r="AC55" s="9">
        <f t="shared" si="5"/>
        <v>3.3604234170500962</v>
      </c>
      <c r="AD55" s="9">
        <f t="shared" si="5"/>
        <v>3.3604234170500962</v>
      </c>
      <c r="AE55" s="9">
        <f t="shared" si="5"/>
        <v>3.3604234170500962</v>
      </c>
      <c r="AF55" s="9">
        <f t="shared" si="5"/>
        <v>3.3604234170500962</v>
      </c>
      <c r="AG55" s="11">
        <f t="shared" si="7"/>
        <v>3.9113906472052764</v>
      </c>
      <c r="AH55" s="11">
        <f t="shared" si="8"/>
        <v>3.83156634828272</v>
      </c>
      <c r="AI55" s="9">
        <f t="shared" si="9"/>
        <v>3.9912149461278332</v>
      </c>
    </row>
    <row r="56" spans="1:35" x14ac:dyDescent="0.25">
      <c r="A56" s="1">
        <v>54</v>
      </c>
      <c r="B56" t="s">
        <v>56</v>
      </c>
      <c r="C56" s="1" t="s">
        <v>399</v>
      </c>
      <c r="D56" s="4">
        <v>4043.770150804135</v>
      </c>
      <c r="E56" s="5">
        <v>3.5368391855291321</v>
      </c>
      <c r="F56" s="6">
        <v>3.1762589459417829</v>
      </c>
      <c r="G56" s="14">
        <v>13342.36569176854</v>
      </c>
      <c r="H56">
        <v>1.057407443437903</v>
      </c>
      <c r="I56">
        <v>17115</v>
      </c>
      <c r="J56"/>
      <c r="K56"/>
      <c r="L56"/>
      <c r="M56"/>
      <c r="N56"/>
      <c r="O56"/>
      <c r="P56"/>
      <c r="Q56"/>
      <c r="R56"/>
      <c r="S56"/>
      <c r="T56"/>
      <c r="U56"/>
      <c r="V56"/>
      <c r="X56" s="9">
        <f t="shared" si="0"/>
        <v>10.380232997543295</v>
      </c>
      <c r="Y56" s="9">
        <f t="shared" si="1"/>
        <v>3.1762589459417829</v>
      </c>
      <c r="Z56" s="9">
        <f t="shared" si="2"/>
        <v>3.6158868397840562</v>
      </c>
      <c r="AA56" s="10">
        <f t="shared" si="3"/>
        <v>2.267554399818041</v>
      </c>
      <c r="AB56" s="9">
        <f t="shared" si="4"/>
        <v>3.6550116188532731</v>
      </c>
      <c r="AC56" s="9">
        <f t="shared" si="5"/>
        <v>3.5368391855291321</v>
      </c>
      <c r="AD56" s="9">
        <f t="shared" si="5"/>
        <v>3.5368391855291321</v>
      </c>
      <c r="AE56" s="9">
        <f t="shared" si="5"/>
        <v>3.5368391855291321</v>
      </c>
      <c r="AF56" s="9">
        <f t="shared" si="5"/>
        <v>3.5368391855291321</v>
      </c>
      <c r="AG56" s="11">
        <f t="shared" si="7"/>
        <v>4.1228261814873477</v>
      </c>
      <c r="AH56" s="11">
        <f t="shared" si="8"/>
        <v>4.0386868716610751</v>
      </c>
      <c r="AI56" s="9">
        <f t="shared" si="9"/>
        <v>4.2069654913136203</v>
      </c>
    </row>
    <row r="57" spans="1:35" x14ac:dyDescent="0.25">
      <c r="A57" s="1">
        <v>55</v>
      </c>
      <c r="B57" t="s">
        <v>57</v>
      </c>
      <c r="C57" s="1" t="s">
        <v>399</v>
      </c>
      <c r="D57" s="4">
        <v>3670.1231188483748</v>
      </c>
      <c r="E57" s="5">
        <v>3.9547204995149752</v>
      </c>
      <c r="F57" s="6">
        <v>3.562105324593777</v>
      </c>
      <c r="G57" s="14">
        <v>11985.36199830415</v>
      </c>
      <c r="H57">
        <v>1.145890926210227</v>
      </c>
      <c r="I57">
        <v>17117</v>
      </c>
      <c r="J57"/>
      <c r="K57"/>
      <c r="L57"/>
      <c r="M57"/>
      <c r="N57"/>
      <c r="O57"/>
      <c r="P57"/>
      <c r="Q57"/>
      <c r="R57"/>
      <c r="S57"/>
      <c r="T57"/>
      <c r="U57"/>
      <c r="V57"/>
      <c r="X57" s="9">
        <f t="shared" si="0"/>
        <v>11.641205537827933</v>
      </c>
      <c r="Y57" s="9">
        <f t="shared" si="1"/>
        <v>3.562105324593777</v>
      </c>
      <c r="Z57" s="9">
        <f t="shared" si="2"/>
        <v>4.055138445679936</v>
      </c>
      <c r="AA57" s="10">
        <f t="shared" si="3"/>
        <v>2.5430129403391333</v>
      </c>
      <c r="AB57" s="9">
        <f t="shared" si="4"/>
        <v>4.0990160344464552</v>
      </c>
      <c r="AC57" s="9">
        <f t="shared" si="5"/>
        <v>3.9547204995149752</v>
      </c>
      <c r="AD57" s="9">
        <f t="shared" si="5"/>
        <v>3.9547204995149752</v>
      </c>
      <c r="AE57" s="9">
        <f t="shared" si="5"/>
        <v>3.9547204995149752</v>
      </c>
      <c r="AF57" s="9">
        <f t="shared" si="5"/>
        <v>3.9547204995149752</v>
      </c>
      <c r="AG57" s="11">
        <f t="shared" si="7"/>
        <v>4.6236598915256977</v>
      </c>
      <c r="AH57" s="11">
        <f t="shared" si="8"/>
        <v>4.5292994855761934</v>
      </c>
      <c r="AI57" s="9">
        <f t="shared" si="9"/>
        <v>4.7180202974752019</v>
      </c>
    </row>
    <row r="58" spans="1:35" x14ac:dyDescent="0.25">
      <c r="A58" s="1">
        <v>56</v>
      </c>
      <c r="B58" t="s">
        <v>58</v>
      </c>
      <c r="C58" s="1" t="s">
        <v>399</v>
      </c>
      <c r="D58" s="4">
        <v>3062.7608855324761</v>
      </c>
      <c r="E58" s="5">
        <v>4.851555644203974</v>
      </c>
      <c r="F58" s="6">
        <v>4.3901885575583792</v>
      </c>
      <c r="G58" s="14">
        <v>10346.40347386871</v>
      </c>
      <c r="H58">
        <v>1.283720966414438</v>
      </c>
      <c r="I58">
        <v>17119</v>
      </c>
      <c r="J58"/>
      <c r="K58"/>
      <c r="L58"/>
      <c r="M58"/>
      <c r="N58"/>
      <c r="O58"/>
      <c r="P58"/>
      <c r="Q58"/>
      <c r="R58"/>
      <c r="S58"/>
      <c r="T58"/>
      <c r="U58"/>
      <c r="V58"/>
      <c r="X58" s="9">
        <f t="shared" si="0"/>
        <v>14.347438576703421</v>
      </c>
      <c r="Y58" s="9">
        <f t="shared" si="1"/>
        <v>4.3901885575583792</v>
      </c>
      <c r="Z58" s="9">
        <f t="shared" si="2"/>
        <v>4.997837172478711</v>
      </c>
      <c r="AA58" s="10">
        <f t="shared" si="3"/>
        <v>3.1341875927469749</v>
      </c>
      <c r="AB58" s="9">
        <f t="shared" si="4"/>
        <v>5.0519149917969797</v>
      </c>
      <c r="AC58" s="9">
        <f t="shared" si="5"/>
        <v>4.851555644203974</v>
      </c>
      <c r="AD58" s="9">
        <f t="shared" si="5"/>
        <v>4.851555644203974</v>
      </c>
      <c r="AE58" s="9">
        <f t="shared" si="5"/>
        <v>4.851555644203974</v>
      </c>
      <c r="AF58" s="9">
        <f t="shared" si="5"/>
        <v>4.851555644203974</v>
      </c>
      <c r="AG58" s="11">
        <f t="shared" si="7"/>
        <v>5.6985228959035918</v>
      </c>
      <c r="AH58" s="11">
        <f t="shared" si="8"/>
        <v>5.5822265102729061</v>
      </c>
      <c r="AI58" s="9">
        <f t="shared" si="9"/>
        <v>5.8148192815342776</v>
      </c>
    </row>
    <row r="59" spans="1:35" x14ac:dyDescent="0.25">
      <c r="A59" s="1">
        <v>57</v>
      </c>
      <c r="B59" t="s">
        <v>59</v>
      </c>
      <c r="C59" s="1" t="s">
        <v>399</v>
      </c>
      <c r="D59" s="4">
        <v>2559.3416968093511</v>
      </c>
      <c r="E59" s="5">
        <v>5.9175304308877479</v>
      </c>
      <c r="F59" s="6">
        <v>5.3744453062654349</v>
      </c>
      <c r="G59" s="14">
        <v>8273.7398676096764</v>
      </c>
      <c r="H59">
        <v>1.536292994064099</v>
      </c>
      <c r="I59">
        <v>17121</v>
      </c>
      <c r="J59"/>
      <c r="K59"/>
      <c r="L59"/>
      <c r="M59"/>
      <c r="N59"/>
      <c r="O59"/>
      <c r="P59"/>
      <c r="Q59"/>
      <c r="R59"/>
      <c r="S59"/>
      <c r="T59"/>
      <c r="U59"/>
      <c r="V59"/>
      <c r="X59" s="9">
        <f t="shared" si="0"/>
        <v>17.564057421346867</v>
      </c>
      <c r="Y59" s="9">
        <f t="shared" si="1"/>
        <v>5.3744453062654349</v>
      </c>
      <c r="Z59" s="9">
        <f t="shared" si="2"/>
        <v>6.1183254844174062</v>
      </c>
      <c r="AA59" s="10">
        <f t="shared" si="3"/>
        <v>3.8368556557312172</v>
      </c>
      <c r="AB59" s="9">
        <f t="shared" si="4"/>
        <v>6.184527261037629</v>
      </c>
      <c r="AC59" s="9">
        <f t="shared" si="5"/>
        <v>5.9175304308877479</v>
      </c>
      <c r="AD59" s="9">
        <f t="shared" si="5"/>
        <v>5.9175304308877479</v>
      </c>
      <c r="AE59" s="9">
        <f t="shared" si="5"/>
        <v>5.9175304308877479</v>
      </c>
      <c r="AF59" s="9">
        <f t="shared" si="5"/>
        <v>5.9175304308877479</v>
      </c>
      <c r="AG59" s="11">
        <f t="shared" si="7"/>
        <v>6.9761011922385778</v>
      </c>
      <c r="AH59" s="11">
        <f t="shared" si="8"/>
        <v>6.8337317801520765</v>
      </c>
      <c r="AI59" s="9">
        <f t="shared" si="9"/>
        <v>7.1184706043250801</v>
      </c>
    </row>
    <row r="60" spans="1:35" x14ac:dyDescent="0.25">
      <c r="A60" s="1">
        <v>58</v>
      </c>
      <c r="B60" t="s">
        <v>60</v>
      </c>
      <c r="C60" s="1" t="s">
        <v>399</v>
      </c>
      <c r="D60" s="4">
        <v>3965.449077259017</v>
      </c>
      <c r="E60" s="5">
        <v>3.617908787450566</v>
      </c>
      <c r="F60" s="6">
        <v>3.251113743671366</v>
      </c>
      <c r="G60" s="14">
        <v>13005.590495849059</v>
      </c>
      <c r="H60">
        <v>1.0776442806702531</v>
      </c>
      <c r="I60">
        <v>17123</v>
      </c>
      <c r="J60"/>
      <c r="K60"/>
      <c r="L60"/>
      <c r="M60"/>
      <c r="N60"/>
      <c r="O60"/>
      <c r="P60"/>
      <c r="Q60"/>
      <c r="R60"/>
      <c r="S60"/>
      <c r="T60"/>
      <c r="U60"/>
      <c r="V60"/>
      <c r="X60" s="9">
        <f t="shared" si="0"/>
        <v>10.6248636320858</v>
      </c>
      <c r="Y60" s="9">
        <f t="shared" si="1"/>
        <v>3.251113743671366</v>
      </c>
      <c r="Z60" s="9">
        <f t="shared" si="2"/>
        <v>3.7011023346828331</v>
      </c>
      <c r="AA60" s="10">
        <f t="shared" si="3"/>
        <v>2.3209937852170412</v>
      </c>
      <c r="AB60" s="9">
        <f t="shared" si="4"/>
        <v>3.7411491662273946</v>
      </c>
      <c r="AC60" s="9">
        <f t="shared" si="5"/>
        <v>3.617908787450566</v>
      </c>
      <c r="AD60" s="9">
        <f t="shared" si="5"/>
        <v>3.617908787450566</v>
      </c>
      <c r="AE60" s="9">
        <f t="shared" si="5"/>
        <v>3.617908787450566</v>
      </c>
      <c r="AF60" s="9">
        <f t="shared" si="5"/>
        <v>3.617908787450566</v>
      </c>
      <c r="AG60" s="11">
        <f t="shared" si="7"/>
        <v>4.2199887003946204</v>
      </c>
      <c r="AH60" s="11">
        <f t="shared" si="8"/>
        <v>4.1338664820192204</v>
      </c>
      <c r="AI60" s="9">
        <f t="shared" si="9"/>
        <v>4.3061109187700213</v>
      </c>
    </row>
    <row r="61" spans="1:35" x14ac:dyDescent="0.25">
      <c r="A61" s="1">
        <v>59</v>
      </c>
      <c r="B61" t="s">
        <v>61</v>
      </c>
      <c r="C61" s="1" t="s">
        <v>399</v>
      </c>
      <c r="D61" s="4">
        <v>3464.1686176641979</v>
      </c>
      <c r="E61" s="5">
        <v>4.2235953343052266</v>
      </c>
      <c r="F61" s="6">
        <v>3.8103680613456019</v>
      </c>
      <c r="G61" s="14">
        <v>10781.68807302765</v>
      </c>
      <c r="H61">
        <v>1.2430170630735291</v>
      </c>
      <c r="I61">
        <v>17125</v>
      </c>
      <c r="J61"/>
      <c r="K61"/>
      <c r="L61"/>
      <c r="M61"/>
      <c r="N61"/>
      <c r="O61"/>
      <c r="P61"/>
      <c r="Q61"/>
      <c r="R61"/>
      <c r="S61"/>
      <c r="T61"/>
      <c r="U61"/>
      <c r="V61"/>
      <c r="X61" s="9">
        <f t="shared" si="0"/>
        <v>12.452545260423372</v>
      </c>
      <c r="Y61" s="9">
        <f t="shared" si="1"/>
        <v>3.8103680613456019</v>
      </c>
      <c r="Z61" s="9">
        <f t="shared" si="2"/>
        <v>4.3377633757967482</v>
      </c>
      <c r="AA61" s="10">
        <f t="shared" si="3"/>
        <v>2.7202495166427538</v>
      </c>
      <c r="AB61" s="9">
        <f t="shared" si="4"/>
        <v>4.3846990353603426</v>
      </c>
      <c r="AC61" s="9">
        <f t="shared" si="5"/>
        <v>4.2235953343052266</v>
      </c>
      <c r="AD61" s="9">
        <f t="shared" si="5"/>
        <v>4.2235953343052266</v>
      </c>
      <c r="AE61" s="9">
        <f t="shared" si="5"/>
        <v>4.2235953343052266</v>
      </c>
      <c r="AF61" s="9">
        <f t="shared" si="5"/>
        <v>4.2235953343052266</v>
      </c>
      <c r="AG61" s="11">
        <f t="shared" si="7"/>
        <v>4.9459082120777351</v>
      </c>
      <c r="AH61" s="11">
        <f t="shared" si="8"/>
        <v>4.8449713097904343</v>
      </c>
      <c r="AI61" s="9">
        <f t="shared" si="9"/>
        <v>5.0468451143650359</v>
      </c>
    </row>
    <row r="62" spans="1:35" x14ac:dyDescent="0.25">
      <c r="A62" s="1">
        <v>60</v>
      </c>
      <c r="B62" t="s">
        <v>62</v>
      </c>
      <c r="C62" s="1" t="s">
        <v>399</v>
      </c>
      <c r="D62" s="4">
        <v>3870.5294526081102</v>
      </c>
      <c r="E62" s="5">
        <v>3.7205571178446322</v>
      </c>
      <c r="F62" s="6">
        <v>3.34589301515551</v>
      </c>
      <c r="G62" s="14">
        <v>11547.2956045514</v>
      </c>
      <c r="H62">
        <v>1.178895469353866</v>
      </c>
      <c r="I62">
        <v>17127</v>
      </c>
      <c r="J62"/>
      <c r="K62"/>
      <c r="L62"/>
      <c r="M62"/>
      <c r="N62"/>
      <c r="O62"/>
      <c r="P62"/>
      <c r="Q62"/>
      <c r="R62"/>
      <c r="S62"/>
      <c r="T62"/>
      <c r="U62"/>
      <c r="V62"/>
      <c r="X62" s="9">
        <f t="shared" si="0"/>
        <v>10.934608819139847</v>
      </c>
      <c r="Y62" s="9">
        <f t="shared" si="1"/>
        <v>3.34589301515551</v>
      </c>
      <c r="Z62" s="9">
        <f t="shared" si="2"/>
        <v>3.809000061624054</v>
      </c>
      <c r="AA62" s="10">
        <f t="shared" si="3"/>
        <v>2.3886573975745957</v>
      </c>
      <c r="AB62" s="9">
        <f t="shared" si="4"/>
        <v>3.8502143729365659</v>
      </c>
      <c r="AC62" s="9">
        <f t="shared" si="5"/>
        <v>3.7205571178446322</v>
      </c>
      <c r="AD62" s="9">
        <f t="shared" si="5"/>
        <v>3.7205571178446322</v>
      </c>
      <c r="AE62" s="9">
        <f t="shared" si="5"/>
        <v>3.7205571178446322</v>
      </c>
      <c r="AF62" s="9">
        <f t="shared" si="5"/>
        <v>3.7205571178446322</v>
      </c>
      <c r="AG62" s="11">
        <f t="shared" si="7"/>
        <v>4.3430134501356283</v>
      </c>
      <c r="AH62" s="11">
        <f t="shared" si="8"/>
        <v>4.2543805225818403</v>
      </c>
      <c r="AI62" s="9">
        <f t="shared" si="9"/>
        <v>4.4316463776894173</v>
      </c>
    </row>
    <row r="63" spans="1:35" x14ac:dyDescent="0.25">
      <c r="A63" s="1">
        <v>61</v>
      </c>
      <c r="B63" t="s">
        <v>63</v>
      </c>
      <c r="C63" s="1" t="s">
        <v>399</v>
      </c>
      <c r="D63" s="4">
        <v>3974.1153682152731</v>
      </c>
      <c r="E63" s="5">
        <v>3.608781175529582</v>
      </c>
      <c r="F63" s="6">
        <v>3.242685812745449</v>
      </c>
      <c r="G63" s="14">
        <v>13441.69567595618</v>
      </c>
      <c r="H63">
        <v>1.0516323628708999</v>
      </c>
      <c r="I63">
        <v>17129</v>
      </c>
      <c r="J63"/>
      <c r="K63"/>
      <c r="L63"/>
      <c r="M63"/>
      <c r="N63"/>
      <c r="O63"/>
      <c r="P63"/>
      <c r="Q63"/>
      <c r="R63"/>
      <c r="S63"/>
      <c r="T63"/>
      <c r="U63"/>
      <c r="V63"/>
      <c r="X63" s="9">
        <f t="shared" si="0"/>
        <v>10.597320573353137</v>
      </c>
      <c r="Y63" s="9">
        <f t="shared" si="1"/>
        <v>3.242685812745449</v>
      </c>
      <c r="Z63" s="9">
        <f t="shared" si="2"/>
        <v>3.6915078888141899</v>
      </c>
      <c r="AA63" s="10">
        <f t="shared" si="3"/>
        <v>2.3149770239335057</v>
      </c>
      <c r="AB63" s="9">
        <f t="shared" si="4"/>
        <v>3.7314509061102599</v>
      </c>
      <c r="AC63" s="9">
        <f t="shared" si="5"/>
        <v>3.608781175529582</v>
      </c>
      <c r="AD63" s="9">
        <f t="shared" si="5"/>
        <v>3.608781175529582</v>
      </c>
      <c r="AE63" s="9">
        <f t="shared" si="5"/>
        <v>3.608781175529582</v>
      </c>
      <c r="AF63" s="9">
        <f t="shared" si="5"/>
        <v>3.608781175529582</v>
      </c>
      <c r="AG63" s="11">
        <f t="shared" si="7"/>
        <v>4.2090491344245562</v>
      </c>
      <c r="AH63" s="11">
        <f t="shared" si="8"/>
        <v>4.1231501724975246</v>
      </c>
      <c r="AI63" s="9">
        <f t="shared" si="9"/>
        <v>4.2949480963515887</v>
      </c>
    </row>
    <row r="64" spans="1:35" x14ac:dyDescent="0.25">
      <c r="A64" s="1">
        <v>62</v>
      </c>
      <c r="B64" t="s">
        <v>64</v>
      </c>
      <c r="C64" s="1" t="s">
        <v>399</v>
      </c>
      <c r="D64" s="4">
        <v>4108.9508444368412</v>
      </c>
      <c r="E64" s="5">
        <v>3.4717273358236782</v>
      </c>
      <c r="F64" s="6">
        <v>3.116138590425646</v>
      </c>
      <c r="G64" s="14">
        <v>13084.66952623036</v>
      </c>
      <c r="H64">
        <v>1.072798832611227</v>
      </c>
      <c r="I64">
        <v>17131</v>
      </c>
      <c r="J64"/>
      <c r="K64"/>
      <c r="L64"/>
      <c r="M64"/>
      <c r="N64"/>
      <c r="O64"/>
      <c r="P64"/>
      <c r="Q64"/>
      <c r="R64"/>
      <c r="S64"/>
      <c r="T64"/>
      <c r="U64"/>
      <c r="V64"/>
      <c r="X64" s="9">
        <f t="shared" si="0"/>
        <v>10.183755534976841</v>
      </c>
      <c r="Y64" s="9">
        <f t="shared" si="1"/>
        <v>3.116138590425646</v>
      </c>
      <c r="Z64" s="9">
        <f t="shared" si="2"/>
        <v>3.5474451900276063</v>
      </c>
      <c r="AA64" s="10">
        <f t="shared" si="3"/>
        <v>2.2246340400522158</v>
      </c>
      <c r="AB64" s="9">
        <f t="shared" si="4"/>
        <v>3.5858294137242401</v>
      </c>
      <c r="AC64" s="9">
        <f t="shared" si="5"/>
        <v>3.4717273358236782</v>
      </c>
      <c r="AD64" s="9">
        <f t="shared" si="5"/>
        <v>3.4717273358236782</v>
      </c>
      <c r="AE64" s="9">
        <f t="shared" si="5"/>
        <v>3.4717273358236782</v>
      </c>
      <c r="AF64" s="9">
        <f t="shared" si="5"/>
        <v>3.4717273358236782</v>
      </c>
      <c r="AG64" s="11">
        <f t="shared" si="7"/>
        <v>4.044789163731302</v>
      </c>
      <c r="AH64" s="11">
        <f t="shared" si="8"/>
        <v>3.962242446104133</v>
      </c>
      <c r="AI64" s="9">
        <f t="shared" si="9"/>
        <v>4.127335881358472</v>
      </c>
    </row>
    <row r="65" spans="1:35" x14ac:dyDescent="0.25">
      <c r="A65" s="1">
        <v>63</v>
      </c>
      <c r="B65" t="s">
        <v>65</v>
      </c>
      <c r="C65" s="1" t="s">
        <v>399</v>
      </c>
      <c r="D65" s="4">
        <v>3884.3730838639208</v>
      </c>
      <c r="E65" s="5">
        <v>3.705273826184873</v>
      </c>
      <c r="F65" s="6">
        <v>3.3317813320298741</v>
      </c>
      <c r="G65" s="14">
        <v>11719.07339975678</v>
      </c>
      <c r="H65">
        <v>1.165659412943667</v>
      </c>
      <c r="I65">
        <v>17133</v>
      </c>
      <c r="J65"/>
      <c r="K65"/>
      <c r="L65"/>
      <c r="M65"/>
      <c r="N65"/>
      <c r="O65"/>
      <c r="P65"/>
      <c r="Q65"/>
      <c r="R65"/>
      <c r="S65"/>
      <c r="T65"/>
      <c r="U65"/>
      <c r="V65"/>
      <c r="X65" s="9">
        <f t="shared" si="0"/>
        <v>10.888490866754774</v>
      </c>
      <c r="Y65" s="9">
        <f t="shared" si="1"/>
        <v>3.3317813320298741</v>
      </c>
      <c r="Z65" s="9">
        <f t="shared" si="2"/>
        <v>3.7929351720260622</v>
      </c>
      <c r="AA65" s="10">
        <f t="shared" si="3"/>
        <v>2.3785829641908638</v>
      </c>
      <c r="AB65" s="9">
        <f t="shared" si="4"/>
        <v>3.8339756573080193</v>
      </c>
      <c r="AC65" s="9">
        <f t="shared" si="5"/>
        <v>3.705273826184873</v>
      </c>
      <c r="AD65" s="9">
        <f t="shared" si="5"/>
        <v>3.705273826184873</v>
      </c>
      <c r="AE65" s="9">
        <f t="shared" si="5"/>
        <v>3.705273826184873</v>
      </c>
      <c r="AF65" s="9">
        <f t="shared" si="5"/>
        <v>3.705273826184873</v>
      </c>
      <c r="AG65" s="11">
        <f t="shared" si="7"/>
        <v>4.3246962985288429</v>
      </c>
      <c r="AH65" s="11">
        <f t="shared" si="8"/>
        <v>4.236437190395602</v>
      </c>
      <c r="AI65" s="9">
        <f t="shared" si="9"/>
        <v>4.4129554066620855</v>
      </c>
    </row>
    <row r="66" spans="1:35" x14ac:dyDescent="0.25">
      <c r="A66" s="1">
        <v>64</v>
      </c>
      <c r="B66" t="s">
        <v>66</v>
      </c>
      <c r="C66" s="1" t="s">
        <v>399</v>
      </c>
      <c r="D66" s="4">
        <v>3643.1958700026071</v>
      </c>
      <c r="E66" s="5">
        <v>3.9881467592495472</v>
      </c>
      <c r="F66" s="6">
        <v>3.5929690772347258</v>
      </c>
      <c r="G66" s="14">
        <v>11867.095214385699</v>
      </c>
      <c r="H66">
        <v>1.1545611782988281</v>
      </c>
      <c r="I66">
        <v>17135</v>
      </c>
      <c r="J66"/>
      <c r="K66"/>
      <c r="L66"/>
      <c r="M66"/>
      <c r="N66"/>
      <c r="O66"/>
      <c r="P66"/>
      <c r="Q66"/>
      <c r="R66"/>
      <c r="S66"/>
      <c r="T66"/>
      <c r="U66"/>
      <c r="V66"/>
      <c r="X66" s="9">
        <f t="shared" si="0"/>
        <v>11.742070407173966</v>
      </c>
      <c r="Y66" s="9">
        <f t="shared" si="1"/>
        <v>3.5929690772347258</v>
      </c>
      <c r="Z66" s="9">
        <f t="shared" si="2"/>
        <v>4.0902740687195323</v>
      </c>
      <c r="AA66" s="10">
        <f t="shared" si="3"/>
        <v>2.5650467981847909</v>
      </c>
      <c r="AB66" s="9">
        <f t="shared" si="4"/>
        <v>4.1345318335119599</v>
      </c>
      <c r="AC66" s="9">
        <f t="shared" si="5"/>
        <v>3.9881467592495472</v>
      </c>
      <c r="AD66" s="9">
        <f t="shared" si="5"/>
        <v>3.9881467592495472</v>
      </c>
      <c r="AE66" s="9">
        <f t="shared" si="5"/>
        <v>3.9881467592495472</v>
      </c>
      <c r="AF66" s="9">
        <f t="shared" si="5"/>
        <v>3.9881467592495472</v>
      </c>
      <c r="AG66" s="11">
        <f t="shared" si="7"/>
        <v>4.6637214512450749</v>
      </c>
      <c r="AH66" s="11">
        <f t="shared" si="8"/>
        <v>4.568543462444155</v>
      </c>
      <c r="AI66" s="9">
        <f t="shared" si="9"/>
        <v>4.7588994400459947</v>
      </c>
    </row>
    <row r="67" spans="1:35" x14ac:dyDescent="0.25">
      <c r="A67" s="1">
        <v>65</v>
      </c>
      <c r="B67" t="s">
        <v>67</v>
      </c>
      <c r="C67" s="1" t="s">
        <v>399</v>
      </c>
      <c r="D67" s="4">
        <v>4104.2397972185372</v>
      </c>
      <c r="E67" s="5">
        <v>3.4763640115179211</v>
      </c>
      <c r="F67" s="6">
        <v>3.1204198846443081</v>
      </c>
      <c r="G67" s="14">
        <v>13009.21344976928</v>
      </c>
      <c r="H67">
        <v>1.077421005170859</v>
      </c>
      <c r="I67">
        <v>17137</v>
      </c>
      <c r="J67"/>
      <c r="K67"/>
      <c r="L67"/>
      <c r="M67"/>
      <c r="N67"/>
      <c r="O67"/>
      <c r="P67"/>
      <c r="Q67"/>
      <c r="R67"/>
      <c r="S67"/>
      <c r="T67"/>
      <c r="U67"/>
      <c r="V67"/>
      <c r="X67" s="9">
        <f t="shared" ref="X67:X130" si="10">AB67*2.84</f>
        <v>10.197747099354023</v>
      </c>
      <c r="Y67" s="9">
        <f t="shared" ref="Y67:Y130" si="11">F67*(37.75/37.75)</f>
        <v>3.1204198846443081</v>
      </c>
      <c r="Z67" s="9">
        <f t="shared" ref="Z67:Z130" si="12">F67*(42.975/37.75)</f>
        <v>3.5523190607308384</v>
      </c>
      <c r="AA67" s="10">
        <f t="shared" ref="AA67:AA130" si="13">F67*(26.95/37.75)</f>
        <v>2.2276904871831547</v>
      </c>
      <c r="AB67" s="9">
        <f t="shared" ref="AB67:AB130" si="14">F67*(43.44/37.75)</f>
        <v>3.5907560208993043</v>
      </c>
      <c r="AC67" s="9">
        <f t="shared" ref="AC67:AF130" si="15">$E67</f>
        <v>3.4763640115179211</v>
      </c>
      <c r="AD67" s="9">
        <f t="shared" si="15"/>
        <v>3.4763640115179211</v>
      </c>
      <c r="AE67" s="9">
        <f t="shared" si="15"/>
        <v>3.4763640115179211</v>
      </c>
      <c r="AF67" s="9">
        <f t="shared" si="15"/>
        <v>3.4763640115179211</v>
      </c>
      <c r="AG67" s="11">
        <f t="shared" ref="AG67:AG130" si="16">F67*(49/37.75)</f>
        <v>4.0503463403330091</v>
      </c>
      <c r="AH67" s="11">
        <f t="shared" ref="AH67:AH130" si="17">F67*(48/37.75)</f>
        <v>3.9676862109384583</v>
      </c>
      <c r="AI67" s="9">
        <f t="shared" ref="AI67:AI130" si="18">F67*(50/37.75)</f>
        <v>4.1330064697275608</v>
      </c>
    </row>
    <row r="68" spans="1:35" x14ac:dyDescent="0.25">
      <c r="A68" s="1">
        <v>66</v>
      </c>
      <c r="B68" t="s">
        <v>68</v>
      </c>
      <c r="C68" s="1" t="s">
        <v>399</v>
      </c>
      <c r="D68" s="4">
        <v>4020.2222675008811</v>
      </c>
      <c r="E68" s="5">
        <v>3.5608813395907482</v>
      </c>
      <c r="F68" s="6">
        <v>3.198458045129009</v>
      </c>
      <c r="G68" s="14">
        <v>13557.70796810916</v>
      </c>
      <c r="H68">
        <v>1.0449944961387969</v>
      </c>
      <c r="I68">
        <v>17139</v>
      </c>
      <c r="J68"/>
      <c r="K68"/>
      <c r="L68"/>
      <c r="M68"/>
      <c r="N68"/>
      <c r="O68"/>
      <c r="P68"/>
      <c r="Q68"/>
      <c r="R68"/>
      <c r="S68"/>
      <c r="T68"/>
      <c r="U68"/>
      <c r="V68"/>
      <c r="X68" s="9">
        <f t="shared" si="10"/>
        <v>10.452781182631728</v>
      </c>
      <c r="Y68" s="9">
        <f t="shared" si="11"/>
        <v>3.198458045129009</v>
      </c>
      <c r="Z68" s="9">
        <f t="shared" si="12"/>
        <v>3.6411585295210376</v>
      </c>
      <c r="AA68" s="10">
        <f t="shared" si="13"/>
        <v>2.2834024984430936</v>
      </c>
      <c r="AB68" s="9">
        <f t="shared" si="14"/>
        <v>3.680556754447792</v>
      </c>
      <c r="AC68" s="9">
        <f t="shared" si="15"/>
        <v>3.5608813395907482</v>
      </c>
      <c r="AD68" s="9">
        <f t="shared" si="15"/>
        <v>3.5608813395907482</v>
      </c>
      <c r="AE68" s="9">
        <f t="shared" si="15"/>
        <v>3.5608813395907482</v>
      </c>
      <c r="AF68" s="9">
        <f t="shared" si="15"/>
        <v>3.5608813395907482</v>
      </c>
      <c r="AG68" s="11">
        <f t="shared" si="16"/>
        <v>4.1516409062601705</v>
      </c>
      <c r="AH68" s="11">
        <f t="shared" si="17"/>
        <v>4.06691354082629</v>
      </c>
      <c r="AI68" s="9">
        <f t="shared" si="18"/>
        <v>4.2363682716940518</v>
      </c>
    </row>
    <row r="69" spans="1:35" x14ac:dyDescent="0.25">
      <c r="A69" s="1">
        <v>67</v>
      </c>
      <c r="B69" t="s">
        <v>69</v>
      </c>
      <c r="C69" s="1" t="s">
        <v>399</v>
      </c>
      <c r="D69" s="4">
        <v>4030.999470288345</v>
      </c>
      <c r="E69" s="5">
        <v>3.5498430428751631</v>
      </c>
      <c r="F69" s="6">
        <v>3.188265965676981</v>
      </c>
      <c r="G69" s="14">
        <v>14318.25372579282</v>
      </c>
      <c r="H69">
        <v>1.004142418097778</v>
      </c>
      <c r="I69">
        <v>17141</v>
      </c>
      <c r="J69"/>
      <c r="K69"/>
      <c r="L69"/>
      <c r="M69"/>
      <c r="N69"/>
      <c r="O69"/>
      <c r="P69"/>
      <c r="Q69"/>
      <c r="R69"/>
      <c r="S69"/>
      <c r="T69"/>
      <c r="U69"/>
      <c r="V69"/>
      <c r="X69" s="9">
        <f t="shared" si="10"/>
        <v>10.419472765011466</v>
      </c>
      <c r="Y69" s="9">
        <f t="shared" si="11"/>
        <v>3.188265965676981</v>
      </c>
      <c r="Z69" s="9">
        <f t="shared" si="12"/>
        <v>3.6295557582773048</v>
      </c>
      <c r="AA69" s="10">
        <f t="shared" si="13"/>
        <v>2.2761262986753543</v>
      </c>
      <c r="AB69" s="9">
        <f t="shared" si="14"/>
        <v>3.6688284383843195</v>
      </c>
      <c r="AC69" s="9">
        <f t="shared" si="15"/>
        <v>3.5498430428751631</v>
      </c>
      <c r="AD69" s="9">
        <f t="shared" si="15"/>
        <v>3.5498430428751631</v>
      </c>
      <c r="AE69" s="9">
        <f t="shared" si="15"/>
        <v>3.5498430428751631</v>
      </c>
      <c r="AF69" s="9">
        <f t="shared" si="15"/>
        <v>3.5498430428751631</v>
      </c>
      <c r="AG69" s="11">
        <f t="shared" si="16"/>
        <v>4.1384114521370083</v>
      </c>
      <c r="AH69" s="11">
        <f t="shared" si="17"/>
        <v>4.0539540755627836</v>
      </c>
      <c r="AI69" s="9">
        <f t="shared" si="18"/>
        <v>4.222868828711233</v>
      </c>
    </row>
    <row r="70" spans="1:35" x14ac:dyDescent="0.25">
      <c r="A70" s="1">
        <v>68</v>
      </c>
      <c r="B70" t="s">
        <v>70</v>
      </c>
      <c r="C70" s="1" t="s">
        <v>399</v>
      </c>
      <c r="D70" s="4">
        <v>3940.2264573430539</v>
      </c>
      <c r="E70" s="5">
        <v>3.644702686722721</v>
      </c>
      <c r="F70" s="6">
        <v>3.2758535718994661</v>
      </c>
      <c r="G70" s="14">
        <v>12989.36589376721</v>
      </c>
      <c r="H70">
        <v>1.0786457011194941</v>
      </c>
      <c r="I70">
        <v>17143</v>
      </c>
      <c r="J70"/>
      <c r="K70"/>
      <c r="L70"/>
      <c r="M70"/>
      <c r="N70"/>
      <c r="O70"/>
      <c r="P70"/>
      <c r="Q70"/>
      <c r="R70"/>
      <c r="S70"/>
      <c r="T70"/>
      <c r="U70"/>
      <c r="V70"/>
      <c r="X70" s="9">
        <f t="shared" si="10"/>
        <v>10.705715094670419</v>
      </c>
      <c r="Y70" s="9">
        <f t="shared" si="11"/>
        <v>3.2758535718994661</v>
      </c>
      <c r="Z70" s="9">
        <f t="shared" si="12"/>
        <v>3.7292664172815777</v>
      </c>
      <c r="AA70" s="10">
        <f t="shared" si="13"/>
        <v>2.3386557288129963</v>
      </c>
      <c r="AB70" s="9">
        <f t="shared" si="14"/>
        <v>3.7696179910811338</v>
      </c>
      <c r="AC70" s="9">
        <f t="shared" si="15"/>
        <v>3.644702686722721</v>
      </c>
      <c r="AD70" s="9">
        <f t="shared" si="15"/>
        <v>3.644702686722721</v>
      </c>
      <c r="AE70" s="9">
        <f t="shared" si="15"/>
        <v>3.644702686722721</v>
      </c>
      <c r="AF70" s="9">
        <f t="shared" si="15"/>
        <v>3.644702686722721</v>
      </c>
      <c r="AG70" s="11">
        <f t="shared" si="16"/>
        <v>4.2521013251145385</v>
      </c>
      <c r="AH70" s="11">
        <f t="shared" si="17"/>
        <v>4.1653237470509774</v>
      </c>
      <c r="AI70" s="9">
        <f t="shared" si="18"/>
        <v>4.3388789031781014</v>
      </c>
    </row>
    <row r="71" spans="1:35" x14ac:dyDescent="0.25">
      <c r="A71" s="1">
        <v>69</v>
      </c>
      <c r="B71" t="s">
        <v>71</v>
      </c>
      <c r="C71" s="1" t="s">
        <v>399</v>
      </c>
      <c r="D71" s="4">
        <v>3352.2327012869732</v>
      </c>
      <c r="E71" s="5">
        <v>4.3835860568679799</v>
      </c>
      <c r="F71" s="6">
        <v>3.9580938660506089</v>
      </c>
      <c r="G71" s="14">
        <v>9445.2587001217235</v>
      </c>
      <c r="H71">
        <v>1.379912979240838</v>
      </c>
      <c r="I71">
        <v>17145</v>
      </c>
      <c r="J71"/>
      <c r="K71"/>
      <c r="L71"/>
      <c r="M71"/>
      <c r="N71"/>
      <c r="O71"/>
      <c r="P71"/>
      <c r="Q71"/>
      <c r="R71"/>
      <c r="S71"/>
      <c r="T71"/>
      <c r="U71"/>
      <c r="V71"/>
      <c r="X71" s="9">
        <f t="shared" si="10"/>
        <v>12.935323364691845</v>
      </c>
      <c r="Y71" s="9">
        <f t="shared" si="11"/>
        <v>3.9580938660506089</v>
      </c>
      <c r="Z71" s="9">
        <f t="shared" si="12"/>
        <v>4.5059359971794679</v>
      </c>
      <c r="AA71" s="10">
        <f t="shared" si="13"/>
        <v>2.8257120447699045</v>
      </c>
      <c r="AB71" s="9">
        <f t="shared" si="14"/>
        <v>4.5546913255957202</v>
      </c>
      <c r="AC71" s="9">
        <f t="shared" si="15"/>
        <v>4.3835860568679799</v>
      </c>
      <c r="AD71" s="9">
        <f t="shared" si="15"/>
        <v>4.3835860568679799</v>
      </c>
      <c r="AE71" s="9">
        <f t="shared" si="15"/>
        <v>4.3835860568679799</v>
      </c>
      <c r="AF71" s="9">
        <f t="shared" si="15"/>
        <v>4.3835860568679799</v>
      </c>
      <c r="AG71" s="11">
        <f t="shared" si="16"/>
        <v>5.1376582632180083</v>
      </c>
      <c r="AH71" s="11">
        <f t="shared" si="17"/>
        <v>5.0328080945809068</v>
      </c>
      <c r="AI71" s="9">
        <f t="shared" si="18"/>
        <v>5.2425084318551116</v>
      </c>
    </row>
    <row r="72" spans="1:35" x14ac:dyDescent="0.25">
      <c r="A72" s="1">
        <v>70</v>
      </c>
      <c r="B72" t="s">
        <v>72</v>
      </c>
      <c r="C72" s="1" t="s">
        <v>399</v>
      </c>
      <c r="D72" s="4">
        <v>4162.7962451204048</v>
      </c>
      <c r="E72" s="5">
        <v>3.4194767174045571</v>
      </c>
      <c r="F72" s="6">
        <v>3.067893567342864</v>
      </c>
      <c r="G72" s="14">
        <v>13924.728199256821</v>
      </c>
      <c r="H72">
        <v>1.0247231748707339</v>
      </c>
      <c r="I72">
        <v>17147</v>
      </c>
      <c r="J72"/>
      <c r="K72"/>
      <c r="L72"/>
      <c r="M72"/>
      <c r="N72"/>
      <c r="O72"/>
      <c r="P72"/>
      <c r="Q72"/>
      <c r="R72"/>
      <c r="S72"/>
      <c r="T72"/>
      <c r="U72"/>
      <c r="V72"/>
      <c r="X72" s="9">
        <f t="shared" si="10"/>
        <v>10.026087476706284</v>
      </c>
      <c r="Y72" s="9">
        <f t="shared" si="11"/>
        <v>3.067893567342864</v>
      </c>
      <c r="Z72" s="9">
        <f t="shared" si="12"/>
        <v>3.4925225445446246</v>
      </c>
      <c r="AA72" s="10">
        <f t="shared" si="13"/>
        <v>2.1901915666196072</v>
      </c>
      <c r="AB72" s="9">
        <f t="shared" si="14"/>
        <v>3.5303124917979871</v>
      </c>
      <c r="AC72" s="9">
        <f t="shared" si="15"/>
        <v>3.4194767174045571</v>
      </c>
      <c r="AD72" s="9">
        <f t="shared" si="15"/>
        <v>3.4194767174045571</v>
      </c>
      <c r="AE72" s="9">
        <f t="shared" si="15"/>
        <v>3.4194767174045571</v>
      </c>
      <c r="AF72" s="9">
        <f t="shared" si="15"/>
        <v>3.4194767174045571</v>
      </c>
      <c r="AG72" s="11">
        <f t="shared" si="16"/>
        <v>3.9821664847629226</v>
      </c>
      <c r="AH72" s="11">
        <f t="shared" si="17"/>
        <v>3.9008977809922509</v>
      </c>
      <c r="AI72" s="9">
        <f t="shared" si="18"/>
        <v>4.0634351885335951</v>
      </c>
    </row>
    <row r="73" spans="1:35" x14ac:dyDescent="0.25">
      <c r="A73" s="1">
        <v>71</v>
      </c>
      <c r="B73" t="s">
        <v>73</v>
      </c>
      <c r="C73" s="1" t="s">
        <v>399</v>
      </c>
      <c r="D73" s="4">
        <v>3775.9083150732581</v>
      </c>
      <c r="E73" s="5">
        <v>3.828019140746195</v>
      </c>
      <c r="F73" s="6">
        <v>3.4451168963452501</v>
      </c>
      <c r="G73" s="14">
        <v>12142.9356403699</v>
      </c>
      <c r="H73">
        <v>1.1346014505873869</v>
      </c>
      <c r="I73">
        <v>17149</v>
      </c>
      <c r="J73"/>
      <c r="K73"/>
      <c r="L73"/>
      <c r="M73"/>
      <c r="N73"/>
      <c r="O73"/>
      <c r="P73"/>
      <c r="Q73"/>
      <c r="R73"/>
      <c r="S73"/>
      <c r="T73"/>
      <c r="U73"/>
      <c r="V73"/>
      <c r="X73" s="9">
        <f t="shared" si="10"/>
        <v>11.258879296830594</v>
      </c>
      <c r="Y73" s="9">
        <f t="shared" si="11"/>
        <v>3.4451168963452501</v>
      </c>
      <c r="Z73" s="9">
        <f t="shared" si="12"/>
        <v>3.921957579349328</v>
      </c>
      <c r="AA73" s="10">
        <f t="shared" si="13"/>
        <v>2.4594940491789266</v>
      </c>
      <c r="AB73" s="9">
        <f t="shared" si="14"/>
        <v>3.9643941186023222</v>
      </c>
      <c r="AC73" s="9">
        <f t="shared" si="15"/>
        <v>3.828019140746195</v>
      </c>
      <c r="AD73" s="9">
        <f t="shared" si="15"/>
        <v>3.828019140746195</v>
      </c>
      <c r="AE73" s="9">
        <f t="shared" si="15"/>
        <v>3.828019140746195</v>
      </c>
      <c r="AF73" s="9">
        <f t="shared" si="15"/>
        <v>3.828019140746195</v>
      </c>
      <c r="AG73" s="11">
        <f t="shared" si="16"/>
        <v>4.4718073621435037</v>
      </c>
      <c r="AH73" s="11">
        <f t="shared" si="17"/>
        <v>4.3805459874058812</v>
      </c>
      <c r="AI73" s="9">
        <f t="shared" si="18"/>
        <v>4.5630687368811262</v>
      </c>
    </row>
    <row r="74" spans="1:35" x14ac:dyDescent="0.25">
      <c r="A74" s="1">
        <v>72</v>
      </c>
      <c r="B74" t="s">
        <v>74</v>
      </c>
      <c r="C74" s="1" t="s">
        <v>399</v>
      </c>
      <c r="D74" s="4">
        <v>3941.9700154524198</v>
      </c>
      <c r="E74" s="5">
        <v>3.6428394876162051</v>
      </c>
      <c r="F74" s="6">
        <v>3.274133228726706</v>
      </c>
      <c r="G74" s="14">
        <v>11497.51357293121</v>
      </c>
      <c r="H74">
        <v>1.1828052489125269</v>
      </c>
      <c r="I74">
        <v>17151</v>
      </c>
      <c r="J74"/>
      <c r="K74"/>
      <c r="L74"/>
      <c r="M74"/>
      <c r="N74"/>
      <c r="O74"/>
      <c r="P74"/>
      <c r="Q74"/>
      <c r="R74"/>
      <c r="S74"/>
      <c r="T74"/>
      <c r="U74"/>
      <c r="V74"/>
      <c r="X74" s="9">
        <f t="shared" si="10"/>
        <v>10.700092894694627</v>
      </c>
      <c r="Y74" s="9">
        <f t="shared" si="11"/>
        <v>3.274133228726706</v>
      </c>
      <c r="Z74" s="9">
        <f t="shared" si="12"/>
        <v>3.7273079603849055</v>
      </c>
      <c r="AA74" s="10">
        <f t="shared" si="13"/>
        <v>2.3374275632896615</v>
      </c>
      <c r="AB74" s="9">
        <f t="shared" si="14"/>
        <v>3.7676383432023339</v>
      </c>
      <c r="AC74" s="9">
        <f t="shared" si="15"/>
        <v>3.6428394876162051</v>
      </c>
      <c r="AD74" s="9">
        <f t="shared" si="15"/>
        <v>3.6428394876162051</v>
      </c>
      <c r="AE74" s="9">
        <f t="shared" si="15"/>
        <v>3.6428394876162051</v>
      </c>
      <c r="AF74" s="9">
        <f t="shared" si="15"/>
        <v>3.6428394876162051</v>
      </c>
      <c r="AG74" s="11">
        <f t="shared" si="16"/>
        <v>4.2498682968902939</v>
      </c>
      <c r="AH74" s="11">
        <f t="shared" si="17"/>
        <v>4.1631362908313081</v>
      </c>
      <c r="AI74" s="9">
        <f t="shared" si="18"/>
        <v>4.3366003029492797</v>
      </c>
    </row>
    <row r="75" spans="1:35" x14ac:dyDescent="0.25">
      <c r="A75" s="1">
        <v>73</v>
      </c>
      <c r="B75" t="s">
        <v>75</v>
      </c>
      <c r="C75" s="1" t="s">
        <v>399</v>
      </c>
      <c r="D75" s="4">
        <v>3744.2489079361471</v>
      </c>
      <c r="E75" s="5">
        <v>3.8651876567731809</v>
      </c>
      <c r="F75" s="6">
        <v>3.4794360462843552</v>
      </c>
      <c r="G75" s="14">
        <v>11077.16269925756</v>
      </c>
      <c r="H75">
        <v>1.2172200003845299</v>
      </c>
      <c r="I75">
        <v>17153</v>
      </c>
      <c r="J75"/>
      <c r="K75"/>
      <c r="L75"/>
      <c r="M75"/>
      <c r="N75"/>
      <c r="O75"/>
      <c r="P75"/>
      <c r="Q75"/>
      <c r="R75"/>
      <c r="S75"/>
      <c r="T75"/>
      <c r="U75"/>
      <c r="V75"/>
      <c r="X75" s="9">
        <f t="shared" si="10"/>
        <v>11.371036642534632</v>
      </c>
      <c r="Y75" s="9">
        <f t="shared" si="11"/>
        <v>3.4794360462843552</v>
      </c>
      <c r="Z75" s="9">
        <f t="shared" si="12"/>
        <v>3.961026863286627</v>
      </c>
      <c r="AA75" s="10">
        <f t="shared" si="13"/>
        <v>2.4839947403275064</v>
      </c>
      <c r="AB75" s="9">
        <f t="shared" si="14"/>
        <v>4.0038861417375466</v>
      </c>
      <c r="AC75" s="9">
        <f t="shared" si="15"/>
        <v>3.8651876567731809</v>
      </c>
      <c r="AD75" s="9">
        <f t="shared" si="15"/>
        <v>3.8651876567731809</v>
      </c>
      <c r="AE75" s="9">
        <f t="shared" si="15"/>
        <v>3.8651876567731809</v>
      </c>
      <c r="AF75" s="9">
        <f t="shared" si="15"/>
        <v>3.8651876567731809</v>
      </c>
      <c r="AG75" s="11">
        <f t="shared" si="16"/>
        <v>4.5163540733227387</v>
      </c>
      <c r="AH75" s="11">
        <f t="shared" si="17"/>
        <v>4.4241835820304383</v>
      </c>
      <c r="AI75" s="9">
        <f t="shared" si="18"/>
        <v>4.6085245646150401</v>
      </c>
    </row>
    <row r="76" spans="1:35" x14ac:dyDescent="0.25">
      <c r="A76" s="1">
        <v>74</v>
      </c>
      <c r="B76" t="s">
        <v>76</v>
      </c>
      <c r="C76" s="1" t="s">
        <v>399</v>
      </c>
      <c r="D76" s="4">
        <v>3919.6337333197521</v>
      </c>
      <c r="E76" s="5">
        <v>3.6668338858016178</v>
      </c>
      <c r="F76" s="6">
        <v>3.2962882321112121</v>
      </c>
      <c r="G76" s="14">
        <v>12935.15440245462</v>
      </c>
      <c r="H76">
        <v>1.082010023532741</v>
      </c>
      <c r="I76">
        <v>17155</v>
      </c>
      <c r="J76"/>
      <c r="K76"/>
      <c r="L76"/>
      <c r="M76"/>
      <c r="N76"/>
      <c r="O76"/>
      <c r="P76"/>
      <c r="Q76"/>
      <c r="R76"/>
      <c r="S76"/>
      <c r="T76"/>
      <c r="U76"/>
      <c r="V76"/>
      <c r="X76" s="9">
        <f t="shared" si="10"/>
        <v>10.772496971662713</v>
      </c>
      <c r="Y76" s="9">
        <f t="shared" si="11"/>
        <v>3.2962882321112121</v>
      </c>
      <c r="Z76" s="9">
        <f t="shared" si="12"/>
        <v>3.7525294509928302</v>
      </c>
      <c r="AA76" s="10">
        <f t="shared" si="13"/>
        <v>2.3532441815999245</v>
      </c>
      <c r="AB76" s="9">
        <f t="shared" si="14"/>
        <v>3.7931327365009553</v>
      </c>
      <c r="AC76" s="9">
        <f t="shared" si="15"/>
        <v>3.6668338858016178</v>
      </c>
      <c r="AD76" s="9">
        <f t="shared" si="15"/>
        <v>3.6668338858016178</v>
      </c>
      <c r="AE76" s="9">
        <f t="shared" si="15"/>
        <v>3.6668338858016178</v>
      </c>
      <c r="AF76" s="9">
        <f t="shared" si="15"/>
        <v>3.6668338858016178</v>
      </c>
      <c r="AG76" s="11">
        <f t="shared" si="16"/>
        <v>4.2786257847271365</v>
      </c>
      <c r="AH76" s="11">
        <f t="shared" si="17"/>
        <v>4.1913068911612763</v>
      </c>
      <c r="AI76" s="9">
        <f t="shared" si="18"/>
        <v>4.3659446782929967</v>
      </c>
    </row>
    <row r="77" spans="1:35" x14ac:dyDescent="0.25">
      <c r="A77" s="1">
        <v>75</v>
      </c>
      <c r="B77" t="s">
        <v>77</v>
      </c>
      <c r="C77" s="1" t="s">
        <v>399</v>
      </c>
      <c r="D77" s="4">
        <v>4137.1621848257937</v>
      </c>
      <c r="E77" s="5">
        <v>3.4441819504591011</v>
      </c>
      <c r="F77" s="6">
        <v>3.0907048556594088</v>
      </c>
      <c r="G77" s="14">
        <v>11980.80667719257</v>
      </c>
      <c r="H77">
        <v>1.146221718060799</v>
      </c>
      <c r="I77">
        <v>17157</v>
      </c>
      <c r="J77"/>
      <c r="K77"/>
      <c r="L77"/>
      <c r="M77"/>
      <c r="N77"/>
      <c r="O77"/>
      <c r="P77"/>
      <c r="Q77"/>
      <c r="R77"/>
      <c r="S77"/>
      <c r="T77"/>
      <c r="U77"/>
      <c r="V77"/>
      <c r="X77" s="9">
        <f t="shared" si="10"/>
        <v>10.10063633803335</v>
      </c>
      <c r="Y77" s="9">
        <f t="shared" si="11"/>
        <v>3.0907048556594088</v>
      </c>
      <c r="Z77" s="9">
        <f t="shared" si="12"/>
        <v>3.5184911568731945</v>
      </c>
      <c r="AA77" s="10">
        <f t="shared" si="13"/>
        <v>2.2064767115237367</v>
      </c>
      <c r="AB77" s="9">
        <f t="shared" si="14"/>
        <v>3.5565620908568136</v>
      </c>
      <c r="AC77" s="9">
        <f t="shared" si="15"/>
        <v>3.4441819504591011</v>
      </c>
      <c r="AD77" s="9">
        <f t="shared" si="15"/>
        <v>3.4441819504591011</v>
      </c>
      <c r="AE77" s="9">
        <f t="shared" si="15"/>
        <v>3.4441819504591011</v>
      </c>
      <c r="AF77" s="9">
        <f t="shared" si="15"/>
        <v>3.4441819504591011</v>
      </c>
      <c r="AG77" s="11">
        <f t="shared" si="16"/>
        <v>4.0117758391340672</v>
      </c>
      <c r="AH77" s="11">
        <f t="shared" si="17"/>
        <v>3.9299028628252088</v>
      </c>
      <c r="AI77" s="9">
        <f t="shared" si="18"/>
        <v>4.0936488154429256</v>
      </c>
    </row>
    <row r="78" spans="1:35" x14ac:dyDescent="0.25">
      <c r="A78" s="1">
        <v>76</v>
      </c>
      <c r="B78" t="s">
        <v>78</v>
      </c>
      <c r="C78" s="1" t="s">
        <v>399</v>
      </c>
      <c r="D78" s="4">
        <v>2891.885875536324</v>
      </c>
      <c r="E78" s="5">
        <v>5.1717714908092756</v>
      </c>
      <c r="F78" s="6">
        <v>4.6858565755449444</v>
      </c>
      <c r="G78" s="14">
        <v>9348.3032542777273</v>
      </c>
      <c r="H78">
        <v>1.391367415118959</v>
      </c>
      <c r="I78">
        <v>17159</v>
      </c>
      <c r="J78"/>
      <c r="K78"/>
      <c r="L78"/>
      <c r="M78"/>
      <c r="N78"/>
      <c r="O78"/>
      <c r="P78"/>
      <c r="Q78"/>
      <c r="R78"/>
      <c r="S78"/>
      <c r="T78"/>
      <c r="U78"/>
      <c r="V78"/>
      <c r="X78" s="9">
        <f t="shared" si="10"/>
        <v>15.313702023373498</v>
      </c>
      <c r="Y78" s="9">
        <f t="shared" si="11"/>
        <v>4.6858565755449444</v>
      </c>
      <c r="Z78" s="9">
        <f t="shared" si="12"/>
        <v>5.3344287770607677</v>
      </c>
      <c r="AA78" s="10">
        <f t="shared" si="13"/>
        <v>3.3452671446605629</v>
      </c>
      <c r="AB78" s="9">
        <f t="shared" si="14"/>
        <v>5.392148599779401</v>
      </c>
      <c r="AC78" s="9">
        <f t="shared" si="15"/>
        <v>5.1717714908092756</v>
      </c>
      <c r="AD78" s="9">
        <f t="shared" si="15"/>
        <v>5.1717714908092756</v>
      </c>
      <c r="AE78" s="9">
        <f t="shared" si="15"/>
        <v>5.1717714908092756</v>
      </c>
      <c r="AF78" s="9">
        <f t="shared" si="15"/>
        <v>5.1717714908092756</v>
      </c>
      <c r="AG78" s="11">
        <f t="shared" si="16"/>
        <v>6.0823038993828415</v>
      </c>
      <c r="AH78" s="11">
        <f t="shared" si="17"/>
        <v>5.9581752483750288</v>
      </c>
      <c r="AI78" s="9">
        <f t="shared" si="18"/>
        <v>6.2064325503906552</v>
      </c>
    </row>
    <row r="79" spans="1:35" x14ac:dyDescent="0.25">
      <c r="A79" s="1">
        <v>77</v>
      </c>
      <c r="B79" t="s">
        <v>79</v>
      </c>
      <c r="C79" s="1" t="s">
        <v>399</v>
      </c>
      <c r="D79" s="4">
        <v>3737.757628885437</v>
      </c>
      <c r="E79" s="5">
        <v>3.8728862423085881</v>
      </c>
      <c r="F79" s="6">
        <v>3.4865445231710321</v>
      </c>
      <c r="G79" s="14">
        <v>12921.010517153451</v>
      </c>
      <c r="H79">
        <v>1.0828924171393499</v>
      </c>
      <c r="I79">
        <v>17161</v>
      </c>
      <c r="J79"/>
      <c r="K79"/>
      <c r="L79"/>
      <c r="M79"/>
      <c r="N79"/>
      <c r="O79"/>
      <c r="P79"/>
      <c r="Q79"/>
      <c r="R79"/>
      <c r="S79"/>
      <c r="T79"/>
      <c r="U79"/>
      <c r="V79"/>
      <c r="X79" s="9">
        <f t="shared" si="10"/>
        <v>11.394267634590754</v>
      </c>
      <c r="Y79" s="9">
        <f t="shared" si="11"/>
        <v>3.4865445231710321</v>
      </c>
      <c r="Z79" s="9">
        <f t="shared" si="12"/>
        <v>3.9691192286960293</v>
      </c>
      <c r="AA79" s="10">
        <f t="shared" si="13"/>
        <v>2.4890695337605115</v>
      </c>
      <c r="AB79" s="9">
        <f t="shared" si="14"/>
        <v>4.0120660685178713</v>
      </c>
      <c r="AC79" s="9">
        <f t="shared" si="15"/>
        <v>3.8728862423085881</v>
      </c>
      <c r="AD79" s="9">
        <f t="shared" si="15"/>
        <v>3.8728862423085881</v>
      </c>
      <c r="AE79" s="9">
        <f t="shared" si="15"/>
        <v>3.8728862423085881</v>
      </c>
      <c r="AF79" s="9">
        <f t="shared" si="15"/>
        <v>3.8728862423085881</v>
      </c>
      <c r="AG79" s="11">
        <f t="shared" si="16"/>
        <v>4.5255809704736576</v>
      </c>
      <c r="AH79" s="11">
        <f t="shared" si="17"/>
        <v>4.4332221751578684</v>
      </c>
      <c r="AI79" s="9">
        <f t="shared" si="18"/>
        <v>4.6179397657894468</v>
      </c>
    </row>
    <row r="80" spans="1:35" x14ac:dyDescent="0.25">
      <c r="A80" s="1">
        <v>78</v>
      </c>
      <c r="B80" t="s">
        <v>80</v>
      </c>
      <c r="C80" s="1" t="s">
        <v>399</v>
      </c>
      <c r="D80" s="4">
        <v>3004.5688141498408</v>
      </c>
      <c r="E80" s="5">
        <v>4.9565164121132268</v>
      </c>
      <c r="F80" s="6">
        <v>4.4871030320796486</v>
      </c>
      <c r="G80" s="14">
        <v>10096.08568948106</v>
      </c>
      <c r="H80">
        <v>1.3087184893090349</v>
      </c>
      <c r="I80">
        <v>17163</v>
      </c>
      <c r="J80"/>
      <c r="K80"/>
      <c r="L80"/>
      <c r="M80"/>
      <c r="N80"/>
      <c r="O80"/>
      <c r="P80"/>
      <c r="Q80"/>
      <c r="R80"/>
      <c r="S80"/>
      <c r="T80"/>
      <c r="U80"/>
      <c r="V80"/>
      <c r="X80" s="9">
        <f t="shared" si="10"/>
        <v>14.664161754343136</v>
      </c>
      <c r="Y80" s="9">
        <f t="shared" si="11"/>
        <v>4.4871030320796486</v>
      </c>
      <c r="Z80" s="9">
        <f t="shared" si="12"/>
        <v>5.1081656371820632</v>
      </c>
      <c r="AA80" s="10">
        <f t="shared" si="13"/>
        <v>3.2033755421071923</v>
      </c>
      <c r="AB80" s="9">
        <f t="shared" si="14"/>
        <v>5.1634372374447661</v>
      </c>
      <c r="AC80" s="9">
        <f t="shared" si="15"/>
        <v>4.9565164121132268</v>
      </c>
      <c r="AD80" s="9">
        <f t="shared" si="15"/>
        <v>4.9565164121132268</v>
      </c>
      <c r="AE80" s="9">
        <f t="shared" si="15"/>
        <v>4.9565164121132268</v>
      </c>
      <c r="AF80" s="9">
        <f t="shared" si="15"/>
        <v>4.9565164121132268</v>
      </c>
      <c r="AG80" s="11">
        <f t="shared" si="16"/>
        <v>5.8243191674676229</v>
      </c>
      <c r="AH80" s="11">
        <f t="shared" si="17"/>
        <v>5.7054555109886929</v>
      </c>
      <c r="AI80" s="9">
        <f t="shared" si="18"/>
        <v>5.9431828239465547</v>
      </c>
    </row>
    <row r="81" spans="1:35" x14ac:dyDescent="0.25">
      <c r="A81" s="1">
        <v>79</v>
      </c>
      <c r="B81" t="s">
        <v>81</v>
      </c>
      <c r="C81" s="1" t="s">
        <v>399</v>
      </c>
      <c r="D81" s="4">
        <v>4332.2827209000461</v>
      </c>
      <c r="E81" s="5">
        <v>3.2634885855792248</v>
      </c>
      <c r="F81" s="6">
        <v>2.9238635375621231</v>
      </c>
      <c r="G81" s="14">
        <v>12440.596411339569</v>
      </c>
      <c r="H81">
        <v>1.1140557133480919</v>
      </c>
      <c r="I81">
        <v>17165</v>
      </c>
      <c r="J81"/>
      <c r="K81"/>
      <c r="L81"/>
      <c r="M81"/>
      <c r="N81"/>
      <c r="O81"/>
      <c r="P81"/>
      <c r="Q81"/>
      <c r="R81"/>
      <c r="S81"/>
      <c r="T81"/>
      <c r="U81"/>
      <c r="V81"/>
      <c r="X81" s="9">
        <f t="shared" si="10"/>
        <v>9.5553874194337496</v>
      </c>
      <c r="Y81" s="9">
        <f t="shared" si="11"/>
        <v>2.9238635375621231</v>
      </c>
      <c r="Z81" s="9">
        <f t="shared" si="12"/>
        <v>3.3285572324962183</v>
      </c>
      <c r="AA81" s="10">
        <f t="shared" si="13"/>
        <v>2.087367479133754</v>
      </c>
      <c r="AB81" s="9">
        <f t="shared" si="14"/>
        <v>3.3645730350118841</v>
      </c>
      <c r="AC81" s="9">
        <f t="shared" si="15"/>
        <v>3.2634885855792248</v>
      </c>
      <c r="AD81" s="9">
        <f t="shared" si="15"/>
        <v>3.2634885855792248</v>
      </c>
      <c r="AE81" s="9">
        <f t="shared" si="15"/>
        <v>3.2634885855792248</v>
      </c>
      <c r="AF81" s="9">
        <f t="shared" si="15"/>
        <v>3.2634885855792248</v>
      </c>
      <c r="AG81" s="11">
        <f t="shared" si="16"/>
        <v>3.7952135984250073</v>
      </c>
      <c r="AH81" s="11">
        <f t="shared" si="17"/>
        <v>3.7177602596816404</v>
      </c>
      <c r="AI81" s="9">
        <f t="shared" si="18"/>
        <v>3.8726669371683755</v>
      </c>
    </row>
    <row r="82" spans="1:35" x14ac:dyDescent="0.25">
      <c r="A82" s="1">
        <v>80</v>
      </c>
      <c r="B82" t="s">
        <v>82</v>
      </c>
      <c r="C82" s="1" t="s">
        <v>399</v>
      </c>
      <c r="D82" s="4">
        <v>3937.5170526056809</v>
      </c>
      <c r="E82" s="5">
        <v>3.6476012687524131</v>
      </c>
      <c r="F82" s="6">
        <v>3.2785299953219509</v>
      </c>
      <c r="G82" s="14">
        <v>12973.273094748991</v>
      </c>
      <c r="H82">
        <v>1.0796414811336981</v>
      </c>
      <c r="I82">
        <v>17167</v>
      </c>
      <c r="J82"/>
      <c r="K82"/>
      <c r="L82"/>
      <c r="M82"/>
      <c r="N82"/>
      <c r="O82"/>
      <c r="P82"/>
      <c r="Q82"/>
      <c r="R82"/>
      <c r="S82"/>
      <c r="T82"/>
      <c r="U82"/>
      <c r="V82"/>
      <c r="X82" s="9">
        <f t="shared" si="10"/>
        <v>10.714461830751548</v>
      </c>
      <c r="Y82" s="9">
        <f t="shared" si="11"/>
        <v>3.2785299953219509</v>
      </c>
      <c r="Z82" s="9">
        <f t="shared" si="12"/>
        <v>3.732313286065188</v>
      </c>
      <c r="AA82" s="10">
        <f t="shared" si="13"/>
        <v>2.3405664469914322</v>
      </c>
      <c r="AB82" s="9">
        <f t="shared" si="14"/>
        <v>3.7726978277294183</v>
      </c>
      <c r="AC82" s="9">
        <f t="shared" si="15"/>
        <v>3.6476012687524131</v>
      </c>
      <c r="AD82" s="9">
        <f t="shared" si="15"/>
        <v>3.6476012687524131</v>
      </c>
      <c r="AE82" s="9">
        <f t="shared" si="15"/>
        <v>3.6476012687524131</v>
      </c>
      <c r="AF82" s="9">
        <f t="shared" si="15"/>
        <v>3.6476012687524131</v>
      </c>
      <c r="AG82" s="11">
        <f t="shared" si="16"/>
        <v>4.255575358166241</v>
      </c>
      <c r="AH82" s="11">
        <f t="shared" si="17"/>
        <v>4.1687268814689711</v>
      </c>
      <c r="AI82" s="9">
        <f t="shared" si="18"/>
        <v>4.3424238348635118</v>
      </c>
    </row>
    <row r="83" spans="1:35" x14ac:dyDescent="0.25">
      <c r="A83" s="1">
        <v>81</v>
      </c>
      <c r="B83" t="s">
        <v>83</v>
      </c>
      <c r="C83" s="1" t="s">
        <v>399</v>
      </c>
      <c r="D83" s="4">
        <v>3980.860521452038</v>
      </c>
      <c r="E83" s="5">
        <v>3.6017044438210188</v>
      </c>
      <c r="F83" s="6">
        <v>3.2361516089479889</v>
      </c>
      <c r="G83" s="14">
        <v>12856.744966416831</v>
      </c>
      <c r="H83">
        <v>1.0869262347195801</v>
      </c>
      <c r="I83">
        <v>17169</v>
      </c>
      <c r="J83"/>
      <c r="K83"/>
      <c r="L83"/>
      <c r="M83"/>
      <c r="N83"/>
      <c r="O83"/>
      <c r="P83"/>
      <c r="Q83"/>
      <c r="R83"/>
      <c r="S83"/>
      <c r="T83"/>
      <c r="U83"/>
      <c r="V83"/>
      <c r="X83" s="9">
        <f t="shared" si="10"/>
        <v>10.57596634530516</v>
      </c>
      <c r="Y83" s="9">
        <f t="shared" si="11"/>
        <v>3.2361516089479889</v>
      </c>
      <c r="Z83" s="9">
        <f t="shared" si="12"/>
        <v>3.6840692819745651</v>
      </c>
      <c r="AA83" s="10">
        <f t="shared" si="13"/>
        <v>2.3103122082423391</v>
      </c>
      <c r="AB83" s="9">
        <f t="shared" si="14"/>
        <v>3.7239318117271694</v>
      </c>
      <c r="AC83" s="9">
        <f t="shared" si="15"/>
        <v>3.6017044438210188</v>
      </c>
      <c r="AD83" s="9">
        <f t="shared" si="15"/>
        <v>3.6017044438210188</v>
      </c>
      <c r="AE83" s="9">
        <f t="shared" si="15"/>
        <v>3.6017044438210188</v>
      </c>
      <c r="AF83" s="9">
        <f t="shared" si="15"/>
        <v>3.6017044438210188</v>
      </c>
      <c r="AG83" s="11">
        <f t="shared" si="16"/>
        <v>4.200567651349707</v>
      </c>
      <c r="AH83" s="11">
        <f t="shared" si="17"/>
        <v>4.1148417809139994</v>
      </c>
      <c r="AI83" s="9">
        <f t="shared" si="18"/>
        <v>4.2862935217854163</v>
      </c>
    </row>
    <row r="84" spans="1:35" x14ac:dyDescent="0.25">
      <c r="A84" s="1">
        <v>82</v>
      </c>
      <c r="B84" t="s">
        <v>84</v>
      </c>
      <c r="C84" s="1" t="s">
        <v>399</v>
      </c>
      <c r="D84" s="4">
        <v>3916.6749502729872</v>
      </c>
      <c r="E84" s="5">
        <v>3.6700328608689219</v>
      </c>
      <c r="F84" s="6">
        <v>3.2992419425500108</v>
      </c>
      <c r="G84" s="14">
        <v>12464.74115298642</v>
      </c>
      <c r="H84">
        <v>1.1124321714685981</v>
      </c>
      <c r="I84">
        <v>17171</v>
      </c>
      <c r="J84"/>
      <c r="K84"/>
      <c r="L84"/>
      <c r="M84"/>
      <c r="N84"/>
      <c r="O84"/>
      <c r="P84"/>
      <c r="Q84"/>
      <c r="R84"/>
      <c r="S84"/>
      <c r="T84"/>
      <c r="U84"/>
      <c r="V84"/>
      <c r="X84" s="9">
        <f t="shared" si="10"/>
        <v>10.782149900811067</v>
      </c>
      <c r="Y84" s="9">
        <f t="shared" si="11"/>
        <v>3.2992419425500108</v>
      </c>
      <c r="Z84" s="9">
        <f t="shared" si="12"/>
        <v>3.7558919862539528</v>
      </c>
      <c r="AA84" s="10">
        <f t="shared" si="13"/>
        <v>2.355352856999279</v>
      </c>
      <c r="AB84" s="9">
        <f t="shared" si="14"/>
        <v>3.7965316552151647</v>
      </c>
      <c r="AC84" s="9">
        <f t="shared" si="15"/>
        <v>3.6700328608689219</v>
      </c>
      <c r="AD84" s="9">
        <f t="shared" si="15"/>
        <v>3.6700328608689219</v>
      </c>
      <c r="AE84" s="9">
        <f t="shared" si="15"/>
        <v>3.6700328608689219</v>
      </c>
      <c r="AF84" s="9">
        <f t="shared" si="15"/>
        <v>3.6700328608689219</v>
      </c>
      <c r="AG84" s="11">
        <f t="shared" si="16"/>
        <v>4.2824597399986892</v>
      </c>
      <c r="AH84" s="11">
        <f t="shared" si="17"/>
        <v>4.1950626024476962</v>
      </c>
      <c r="AI84" s="9">
        <f t="shared" si="18"/>
        <v>4.3698568775496831</v>
      </c>
    </row>
    <row r="85" spans="1:35" x14ac:dyDescent="0.25">
      <c r="A85" s="1">
        <v>83</v>
      </c>
      <c r="B85" t="s">
        <v>85</v>
      </c>
      <c r="C85" s="1" t="s">
        <v>399</v>
      </c>
      <c r="D85" s="4">
        <v>3586.928439815259</v>
      </c>
      <c r="E85" s="5">
        <v>4.0596145160835464</v>
      </c>
      <c r="F85" s="6">
        <v>3.6589580865191311</v>
      </c>
      <c r="G85" s="14">
        <v>12074.633358145829</v>
      </c>
      <c r="H85">
        <v>1.139458841242555</v>
      </c>
      <c r="I85">
        <v>17173</v>
      </c>
      <c r="J85"/>
      <c r="K85"/>
      <c r="L85"/>
      <c r="M85"/>
      <c r="N85"/>
      <c r="O85"/>
      <c r="P85"/>
      <c r="Q85"/>
      <c r="R85"/>
      <c r="S85"/>
      <c r="T85"/>
      <c r="U85"/>
      <c r="V85"/>
      <c r="X85" s="9">
        <f t="shared" si="10"/>
        <v>11.957727034453789</v>
      </c>
      <c r="Y85" s="9">
        <f t="shared" si="11"/>
        <v>3.6589580865191311</v>
      </c>
      <c r="Z85" s="9">
        <f t="shared" si="12"/>
        <v>4.1653966561101896</v>
      </c>
      <c r="AA85" s="10">
        <f t="shared" si="13"/>
        <v>2.6121568326275648</v>
      </c>
      <c r="AB85" s="9">
        <f t="shared" si="14"/>
        <v>4.2104672656527429</v>
      </c>
      <c r="AC85" s="9">
        <f t="shared" si="15"/>
        <v>4.0596145160835464</v>
      </c>
      <c r="AD85" s="9">
        <f t="shared" si="15"/>
        <v>4.0596145160835464</v>
      </c>
      <c r="AE85" s="9">
        <f t="shared" si="15"/>
        <v>4.0596145160835464</v>
      </c>
      <c r="AF85" s="9">
        <f t="shared" si="15"/>
        <v>4.0596145160835464</v>
      </c>
      <c r="AG85" s="11">
        <f t="shared" si="16"/>
        <v>4.749376059322846</v>
      </c>
      <c r="AH85" s="11">
        <f t="shared" si="17"/>
        <v>4.6524500172958492</v>
      </c>
      <c r="AI85" s="9">
        <f t="shared" si="18"/>
        <v>4.8463021013498429</v>
      </c>
    </row>
    <row r="86" spans="1:35" x14ac:dyDescent="0.25">
      <c r="A86" s="1">
        <v>84</v>
      </c>
      <c r="B86" t="s">
        <v>86</v>
      </c>
      <c r="C86" s="1" t="s">
        <v>399</v>
      </c>
      <c r="D86" s="4">
        <v>4116.7375524588506</v>
      </c>
      <c r="E86" s="5">
        <v>3.4640867013975778</v>
      </c>
      <c r="F86" s="6">
        <v>3.1090837148936701</v>
      </c>
      <c r="G86" s="14">
        <v>13591.24961968318</v>
      </c>
      <c r="H86">
        <v>1.0430964678654411</v>
      </c>
      <c r="I86">
        <v>17175</v>
      </c>
      <c r="J86"/>
      <c r="K86"/>
      <c r="L86"/>
      <c r="M86"/>
      <c r="N86"/>
      <c r="O86"/>
      <c r="P86"/>
      <c r="Q86"/>
      <c r="R86"/>
      <c r="S86"/>
      <c r="T86"/>
      <c r="U86"/>
      <c r="V86"/>
      <c r="X86" s="9">
        <f t="shared" si="10"/>
        <v>10.160699715839632</v>
      </c>
      <c r="Y86" s="9">
        <f t="shared" si="11"/>
        <v>3.1090837148936701</v>
      </c>
      <c r="Z86" s="9">
        <f t="shared" si="12"/>
        <v>3.5394138449683568</v>
      </c>
      <c r="AA86" s="10">
        <f t="shared" si="13"/>
        <v>2.2195975130168053</v>
      </c>
      <c r="AB86" s="9">
        <f t="shared" si="14"/>
        <v>3.5777111675491664</v>
      </c>
      <c r="AC86" s="9">
        <f t="shared" si="15"/>
        <v>3.4640867013975778</v>
      </c>
      <c r="AD86" s="9">
        <f t="shared" si="15"/>
        <v>3.4640867013975778</v>
      </c>
      <c r="AE86" s="9">
        <f t="shared" si="15"/>
        <v>3.4640867013975778</v>
      </c>
      <c r="AF86" s="9">
        <f t="shared" si="15"/>
        <v>3.4640867013975778</v>
      </c>
      <c r="AG86" s="11">
        <f t="shared" si="16"/>
        <v>4.0356318418487369</v>
      </c>
      <c r="AH86" s="11">
        <f t="shared" si="17"/>
        <v>3.9532720083416204</v>
      </c>
      <c r="AI86" s="9">
        <f t="shared" si="18"/>
        <v>4.1179916753558548</v>
      </c>
    </row>
    <row r="87" spans="1:35" x14ac:dyDescent="0.25">
      <c r="A87" s="1">
        <v>85</v>
      </c>
      <c r="B87" t="s">
        <v>87</v>
      </c>
      <c r="C87" s="1" t="s">
        <v>399</v>
      </c>
      <c r="D87" s="4">
        <v>4157.8112802257583</v>
      </c>
      <c r="E87" s="5">
        <v>3.424257221265314</v>
      </c>
      <c r="F87" s="6">
        <v>3.0723075687741992</v>
      </c>
      <c r="G87" s="14">
        <v>14097.42924992444</v>
      </c>
      <c r="H87">
        <v>1.0155497018676931</v>
      </c>
      <c r="I87">
        <v>17177</v>
      </c>
      <c r="J87"/>
      <c r="K87"/>
      <c r="L87"/>
      <c r="M87"/>
      <c r="N87"/>
      <c r="O87"/>
      <c r="P87"/>
      <c r="Q87"/>
      <c r="R87"/>
      <c r="S87"/>
      <c r="T87"/>
      <c r="U87"/>
      <c r="V87"/>
      <c r="X87" s="9">
        <f t="shared" si="10"/>
        <v>10.040512737394581</v>
      </c>
      <c r="Y87" s="9">
        <f t="shared" si="11"/>
        <v>3.0723075687741992</v>
      </c>
      <c r="Z87" s="9">
        <f t="shared" si="12"/>
        <v>3.4975474905449326</v>
      </c>
      <c r="AA87" s="10">
        <f t="shared" si="13"/>
        <v>2.193342754396415</v>
      </c>
      <c r="AB87" s="9">
        <f t="shared" si="14"/>
        <v>3.5353918089417542</v>
      </c>
      <c r="AC87" s="9">
        <f t="shared" si="15"/>
        <v>3.424257221265314</v>
      </c>
      <c r="AD87" s="9">
        <f t="shared" si="15"/>
        <v>3.424257221265314</v>
      </c>
      <c r="AE87" s="9">
        <f t="shared" si="15"/>
        <v>3.424257221265314</v>
      </c>
      <c r="AF87" s="9">
        <f t="shared" si="15"/>
        <v>3.424257221265314</v>
      </c>
      <c r="AG87" s="11">
        <f t="shared" si="16"/>
        <v>3.9878959170843911</v>
      </c>
      <c r="AH87" s="11">
        <f t="shared" si="17"/>
        <v>3.9065102861234853</v>
      </c>
      <c r="AI87" s="9">
        <f t="shared" si="18"/>
        <v>4.0692815480452973</v>
      </c>
    </row>
    <row r="88" spans="1:35" x14ac:dyDescent="0.25">
      <c r="A88" s="1">
        <v>86</v>
      </c>
      <c r="B88" t="s">
        <v>88</v>
      </c>
      <c r="C88" s="1" t="s">
        <v>399</v>
      </c>
      <c r="D88" s="4">
        <v>4005.63725265008</v>
      </c>
      <c r="E88" s="5">
        <v>3.5759142768349488</v>
      </c>
      <c r="F88" s="6">
        <v>3.2123385332877219</v>
      </c>
      <c r="G88" s="14">
        <v>13180.266509272449</v>
      </c>
      <c r="H88">
        <v>1.067018903317144</v>
      </c>
      <c r="I88">
        <v>17179</v>
      </c>
      <c r="J88"/>
      <c r="K88"/>
      <c r="L88"/>
      <c r="M88"/>
      <c r="N88"/>
      <c r="O88"/>
      <c r="P88"/>
      <c r="Q88"/>
      <c r="R88"/>
      <c r="S88"/>
      <c r="T88"/>
      <c r="U88"/>
      <c r="V88"/>
      <c r="X88" s="9">
        <f t="shared" si="10"/>
        <v>10.498143573941533</v>
      </c>
      <c r="Y88" s="9">
        <f t="shared" si="11"/>
        <v>3.2123385332877219</v>
      </c>
      <c r="Z88" s="9">
        <f t="shared" si="12"/>
        <v>3.6569602243189365</v>
      </c>
      <c r="AA88" s="10">
        <f t="shared" si="13"/>
        <v>2.2933118800557377</v>
      </c>
      <c r="AB88" s="9">
        <f t="shared" si="14"/>
        <v>3.6965294274442022</v>
      </c>
      <c r="AC88" s="9">
        <f t="shared" si="15"/>
        <v>3.5759142768349488</v>
      </c>
      <c r="AD88" s="9">
        <f t="shared" si="15"/>
        <v>3.5759142768349488</v>
      </c>
      <c r="AE88" s="9">
        <f t="shared" si="15"/>
        <v>3.5759142768349488</v>
      </c>
      <c r="AF88" s="9">
        <f t="shared" si="15"/>
        <v>3.5759142768349488</v>
      </c>
      <c r="AG88" s="11">
        <f t="shared" si="16"/>
        <v>4.1696579637377047</v>
      </c>
      <c r="AH88" s="11">
        <f t="shared" si="17"/>
        <v>4.0845629032532624</v>
      </c>
      <c r="AI88" s="9">
        <f t="shared" si="18"/>
        <v>4.2547530242221487</v>
      </c>
    </row>
    <row r="89" spans="1:35" x14ac:dyDescent="0.25">
      <c r="A89" s="1">
        <v>87</v>
      </c>
      <c r="B89" t="s">
        <v>89</v>
      </c>
      <c r="C89" s="1" t="s">
        <v>399</v>
      </c>
      <c r="D89" s="4">
        <v>3743.8200253603982</v>
      </c>
      <c r="E89" s="5">
        <v>3.8656954405917681</v>
      </c>
      <c r="F89" s="6">
        <v>3.4799049447446939</v>
      </c>
      <c r="G89" s="14">
        <v>10904.082397773571</v>
      </c>
      <c r="H89">
        <v>1.2321615360257181</v>
      </c>
      <c r="I89">
        <v>17181</v>
      </c>
      <c r="J89"/>
      <c r="K89"/>
      <c r="L89"/>
      <c r="M89"/>
      <c r="N89"/>
      <c r="O89"/>
      <c r="P89"/>
      <c r="Q89"/>
      <c r="R89"/>
      <c r="S89"/>
      <c r="T89"/>
      <c r="U89"/>
      <c r="V89"/>
      <c r="X89" s="9">
        <f t="shared" si="10"/>
        <v>11.372569034998012</v>
      </c>
      <c r="Y89" s="9">
        <f t="shared" si="11"/>
        <v>3.4799049447446939</v>
      </c>
      <c r="Z89" s="9">
        <f t="shared" si="12"/>
        <v>3.9615606622623369</v>
      </c>
      <c r="AA89" s="10">
        <f t="shared" si="13"/>
        <v>2.4843294903541588</v>
      </c>
      <c r="AB89" s="9">
        <f t="shared" si="14"/>
        <v>4.0044257165485959</v>
      </c>
      <c r="AC89" s="9">
        <f t="shared" si="15"/>
        <v>3.8656954405917681</v>
      </c>
      <c r="AD89" s="9">
        <f t="shared" si="15"/>
        <v>3.8656954405917681</v>
      </c>
      <c r="AE89" s="9">
        <f t="shared" si="15"/>
        <v>3.8656954405917681</v>
      </c>
      <c r="AF89" s="9">
        <f t="shared" si="15"/>
        <v>3.8656954405917681</v>
      </c>
      <c r="AG89" s="11">
        <f t="shared" si="16"/>
        <v>4.5169627097348339</v>
      </c>
      <c r="AH89" s="11">
        <f t="shared" si="17"/>
        <v>4.4247797972912668</v>
      </c>
      <c r="AI89" s="9">
        <f t="shared" si="18"/>
        <v>4.6091456221784028</v>
      </c>
    </row>
    <row r="90" spans="1:35" x14ac:dyDescent="0.25">
      <c r="A90" s="1">
        <v>88</v>
      </c>
      <c r="B90" t="s">
        <v>90</v>
      </c>
      <c r="C90" s="1" t="s">
        <v>399</v>
      </c>
      <c r="D90" s="4">
        <v>4227.1766125610284</v>
      </c>
      <c r="E90" s="5">
        <v>3.3587505037936758</v>
      </c>
      <c r="F90" s="6">
        <v>3.0118226206952681</v>
      </c>
      <c r="G90" s="14">
        <v>14907.91193862315</v>
      </c>
      <c r="H90">
        <v>0.97533802860985108</v>
      </c>
      <c r="I90">
        <v>17183</v>
      </c>
      <c r="J90"/>
      <c r="K90"/>
      <c r="L90"/>
      <c r="M90"/>
      <c r="N90"/>
      <c r="O90"/>
      <c r="P90"/>
      <c r="Q90"/>
      <c r="R90"/>
      <c r="S90"/>
      <c r="T90"/>
      <c r="U90"/>
      <c r="V90"/>
      <c r="X90" s="9">
        <f t="shared" si="10"/>
        <v>9.8428437612219053</v>
      </c>
      <c r="Y90" s="9">
        <f t="shared" si="11"/>
        <v>3.0118226206952681</v>
      </c>
      <c r="Z90" s="9">
        <f t="shared" si="12"/>
        <v>3.4286907847517654</v>
      </c>
      <c r="AA90" s="10">
        <f t="shared" si="13"/>
        <v>2.1501621093440391</v>
      </c>
      <c r="AB90" s="9">
        <f t="shared" si="14"/>
        <v>3.4657900567682769</v>
      </c>
      <c r="AC90" s="9">
        <f t="shared" si="15"/>
        <v>3.3587505037936758</v>
      </c>
      <c r="AD90" s="9">
        <f t="shared" si="15"/>
        <v>3.3587505037936758</v>
      </c>
      <c r="AE90" s="9">
        <f t="shared" si="15"/>
        <v>3.3587505037936758</v>
      </c>
      <c r="AF90" s="9">
        <f t="shared" si="15"/>
        <v>3.3587505037936758</v>
      </c>
      <c r="AG90" s="11">
        <f t="shared" si="16"/>
        <v>3.909385653352798</v>
      </c>
      <c r="AH90" s="11">
        <f t="shared" si="17"/>
        <v>3.8296022726721293</v>
      </c>
      <c r="AI90" s="9">
        <f t="shared" si="18"/>
        <v>3.989169034033468</v>
      </c>
    </row>
    <row r="91" spans="1:35" x14ac:dyDescent="0.25">
      <c r="A91" s="1">
        <v>89</v>
      </c>
      <c r="B91" t="s">
        <v>91</v>
      </c>
      <c r="C91" s="1" t="s">
        <v>399</v>
      </c>
      <c r="D91" s="4">
        <v>3698.1210178685128</v>
      </c>
      <c r="E91" s="5">
        <v>3.920481396454135</v>
      </c>
      <c r="F91" s="6">
        <v>3.5304909768334491</v>
      </c>
      <c r="G91" s="14">
        <v>13151.080988803469</v>
      </c>
      <c r="H91">
        <v>1.068774587489604</v>
      </c>
      <c r="I91">
        <v>17185</v>
      </c>
      <c r="J91"/>
      <c r="K91"/>
      <c r="L91"/>
      <c r="M91"/>
      <c r="N91"/>
      <c r="O91"/>
      <c r="P91"/>
      <c r="Q91"/>
      <c r="R91"/>
      <c r="S91"/>
      <c r="T91"/>
      <c r="U91"/>
      <c r="V91"/>
      <c r="X91" s="9">
        <f t="shared" si="10"/>
        <v>11.537887671935149</v>
      </c>
      <c r="Y91" s="9">
        <f t="shared" si="11"/>
        <v>3.5304909768334491</v>
      </c>
      <c r="Z91" s="9">
        <f t="shared" si="12"/>
        <v>4.019148337203112</v>
      </c>
      <c r="AA91" s="10">
        <f t="shared" si="13"/>
        <v>2.5204432271698396</v>
      </c>
      <c r="AB91" s="9">
        <f t="shared" si="14"/>
        <v>4.0626365042025174</v>
      </c>
      <c r="AC91" s="9">
        <f t="shared" si="15"/>
        <v>3.920481396454135</v>
      </c>
      <c r="AD91" s="9">
        <f t="shared" si="15"/>
        <v>3.920481396454135</v>
      </c>
      <c r="AE91" s="9">
        <f t="shared" si="15"/>
        <v>3.920481396454135</v>
      </c>
      <c r="AF91" s="9">
        <f t="shared" si="15"/>
        <v>3.920481396454135</v>
      </c>
      <c r="AG91" s="11">
        <f t="shared" si="16"/>
        <v>4.5826240493997084</v>
      </c>
      <c r="AH91" s="11">
        <f t="shared" si="17"/>
        <v>4.4891011096160414</v>
      </c>
      <c r="AI91" s="9">
        <f t="shared" si="18"/>
        <v>4.6761469891833771</v>
      </c>
    </row>
    <row r="92" spans="1:35" x14ac:dyDescent="0.25">
      <c r="A92" s="1">
        <v>90</v>
      </c>
      <c r="B92" t="s">
        <v>92</v>
      </c>
      <c r="C92" s="1" t="s">
        <v>399</v>
      </c>
      <c r="D92" s="4">
        <v>4079.2081392880609</v>
      </c>
      <c r="E92" s="5">
        <v>3.5011804746844248</v>
      </c>
      <c r="F92" s="6">
        <v>3.143333895659715</v>
      </c>
      <c r="G92" s="14">
        <v>12863.41201679468</v>
      </c>
      <c r="H92">
        <v>1.0865058927520961</v>
      </c>
      <c r="I92">
        <v>17187</v>
      </c>
      <c r="J92"/>
      <c r="K92"/>
      <c r="L92"/>
      <c r="M92"/>
      <c r="N92"/>
      <c r="O92"/>
      <c r="P92"/>
      <c r="Q92"/>
      <c r="R92"/>
      <c r="S92"/>
      <c r="T92"/>
      <c r="U92"/>
      <c r="V92"/>
      <c r="X92" s="9">
        <f t="shared" si="10"/>
        <v>10.272631665535915</v>
      </c>
      <c r="Y92" s="9">
        <f t="shared" si="11"/>
        <v>3.143333895659715</v>
      </c>
      <c r="Z92" s="9">
        <f t="shared" si="12"/>
        <v>3.578404613668245</v>
      </c>
      <c r="AA92" s="10">
        <f t="shared" si="13"/>
        <v>2.2440489665703129</v>
      </c>
      <c r="AB92" s="9">
        <f t="shared" si="14"/>
        <v>3.6171238258929277</v>
      </c>
      <c r="AC92" s="9">
        <f t="shared" si="15"/>
        <v>3.5011804746844248</v>
      </c>
      <c r="AD92" s="9">
        <f t="shared" si="15"/>
        <v>3.5011804746844248</v>
      </c>
      <c r="AE92" s="9">
        <f t="shared" si="15"/>
        <v>3.5011804746844248</v>
      </c>
      <c r="AF92" s="9">
        <f t="shared" si="15"/>
        <v>3.5011804746844248</v>
      </c>
      <c r="AG92" s="11">
        <f t="shared" si="16"/>
        <v>4.0800890301278416</v>
      </c>
      <c r="AH92" s="11">
        <f t="shared" si="17"/>
        <v>3.9968219070640085</v>
      </c>
      <c r="AI92" s="9">
        <f t="shared" si="18"/>
        <v>4.1633561531916756</v>
      </c>
    </row>
    <row r="93" spans="1:35" x14ac:dyDescent="0.25">
      <c r="A93" s="1">
        <v>91</v>
      </c>
      <c r="B93" t="s">
        <v>93</v>
      </c>
      <c r="C93" s="1" t="s">
        <v>399</v>
      </c>
      <c r="D93" s="4">
        <v>3081.492692525409</v>
      </c>
      <c r="E93" s="5">
        <v>4.8186125140292857</v>
      </c>
      <c r="F93" s="6">
        <v>4.3597709866590089</v>
      </c>
      <c r="G93" s="14">
        <v>9120.3596014970281</v>
      </c>
      <c r="H93">
        <v>1.4192562410213889</v>
      </c>
      <c r="I93">
        <v>17189</v>
      </c>
      <c r="J93"/>
      <c r="K93"/>
      <c r="L93"/>
      <c r="M93"/>
      <c r="N93"/>
      <c r="O93"/>
      <c r="P93"/>
      <c r="Q93"/>
      <c r="R93"/>
      <c r="S93"/>
      <c r="T93"/>
      <c r="U93"/>
      <c r="V93"/>
      <c r="X93" s="9">
        <f t="shared" si="10"/>
        <v>14.248031860019264</v>
      </c>
      <c r="Y93" s="9">
        <f t="shared" si="11"/>
        <v>4.3597709866590089</v>
      </c>
      <c r="Z93" s="9">
        <f t="shared" si="12"/>
        <v>4.9632094874614809</v>
      </c>
      <c r="AA93" s="10">
        <f t="shared" si="13"/>
        <v>3.1124722672969609</v>
      </c>
      <c r="AB93" s="9">
        <f t="shared" si="14"/>
        <v>5.0169126267673469</v>
      </c>
      <c r="AC93" s="9">
        <f t="shared" si="15"/>
        <v>4.8186125140292857</v>
      </c>
      <c r="AD93" s="9">
        <f t="shared" si="15"/>
        <v>4.8186125140292857</v>
      </c>
      <c r="AE93" s="9">
        <f t="shared" si="15"/>
        <v>4.8186125140292857</v>
      </c>
      <c r="AF93" s="9">
        <f t="shared" si="15"/>
        <v>4.8186125140292857</v>
      </c>
      <c r="AG93" s="11">
        <f t="shared" si="16"/>
        <v>5.659040485994475</v>
      </c>
      <c r="AH93" s="11">
        <f t="shared" si="17"/>
        <v>5.5435498638313225</v>
      </c>
      <c r="AI93" s="9">
        <f t="shared" si="18"/>
        <v>5.7745311081576283</v>
      </c>
    </row>
    <row r="94" spans="1:35" x14ac:dyDescent="0.25">
      <c r="A94" s="1">
        <v>92</v>
      </c>
      <c r="B94" t="s">
        <v>94</v>
      </c>
      <c r="C94" s="1" t="s">
        <v>399</v>
      </c>
      <c r="D94" s="4">
        <v>3460.2169225111711</v>
      </c>
      <c r="E94" s="5">
        <v>4.2290672743853346</v>
      </c>
      <c r="F94" s="6">
        <v>3.8154205082796482</v>
      </c>
      <c r="G94" s="14">
        <v>11123.1630553463</v>
      </c>
      <c r="H94">
        <v>1.2133271350776269</v>
      </c>
      <c r="I94">
        <v>17191</v>
      </c>
      <c r="J94"/>
      <c r="K94"/>
      <c r="L94"/>
      <c r="M94"/>
      <c r="N94"/>
      <c r="O94"/>
      <c r="P94"/>
      <c r="Q94"/>
      <c r="R94"/>
      <c r="S94"/>
      <c r="T94"/>
      <c r="U94"/>
      <c r="V94"/>
      <c r="X94" s="9">
        <f t="shared" si="10"/>
        <v>12.469057004986938</v>
      </c>
      <c r="Y94" s="9">
        <f t="shared" si="11"/>
        <v>3.8154205082796482</v>
      </c>
      <c r="Z94" s="9">
        <f t="shared" si="12"/>
        <v>4.3435151349223284</v>
      </c>
      <c r="AA94" s="10">
        <f t="shared" si="13"/>
        <v>2.7238564953148745</v>
      </c>
      <c r="AB94" s="9">
        <f t="shared" si="14"/>
        <v>4.3905130299249784</v>
      </c>
      <c r="AC94" s="9">
        <f t="shared" si="15"/>
        <v>4.2290672743853346</v>
      </c>
      <c r="AD94" s="9">
        <f t="shared" si="15"/>
        <v>4.2290672743853346</v>
      </c>
      <c r="AE94" s="9">
        <f t="shared" si="15"/>
        <v>4.2290672743853346</v>
      </c>
      <c r="AF94" s="9">
        <f t="shared" si="15"/>
        <v>4.2290672743853346</v>
      </c>
      <c r="AG94" s="11">
        <f t="shared" si="16"/>
        <v>4.952466355117954</v>
      </c>
      <c r="AH94" s="11">
        <f t="shared" si="17"/>
        <v>4.8513956131767717</v>
      </c>
      <c r="AI94" s="9">
        <f t="shared" si="18"/>
        <v>5.0535370970591371</v>
      </c>
    </row>
    <row r="95" spans="1:35" x14ac:dyDescent="0.25">
      <c r="A95" s="1">
        <v>93</v>
      </c>
      <c r="B95" t="s">
        <v>95</v>
      </c>
      <c r="C95" s="1" t="s">
        <v>399</v>
      </c>
      <c r="D95" s="4">
        <v>3990.410124363993</v>
      </c>
      <c r="E95" s="5">
        <v>3.5917262902531348</v>
      </c>
      <c r="F95" s="6">
        <v>3.226938401013058</v>
      </c>
      <c r="G95" s="14">
        <v>11995.988991661099</v>
      </c>
      <c r="H95">
        <v>1.145120227901858</v>
      </c>
      <c r="I95">
        <v>17193</v>
      </c>
      <c r="J95"/>
      <c r="K95"/>
      <c r="L95"/>
      <c r="M95"/>
      <c r="N95"/>
      <c r="O95"/>
      <c r="P95"/>
      <c r="Q95"/>
      <c r="R95"/>
      <c r="S95"/>
      <c r="T95"/>
      <c r="U95"/>
      <c r="V95"/>
      <c r="X95" s="9">
        <f t="shared" si="10"/>
        <v>10.545856947221736</v>
      </c>
      <c r="Y95" s="9">
        <f t="shared" si="11"/>
        <v>3.226938401013058</v>
      </c>
      <c r="Z95" s="9">
        <f t="shared" si="12"/>
        <v>3.673580868438044</v>
      </c>
      <c r="AA95" s="10">
        <f t="shared" si="13"/>
        <v>2.3037348319815072</v>
      </c>
      <c r="AB95" s="9">
        <f t="shared" si="14"/>
        <v>3.7133299109935693</v>
      </c>
      <c r="AC95" s="9">
        <f t="shared" si="15"/>
        <v>3.5917262902531348</v>
      </c>
      <c r="AD95" s="9">
        <f t="shared" si="15"/>
        <v>3.5917262902531348</v>
      </c>
      <c r="AE95" s="9">
        <f t="shared" si="15"/>
        <v>3.5917262902531348</v>
      </c>
      <c r="AF95" s="9">
        <f t="shared" si="15"/>
        <v>3.5917262902531348</v>
      </c>
      <c r="AG95" s="11">
        <f t="shared" si="16"/>
        <v>4.1886087854209224</v>
      </c>
      <c r="AH95" s="11">
        <f t="shared" si="17"/>
        <v>4.1031269734735574</v>
      </c>
      <c r="AI95" s="9">
        <f t="shared" si="18"/>
        <v>4.2740905973682892</v>
      </c>
    </row>
    <row r="96" spans="1:35" x14ac:dyDescent="0.25">
      <c r="A96" s="1">
        <v>94</v>
      </c>
      <c r="B96" t="s">
        <v>96</v>
      </c>
      <c r="C96" s="1" t="s">
        <v>399</v>
      </c>
      <c r="D96" s="4">
        <v>3662.9763740597691</v>
      </c>
      <c r="E96" s="5">
        <v>3.963544255990346</v>
      </c>
      <c r="F96" s="6">
        <v>3.570252591409989</v>
      </c>
      <c r="G96" s="14">
        <v>13087.121921853741</v>
      </c>
      <c r="H96">
        <v>1.07264949108802</v>
      </c>
      <c r="I96">
        <v>17195</v>
      </c>
      <c r="J96"/>
      <c r="K96"/>
      <c r="L96"/>
      <c r="M96"/>
      <c r="N96"/>
      <c r="O96"/>
      <c r="P96"/>
      <c r="Q96"/>
      <c r="R96"/>
      <c r="S96"/>
      <c r="T96"/>
      <c r="U96"/>
      <c r="V96"/>
      <c r="X96" s="9">
        <f t="shared" si="10"/>
        <v>11.66783136691957</v>
      </c>
      <c r="Y96" s="9">
        <f t="shared" si="11"/>
        <v>3.570252591409989</v>
      </c>
      <c r="Z96" s="9">
        <f t="shared" si="12"/>
        <v>4.0644133805521667</v>
      </c>
      <c r="AA96" s="10">
        <f t="shared" si="13"/>
        <v>2.5488293334701773</v>
      </c>
      <c r="AB96" s="9">
        <f t="shared" si="14"/>
        <v>4.1083913263801302</v>
      </c>
      <c r="AC96" s="9">
        <f t="shared" si="15"/>
        <v>3.963544255990346</v>
      </c>
      <c r="AD96" s="9">
        <f t="shared" si="15"/>
        <v>3.963544255990346</v>
      </c>
      <c r="AE96" s="9">
        <f t="shared" si="15"/>
        <v>3.963544255990346</v>
      </c>
      <c r="AF96" s="9">
        <f t="shared" si="15"/>
        <v>3.963544255990346</v>
      </c>
      <c r="AG96" s="11">
        <f t="shared" si="16"/>
        <v>4.6342351517639591</v>
      </c>
      <c r="AH96" s="11">
        <f t="shared" si="17"/>
        <v>4.5396589241769396</v>
      </c>
      <c r="AI96" s="9">
        <f t="shared" si="18"/>
        <v>4.7288113793509794</v>
      </c>
    </row>
    <row r="97" spans="1:35" x14ac:dyDescent="0.25">
      <c r="A97" s="1">
        <v>95</v>
      </c>
      <c r="B97" t="s">
        <v>97</v>
      </c>
      <c r="C97" s="1" t="s">
        <v>399</v>
      </c>
      <c r="D97" s="4">
        <v>3913.9831681692372</v>
      </c>
      <c r="E97" s="5">
        <v>3.6729473533163981</v>
      </c>
      <c r="F97" s="6">
        <v>3.3019330375567999</v>
      </c>
      <c r="G97" s="14">
        <v>13653.215971402949</v>
      </c>
      <c r="H97">
        <v>1.0396144831355461</v>
      </c>
      <c r="I97">
        <v>17197</v>
      </c>
      <c r="J97"/>
      <c r="K97"/>
      <c r="L97"/>
      <c r="M97"/>
      <c r="N97"/>
      <c r="O97"/>
      <c r="P97"/>
      <c r="Q97"/>
      <c r="R97"/>
      <c r="S97"/>
      <c r="T97"/>
      <c r="U97"/>
      <c r="V97"/>
      <c r="X97" s="9">
        <f t="shared" si="10"/>
        <v>10.790944584640195</v>
      </c>
      <c r="Y97" s="9">
        <f t="shared" si="11"/>
        <v>3.3019330375567999</v>
      </c>
      <c r="Z97" s="9">
        <f t="shared" si="12"/>
        <v>3.7589555573245956</v>
      </c>
      <c r="AA97" s="10">
        <f t="shared" si="13"/>
        <v>2.3572740493286291</v>
      </c>
      <c r="AB97" s="9">
        <f t="shared" si="14"/>
        <v>3.7996283748733082</v>
      </c>
      <c r="AC97" s="9">
        <f t="shared" si="15"/>
        <v>3.6729473533163981</v>
      </c>
      <c r="AD97" s="9">
        <f t="shared" si="15"/>
        <v>3.6729473533163981</v>
      </c>
      <c r="AE97" s="9">
        <f t="shared" si="15"/>
        <v>3.6729473533163981</v>
      </c>
      <c r="AF97" s="9">
        <f t="shared" si="15"/>
        <v>3.6729473533163981</v>
      </c>
      <c r="AG97" s="11">
        <f t="shared" si="16"/>
        <v>4.2859528169611441</v>
      </c>
      <c r="AH97" s="11">
        <f t="shared" si="17"/>
        <v>4.1984843921252031</v>
      </c>
      <c r="AI97" s="9">
        <f t="shared" si="18"/>
        <v>4.3734212417970859</v>
      </c>
    </row>
    <row r="98" spans="1:35" x14ac:dyDescent="0.25">
      <c r="A98" s="1">
        <v>96</v>
      </c>
      <c r="B98" t="s">
        <v>98</v>
      </c>
      <c r="C98" s="1" t="s">
        <v>399</v>
      </c>
      <c r="D98" s="4">
        <v>3707.577470426128</v>
      </c>
      <c r="E98" s="5">
        <v>3.9090337989516399</v>
      </c>
      <c r="F98" s="6">
        <v>3.5199209517068488</v>
      </c>
      <c r="G98" s="14">
        <v>10516.338055037621</v>
      </c>
      <c r="H98">
        <v>1.267428919371409</v>
      </c>
      <c r="I98">
        <v>17199</v>
      </c>
      <c r="J98"/>
      <c r="K98"/>
      <c r="L98"/>
      <c r="M98"/>
      <c r="N98"/>
      <c r="O98"/>
      <c r="P98"/>
      <c r="Q98"/>
      <c r="R98"/>
      <c r="S98"/>
      <c r="T98"/>
      <c r="U98"/>
      <c r="V98"/>
      <c r="X98" s="9">
        <f t="shared" si="10"/>
        <v>11.503344101819689</v>
      </c>
      <c r="Y98" s="9">
        <f t="shared" si="11"/>
        <v>3.5199209517068488</v>
      </c>
      <c r="Z98" s="9">
        <f t="shared" si="12"/>
        <v>4.0071153085987241</v>
      </c>
      <c r="AA98" s="10">
        <f t="shared" si="13"/>
        <v>2.5128972092317765</v>
      </c>
      <c r="AB98" s="9">
        <f t="shared" si="14"/>
        <v>4.0504732752886232</v>
      </c>
      <c r="AC98" s="9">
        <f t="shared" si="15"/>
        <v>3.9090337989516399</v>
      </c>
      <c r="AD98" s="9">
        <f t="shared" si="15"/>
        <v>3.9090337989516399</v>
      </c>
      <c r="AE98" s="9">
        <f t="shared" si="15"/>
        <v>3.9090337989516399</v>
      </c>
      <c r="AF98" s="9">
        <f t="shared" si="15"/>
        <v>3.9090337989516399</v>
      </c>
      <c r="AG98" s="11">
        <f t="shared" si="16"/>
        <v>4.5689040167850488</v>
      </c>
      <c r="AH98" s="11">
        <f t="shared" si="17"/>
        <v>4.4756610776669872</v>
      </c>
      <c r="AI98" s="9">
        <f t="shared" si="18"/>
        <v>4.6621469559031112</v>
      </c>
    </row>
    <row r="99" spans="1:35" x14ac:dyDescent="0.25">
      <c r="A99" s="1">
        <v>97</v>
      </c>
      <c r="B99" t="s">
        <v>99</v>
      </c>
      <c r="C99" s="1" t="s">
        <v>399</v>
      </c>
      <c r="D99" s="4">
        <v>3910.387729891967</v>
      </c>
      <c r="E99" s="5">
        <v>3.6768465087755509</v>
      </c>
      <c r="F99" s="6">
        <v>3.3055332707410159</v>
      </c>
      <c r="G99" s="14">
        <v>12796.128309950511</v>
      </c>
      <c r="H99">
        <v>1.0907681432650591</v>
      </c>
      <c r="I99">
        <v>17201</v>
      </c>
      <c r="J99"/>
      <c r="K99"/>
      <c r="L99"/>
      <c r="M99"/>
      <c r="N99"/>
      <c r="O99"/>
      <c r="P99"/>
      <c r="Q99"/>
      <c r="R99"/>
      <c r="S99"/>
      <c r="T99"/>
      <c r="U99"/>
      <c r="V99"/>
      <c r="X99" s="9">
        <f t="shared" si="10"/>
        <v>10.802710394649294</v>
      </c>
      <c r="Y99" s="9">
        <f t="shared" si="11"/>
        <v>3.3055332707410159</v>
      </c>
      <c r="Z99" s="9">
        <f t="shared" si="12"/>
        <v>3.763054100929673</v>
      </c>
      <c r="AA99" s="10">
        <f t="shared" si="13"/>
        <v>2.3598442820257053</v>
      </c>
      <c r="AB99" s="9">
        <f t="shared" si="14"/>
        <v>3.8037712657215823</v>
      </c>
      <c r="AC99" s="9">
        <f t="shared" si="15"/>
        <v>3.6768465087755509</v>
      </c>
      <c r="AD99" s="9">
        <f t="shared" si="15"/>
        <v>3.6768465087755509</v>
      </c>
      <c r="AE99" s="9">
        <f t="shared" si="15"/>
        <v>3.6768465087755509</v>
      </c>
      <c r="AF99" s="9">
        <f t="shared" si="15"/>
        <v>3.6768465087755509</v>
      </c>
      <c r="AG99" s="11">
        <f t="shared" si="16"/>
        <v>4.290625967319464</v>
      </c>
      <c r="AH99" s="11">
        <f t="shared" si="17"/>
        <v>4.203062172068047</v>
      </c>
      <c r="AI99" s="9">
        <f t="shared" si="18"/>
        <v>4.3781897625708819</v>
      </c>
    </row>
    <row r="100" spans="1:35" x14ac:dyDescent="0.25">
      <c r="A100" s="1">
        <v>98</v>
      </c>
      <c r="B100" t="s">
        <v>100</v>
      </c>
      <c r="C100" s="1" t="s">
        <v>399</v>
      </c>
      <c r="D100" s="4">
        <v>4159.1580133147327</v>
      </c>
      <c r="E100" s="5">
        <v>3.4229646049270568</v>
      </c>
      <c r="F100" s="6">
        <v>3.071114034033875</v>
      </c>
      <c r="G100" s="14">
        <v>13822.094244126871</v>
      </c>
      <c r="H100">
        <v>1.0302834315295291</v>
      </c>
      <c r="I100">
        <v>17203</v>
      </c>
      <c r="J100"/>
      <c r="K100"/>
      <c r="L100"/>
      <c r="M100"/>
      <c r="N100"/>
      <c r="O100"/>
      <c r="P100"/>
      <c r="Q100"/>
      <c r="R100"/>
      <c r="S100"/>
      <c r="T100"/>
      <c r="U100"/>
      <c r="V100"/>
      <c r="X100" s="9">
        <f t="shared" si="10"/>
        <v>10.036612183659484</v>
      </c>
      <c r="Y100" s="9">
        <f t="shared" si="11"/>
        <v>3.071114034033875</v>
      </c>
      <c r="Z100" s="9">
        <f t="shared" si="12"/>
        <v>3.4961887579498221</v>
      </c>
      <c r="AA100" s="10">
        <f t="shared" si="13"/>
        <v>2.1924906812506735</v>
      </c>
      <c r="AB100" s="9">
        <f t="shared" si="14"/>
        <v>3.5340183745279874</v>
      </c>
      <c r="AC100" s="9">
        <f t="shared" si="15"/>
        <v>3.4229646049270568</v>
      </c>
      <c r="AD100" s="9">
        <f t="shared" si="15"/>
        <v>3.4229646049270568</v>
      </c>
      <c r="AE100" s="9">
        <f t="shared" si="15"/>
        <v>3.4229646049270568</v>
      </c>
      <c r="AF100" s="9">
        <f t="shared" si="15"/>
        <v>3.4229646049270568</v>
      </c>
      <c r="AG100" s="11">
        <f t="shared" si="16"/>
        <v>3.9863466931830427</v>
      </c>
      <c r="AH100" s="11">
        <f t="shared" si="17"/>
        <v>3.9049926790364506</v>
      </c>
      <c r="AI100" s="9">
        <f t="shared" si="18"/>
        <v>4.0677007073296361</v>
      </c>
    </row>
    <row r="101" spans="1:35" x14ac:dyDescent="0.25">
      <c r="A101" s="1">
        <v>99</v>
      </c>
      <c r="B101" t="s">
        <v>2</v>
      </c>
      <c r="C101" s="1" t="s">
        <v>400</v>
      </c>
      <c r="D101" s="4">
        <v>4600.555124899719</v>
      </c>
      <c r="E101" s="5">
        <v>3.040076069725191</v>
      </c>
      <c r="F101" s="6">
        <v>2.7175779149533761</v>
      </c>
      <c r="G101" s="14">
        <v>15473.226328488739</v>
      </c>
      <c r="H101">
        <v>0.94978411398291884</v>
      </c>
      <c r="I101">
        <v>18001</v>
      </c>
      <c r="J101"/>
      <c r="K101"/>
      <c r="L101"/>
      <c r="M101"/>
      <c r="N101"/>
      <c r="O101"/>
      <c r="P101"/>
      <c r="Q101"/>
      <c r="R101"/>
      <c r="S101"/>
      <c r="T101"/>
      <c r="U101"/>
      <c r="V101"/>
      <c r="X101" s="9">
        <f t="shared" si="10"/>
        <v>8.8812317969968753</v>
      </c>
      <c r="Y101" s="9">
        <f t="shared" si="11"/>
        <v>2.7175779149533761</v>
      </c>
      <c r="Z101" s="9">
        <f t="shared" si="12"/>
        <v>3.0937194939104988</v>
      </c>
      <c r="AA101" s="10">
        <f t="shared" si="13"/>
        <v>1.9400986704104233</v>
      </c>
      <c r="AB101" s="9">
        <f t="shared" si="14"/>
        <v>3.1271942947172096</v>
      </c>
      <c r="AC101" s="9">
        <f t="shared" si="15"/>
        <v>3.040076069725191</v>
      </c>
      <c r="AD101" s="9">
        <f t="shared" si="15"/>
        <v>3.040076069725191</v>
      </c>
      <c r="AE101" s="9">
        <f t="shared" si="15"/>
        <v>3.040076069725191</v>
      </c>
      <c r="AF101" s="9">
        <f t="shared" si="15"/>
        <v>3.040076069725191</v>
      </c>
      <c r="AG101" s="11">
        <f t="shared" si="16"/>
        <v>3.5274521280189517</v>
      </c>
      <c r="AH101" s="11">
        <f t="shared" si="17"/>
        <v>3.4554633090797897</v>
      </c>
      <c r="AI101" s="9">
        <f t="shared" si="18"/>
        <v>3.5994409469581141</v>
      </c>
    </row>
    <row r="102" spans="1:35" x14ac:dyDescent="0.25">
      <c r="A102" s="1">
        <v>100</v>
      </c>
      <c r="B102" t="s">
        <v>101</v>
      </c>
      <c r="C102" s="1" t="s">
        <v>400</v>
      </c>
      <c r="D102" s="4">
        <v>4548.6526947547754</v>
      </c>
      <c r="E102" s="5">
        <v>3.0812434375961382</v>
      </c>
      <c r="F102" s="6">
        <v>2.7555893666683331</v>
      </c>
      <c r="G102" s="14">
        <v>15210.1434826029</v>
      </c>
      <c r="H102">
        <v>0.96143994542335576</v>
      </c>
      <c r="I102">
        <v>18003</v>
      </c>
      <c r="J102"/>
      <c r="K102"/>
      <c r="L102"/>
      <c r="M102"/>
      <c r="N102"/>
      <c r="O102"/>
      <c r="P102"/>
      <c r="Q102"/>
      <c r="R102"/>
      <c r="S102"/>
      <c r="T102"/>
      <c r="U102"/>
      <c r="V102"/>
      <c r="X102" s="9">
        <f t="shared" si="10"/>
        <v>9.0054558392086239</v>
      </c>
      <c r="Y102" s="9">
        <f t="shared" si="11"/>
        <v>2.7555893666683331</v>
      </c>
      <c r="Z102" s="9">
        <f t="shared" si="12"/>
        <v>3.1369921333131554</v>
      </c>
      <c r="AA102" s="10">
        <f t="shared" si="13"/>
        <v>1.9672353226943462</v>
      </c>
      <c r="AB102" s="9">
        <f t="shared" si="14"/>
        <v>3.1709351546509241</v>
      </c>
      <c r="AC102" s="9">
        <f t="shared" si="15"/>
        <v>3.0812434375961382</v>
      </c>
      <c r="AD102" s="9">
        <f t="shared" si="15"/>
        <v>3.0812434375961382</v>
      </c>
      <c r="AE102" s="9">
        <f t="shared" si="15"/>
        <v>3.0812434375961382</v>
      </c>
      <c r="AF102" s="9">
        <f t="shared" si="15"/>
        <v>3.0812434375961382</v>
      </c>
      <c r="AG102" s="11">
        <f t="shared" si="16"/>
        <v>3.5767914958079023</v>
      </c>
      <c r="AH102" s="11">
        <f t="shared" si="17"/>
        <v>3.5037957509954967</v>
      </c>
      <c r="AI102" s="9">
        <f t="shared" si="18"/>
        <v>3.6497872406203089</v>
      </c>
    </row>
    <row r="103" spans="1:35" x14ac:dyDescent="0.25">
      <c r="A103" s="1">
        <v>101</v>
      </c>
      <c r="B103" t="s">
        <v>102</v>
      </c>
      <c r="C103" s="1" t="s">
        <v>400</v>
      </c>
      <c r="D103" s="4">
        <v>3871.5530389230648</v>
      </c>
      <c r="E103" s="5">
        <v>3.7194233733706219</v>
      </c>
      <c r="F103" s="6">
        <v>3.3448461630278969</v>
      </c>
      <c r="G103" s="14">
        <v>13815.848525175181</v>
      </c>
      <c r="H103">
        <v>1.0306244616813081</v>
      </c>
      <c r="I103">
        <v>18005</v>
      </c>
      <c r="J103"/>
      <c r="K103"/>
      <c r="L103"/>
      <c r="M103"/>
      <c r="N103"/>
      <c r="O103"/>
      <c r="P103"/>
      <c r="Q103"/>
      <c r="R103"/>
      <c r="S103"/>
      <c r="T103"/>
      <c r="U103"/>
      <c r="V103"/>
      <c r="X103" s="9">
        <f t="shared" si="10"/>
        <v>10.931187634285733</v>
      </c>
      <c r="Y103" s="9">
        <f t="shared" si="11"/>
        <v>3.3448461630278969</v>
      </c>
      <c r="Z103" s="9">
        <f t="shared" si="12"/>
        <v>3.8078083140695065</v>
      </c>
      <c r="AA103" s="10">
        <f t="shared" si="13"/>
        <v>2.3879100422146178</v>
      </c>
      <c r="AB103" s="9">
        <f t="shared" si="14"/>
        <v>3.8490097303823005</v>
      </c>
      <c r="AC103" s="9">
        <f t="shared" si="15"/>
        <v>3.7194233733706219</v>
      </c>
      <c r="AD103" s="9">
        <f t="shared" si="15"/>
        <v>3.7194233733706219</v>
      </c>
      <c r="AE103" s="9">
        <f t="shared" si="15"/>
        <v>3.7194233733706219</v>
      </c>
      <c r="AF103" s="9">
        <f t="shared" si="15"/>
        <v>3.7194233733706219</v>
      </c>
      <c r="AG103" s="11">
        <f t="shared" si="16"/>
        <v>4.341654622208396</v>
      </c>
      <c r="AH103" s="11">
        <f t="shared" si="17"/>
        <v>4.2530494258367959</v>
      </c>
      <c r="AI103" s="9">
        <f t="shared" si="18"/>
        <v>4.4302598185799962</v>
      </c>
    </row>
    <row r="104" spans="1:35" x14ac:dyDescent="0.25">
      <c r="A104" s="1">
        <v>102</v>
      </c>
      <c r="B104" t="s">
        <v>103</v>
      </c>
      <c r="C104" s="1" t="s">
        <v>400</v>
      </c>
      <c r="D104" s="4">
        <v>4308.9483090383619</v>
      </c>
      <c r="E104" s="5">
        <v>3.284236166776358</v>
      </c>
      <c r="F104" s="6">
        <v>2.9430205636659621</v>
      </c>
      <c r="G104" s="14">
        <v>13430.35912707394</v>
      </c>
      <c r="H104">
        <v>1.0522871590788101</v>
      </c>
      <c r="I104">
        <v>18007</v>
      </c>
      <c r="J104"/>
      <c r="K104"/>
      <c r="L104"/>
      <c r="M104"/>
      <c r="N104"/>
      <c r="O104"/>
      <c r="P104"/>
      <c r="Q104"/>
      <c r="R104"/>
      <c r="S104"/>
      <c r="T104"/>
      <c r="U104"/>
      <c r="V104"/>
      <c r="X104" s="9">
        <f t="shared" si="10"/>
        <v>9.6179939001654109</v>
      </c>
      <c r="Y104" s="9">
        <f t="shared" si="11"/>
        <v>2.9430205636659621</v>
      </c>
      <c r="Z104" s="9">
        <f t="shared" si="12"/>
        <v>3.3503657940011848</v>
      </c>
      <c r="AA104" s="10">
        <f t="shared" si="13"/>
        <v>2.1010438196237793</v>
      </c>
      <c r="AB104" s="9">
        <f t="shared" si="14"/>
        <v>3.3866175704807788</v>
      </c>
      <c r="AC104" s="9">
        <f t="shared" si="15"/>
        <v>3.284236166776358</v>
      </c>
      <c r="AD104" s="9">
        <f t="shared" si="15"/>
        <v>3.284236166776358</v>
      </c>
      <c r="AE104" s="9">
        <f t="shared" si="15"/>
        <v>3.284236166776358</v>
      </c>
      <c r="AF104" s="9">
        <f t="shared" si="15"/>
        <v>3.284236166776358</v>
      </c>
      <c r="AG104" s="11">
        <f t="shared" si="16"/>
        <v>3.8200796720432355</v>
      </c>
      <c r="AH104" s="11">
        <f t="shared" si="17"/>
        <v>3.7421188624097002</v>
      </c>
      <c r="AI104" s="9">
        <f t="shared" si="18"/>
        <v>3.8980404816767713</v>
      </c>
    </row>
    <row r="105" spans="1:35" x14ac:dyDescent="0.25">
      <c r="A105" s="1">
        <v>103</v>
      </c>
      <c r="B105" t="s">
        <v>104</v>
      </c>
      <c r="C105" s="1" t="s">
        <v>400</v>
      </c>
      <c r="D105" s="4">
        <v>4391.4166709260517</v>
      </c>
      <c r="E105" s="5">
        <v>3.2118975827483509</v>
      </c>
      <c r="F105" s="6">
        <v>2.876227528580896</v>
      </c>
      <c r="G105" s="14">
        <v>14541.1773773921</v>
      </c>
      <c r="H105">
        <v>0.99297810602019032</v>
      </c>
      <c r="I105">
        <v>18009</v>
      </c>
      <c r="J105"/>
      <c r="K105"/>
      <c r="L105"/>
      <c r="M105"/>
      <c r="N105"/>
      <c r="O105"/>
      <c r="P105"/>
      <c r="Q105"/>
      <c r="R105"/>
      <c r="S105"/>
      <c r="T105"/>
      <c r="U105"/>
      <c r="V105"/>
      <c r="X105" s="9">
        <f t="shared" si="10"/>
        <v>9.399709661192416</v>
      </c>
      <c r="Y105" s="9">
        <f t="shared" si="11"/>
        <v>2.876227528580896</v>
      </c>
      <c r="Z105" s="9">
        <f t="shared" si="12"/>
        <v>3.2743278951195762</v>
      </c>
      <c r="AA105" s="10">
        <f t="shared" si="13"/>
        <v>2.0533597853047718</v>
      </c>
      <c r="AB105" s="9">
        <f t="shared" si="14"/>
        <v>3.3097569229550761</v>
      </c>
      <c r="AC105" s="9">
        <f t="shared" si="15"/>
        <v>3.2118975827483509</v>
      </c>
      <c r="AD105" s="9">
        <f t="shared" si="15"/>
        <v>3.2118975827483509</v>
      </c>
      <c r="AE105" s="9">
        <f t="shared" si="15"/>
        <v>3.2118975827483509</v>
      </c>
      <c r="AF105" s="9">
        <f t="shared" si="15"/>
        <v>3.2118975827483509</v>
      </c>
      <c r="AG105" s="11">
        <f t="shared" si="16"/>
        <v>3.7333814278268584</v>
      </c>
      <c r="AH105" s="11">
        <f t="shared" si="17"/>
        <v>3.6571899701161064</v>
      </c>
      <c r="AI105" s="9">
        <f t="shared" si="18"/>
        <v>3.809572885537611</v>
      </c>
    </row>
    <row r="106" spans="1:35" x14ac:dyDescent="0.25">
      <c r="A106" s="1">
        <v>104</v>
      </c>
      <c r="B106" t="s">
        <v>5</v>
      </c>
      <c r="C106" s="1" t="s">
        <v>400</v>
      </c>
      <c r="D106" s="4">
        <v>4533.7548931935726</v>
      </c>
      <c r="E106" s="5">
        <v>3.0932340040648141</v>
      </c>
      <c r="F106" s="6">
        <v>2.766660758046473</v>
      </c>
      <c r="G106" s="14">
        <v>14664.01915506194</v>
      </c>
      <c r="H106">
        <v>0.98697109426275165</v>
      </c>
      <c r="I106">
        <v>18011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X106" s="9">
        <f t="shared" si="10"/>
        <v>9.0416379087653027</v>
      </c>
      <c r="Y106" s="9">
        <f t="shared" si="11"/>
        <v>2.766660758046473</v>
      </c>
      <c r="Z106" s="9">
        <f t="shared" si="12"/>
        <v>3.1495959225707861</v>
      </c>
      <c r="AA106" s="10">
        <f t="shared" si="13"/>
        <v>1.9751392696517203</v>
      </c>
      <c r="AB106" s="9">
        <f t="shared" si="14"/>
        <v>3.1836753199877825</v>
      </c>
      <c r="AC106" s="9">
        <f t="shared" si="15"/>
        <v>3.0932340040648141</v>
      </c>
      <c r="AD106" s="9">
        <f t="shared" si="15"/>
        <v>3.0932340040648141</v>
      </c>
      <c r="AE106" s="9">
        <f t="shared" si="15"/>
        <v>3.0932340040648141</v>
      </c>
      <c r="AF106" s="9">
        <f t="shared" si="15"/>
        <v>3.0932340040648141</v>
      </c>
      <c r="AG106" s="11">
        <f t="shared" si="16"/>
        <v>3.5911623084576734</v>
      </c>
      <c r="AH106" s="11">
        <f t="shared" si="17"/>
        <v>3.517873281754456</v>
      </c>
      <c r="AI106" s="9">
        <f t="shared" si="18"/>
        <v>3.6644513351608916</v>
      </c>
    </row>
    <row r="107" spans="1:35" x14ac:dyDescent="0.25">
      <c r="A107" s="1">
        <v>105</v>
      </c>
      <c r="B107" t="s">
        <v>9</v>
      </c>
      <c r="C107" s="1" t="s">
        <v>400</v>
      </c>
      <c r="D107" s="4">
        <v>4338.7153430448216</v>
      </c>
      <c r="E107" s="5">
        <v>3.257808326989275</v>
      </c>
      <c r="F107" s="6">
        <v>2.918618749467039</v>
      </c>
      <c r="G107" s="14">
        <v>14366.37414394181</v>
      </c>
      <c r="H107">
        <v>1.001703167070465</v>
      </c>
      <c r="I107">
        <v>18015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X107" s="9">
        <f t="shared" si="10"/>
        <v>9.5382470907085786</v>
      </c>
      <c r="Y107" s="9">
        <f t="shared" si="11"/>
        <v>2.918618749467039</v>
      </c>
      <c r="Z107" s="9">
        <f t="shared" si="12"/>
        <v>3.3225865101548608</v>
      </c>
      <c r="AA107" s="10">
        <f t="shared" si="13"/>
        <v>2.0836231867056076</v>
      </c>
      <c r="AB107" s="9">
        <f t="shared" si="14"/>
        <v>3.3585377079959784</v>
      </c>
      <c r="AC107" s="9">
        <f t="shared" si="15"/>
        <v>3.257808326989275</v>
      </c>
      <c r="AD107" s="9">
        <f t="shared" si="15"/>
        <v>3.257808326989275</v>
      </c>
      <c r="AE107" s="9">
        <f t="shared" si="15"/>
        <v>3.257808326989275</v>
      </c>
      <c r="AF107" s="9">
        <f t="shared" si="15"/>
        <v>3.257808326989275</v>
      </c>
      <c r="AG107" s="11">
        <f t="shared" si="16"/>
        <v>3.7884057940101963</v>
      </c>
      <c r="AH107" s="11">
        <f t="shared" si="17"/>
        <v>3.7110913900508047</v>
      </c>
      <c r="AI107" s="9">
        <f t="shared" si="18"/>
        <v>3.8657201979695883</v>
      </c>
    </row>
    <row r="108" spans="1:35" x14ac:dyDescent="0.25">
      <c r="A108" s="1">
        <v>106</v>
      </c>
      <c r="B108" t="s">
        <v>10</v>
      </c>
      <c r="C108" s="1" t="s">
        <v>400</v>
      </c>
      <c r="D108" s="4">
        <v>4226.4380257321263</v>
      </c>
      <c r="E108" s="5">
        <v>3.3594366700439031</v>
      </c>
      <c r="F108" s="6">
        <v>3.012456206903098</v>
      </c>
      <c r="G108" s="14">
        <v>13695.86922528295</v>
      </c>
      <c r="H108">
        <v>1.0372360383084021</v>
      </c>
      <c r="I108">
        <v>18017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X108" s="9">
        <f t="shared" si="10"/>
        <v>9.8449143645868187</v>
      </c>
      <c r="Y108" s="9">
        <f t="shared" si="11"/>
        <v>3.012456206903098</v>
      </c>
      <c r="Z108" s="9">
        <f t="shared" si="12"/>
        <v>3.4294120660042555</v>
      </c>
      <c r="AA108" s="10">
        <f t="shared" si="13"/>
        <v>2.1506144311533375</v>
      </c>
      <c r="AB108" s="9">
        <f t="shared" si="14"/>
        <v>3.4665191424601476</v>
      </c>
      <c r="AC108" s="9">
        <f t="shared" si="15"/>
        <v>3.3594366700439031</v>
      </c>
      <c r="AD108" s="9">
        <f t="shared" si="15"/>
        <v>3.3594366700439031</v>
      </c>
      <c r="AE108" s="9">
        <f t="shared" si="15"/>
        <v>3.3594366700439031</v>
      </c>
      <c r="AF108" s="9">
        <f t="shared" si="15"/>
        <v>3.3594366700439031</v>
      </c>
      <c r="AG108" s="11">
        <f t="shared" si="16"/>
        <v>3.9102080566424315</v>
      </c>
      <c r="AH108" s="11">
        <f t="shared" si="17"/>
        <v>3.830407892221158</v>
      </c>
      <c r="AI108" s="9">
        <f t="shared" si="18"/>
        <v>3.9900082210637065</v>
      </c>
    </row>
    <row r="109" spans="1:35" x14ac:dyDescent="0.25">
      <c r="A109" s="1">
        <v>107</v>
      </c>
      <c r="B109" t="s">
        <v>13</v>
      </c>
      <c r="C109" s="1" t="s">
        <v>400</v>
      </c>
      <c r="D109" s="4">
        <v>4039.2182937071179</v>
      </c>
      <c r="E109" s="5">
        <v>3.5414647441782878</v>
      </c>
      <c r="F109" s="6">
        <v>3.180529875445933</v>
      </c>
      <c r="G109" s="14">
        <v>14614.866050127521</v>
      </c>
      <c r="H109">
        <v>0.9893625916026616</v>
      </c>
      <c r="I109">
        <v>18019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X109" s="9">
        <f t="shared" si="10"/>
        <v>10.39419068931959</v>
      </c>
      <c r="Y109" s="9">
        <f t="shared" si="11"/>
        <v>3.180529875445933</v>
      </c>
      <c r="Z109" s="9">
        <f t="shared" si="12"/>
        <v>3.620748911186463</v>
      </c>
      <c r="AA109" s="10">
        <f t="shared" si="13"/>
        <v>2.2706034475037851</v>
      </c>
      <c r="AB109" s="9">
        <f t="shared" si="14"/>
        <v>3.659926299056194</v>
      </c>
      <c r="AC109" s="9">
        <f t="shared" si="15"/>
        <v>3.5414647441782878</v>
      </c>
      <c r="AD109" s="9">
        <f t="shared" si="15"/>
        <v>3.5414647441782878</v>
      </c>
      <c r="AE109" s="9">
        <f t="shared" si="15"/>
        <v>3.5414647441782878</v>
      </c>
      <c r="AF109" s="9">
        <f t="shared" si="15"/>
        <v>3.5414647441782878</v>
      </c>
      <c r="AG109" s="11">
        <f t="shared" si="16"/>
        <v>4.1283699045523372</v>
      </c>
      <c r="AH109" s="11">
        <f t="shared" si="17"/>
        <v>4.0441174575206569</v>
      </c>
      <c r="AI109" s="9">
        <f t="shared" si="18"/>
        <v>4.2126223515840175</v>
      </c>
    </row>
    <row r="110" spans="1:35" x14ac:dyDescent="0.25">
      <c r="A110" s="1">
        <v>108</v>
      </c>
      <c r="B110" t="s">
        <v>14</v>
      </c>
      <c r="C110" s="1" t="s">
        <v>400</v>
      </c>
      <c r="D110" s="4">
        <v>4142.7154495819723</v>
      </c>
      <c r="E110" s="5">
        <v>3.4388039629450931</v>
      </c>
      <c r="F110" s="6">
        <v>3.085739177694157</v>
      </c>
      <c r="G110" s="14">
        <v>14673.93715445146</v>
      </c>
      <c r="H110">
        <v>0.98649048483213408</v>
      </c>
      <c r="I110">
        <v>18021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X110" s="9">
        <f t="shared" si="10"/>
        <v>10.084408160435947</v>
      </c>
      <c r="Y110" s="9">
        <f t="shared" si="11"/>
        <v>3.085739177694157</v>
      </c>
      <c r="Z110" s="9">
        <f t="shared" si="12"/>
        <v>3.5128381764610968</v>
      </c>
      <c r="AA110" s="10">
        <f t="shared" si="13"/>
        <v>2.2029316778505303</v>
      </c>
      <c r="AB110" s="9">
        <f t="shared" si="14"/>
        <v>3.5508479438154747</v>
      </c>
      <c r="AC110" s="9">
        <f t="shared" si="15"/>
        <v>3.4388039629450931</v>
      </c>
      <c r="AD110" s="9">
        <f t="shared" si="15"/>
        <v>3.4388039629450931</v>
      </c>
      <c r="AE110" s="9">
        <f t="shared" si="15"/>
        <v>3.4388039629450931</v>
      </c>
      <c r="AF110" s="9">
        <f t="shared" si="15"/>
        <v>3.4388039629450931</v>
      </c>
      <c r="AG110" s="11">
        <f t="shared" si="16"/>
        <v>4.0053303233646007</v>
      </c>
      <c r="AH110" s="11">
        <f t="shared" si="17"/>
        <v>3.923588888193895</v>
      </c>
      <c r="AI110" s="9">
        <f t="shared" si="18"/>
        <v>4.0870717585353074</v>
      </c>
    </row>
    <row r="111" spans="1:35" x14ac:dyDescent="0.25">
      <c r="A111" s="1">
        <v>109</v>
      </c>
      <c r="B111" t="s">
        <v>15</v>
      </c>
      <c r="C111" s="1" t="s">
        <v>400</v>
      </c>
      <c r="D111" s="4">
        <v>4608.0671634265427</v>
      </c>
      <c r="E111" s="5">
        <v>3.0341945820078369</v>
      </c>
      <c r="F111" s="6">
        <v>2.712147308856109</v>
      </c>
      <c r="G111" s="14">
        <v>14737.248237977799</v>
      </c>
      <c r="H111">
        <v>0.98343780956298632</v>
      </c>
      <c r="I111">
        <v>18023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X111" s="9">
        <f t="shared" si="10"/>
        <v>8.8634842022425069</v>
      </c>
      <c r="Y111" s="9">
        <f t="shared" si="11"/>
        <v>2.712147308856109</v>
      </c>
      <c r="Z111" s="9">
        <f t="shared" si="12"/>
        <v>3.0875372343865242</v>
      </c>
      <c r="AA111" s="10">
        <f t="shared" si="13"/>
        <v>1.9362217211568777</v>
      </c>
      <c r="AB111" s="9">
        <f t="shared" si="14"/>
        <v>3.1209451416346856</v>
      </c>
      <c r="AC111" s="9">
        <f t="shared" si="15"/>
        <v>3.0341945820078369</v>
      </c>
      <c r="AD111" s="9">
        <f t="shared" si="15"/>
        <v>3.0341945820078369</v>
      </c>
      <c r="AE111" s="9">
        <f t="shared" si="15"/>
        <v>3.0341945820078369</v>
      </c>
      <c r="AF111" s="9">
        <f t="shared" si="15"/>
        <v>3.0341945820078369</v>
      </c>
      <c r="AG111" s="11">
        <f t="shared" si="16"/>
        <v>3.5204031293761413</v>
      </c>
      <c r="AH111" s="11">
        <f t="shared" si="17"/>
        <v>3.4485581675521386</v>
      </c>
      <c r="AI111" s="9">
        <f t="shared" si="18"/>
        <v>3.5922480912001444</v>
      </c>
    </row>
    <row r="112" spans="1:35" x14ac:dyDescent="0.25">
      <c r="A112" s="1">
        <v>110</v>
      </c>
      <c r="B112" t="s">
        <v>105</v>
      </c>
      <c r="C112" s="1" t="s">
        <v>400</v>
      </c>
      <c r="D112" s="4">
        <v>3612.1876131632462</v>
      </c>
      <c r="E112" s="5">
        <v>4.0272562820143598</v>
      </c>
      <c r="F112" s="6">
        <v>3.629080475342441</v>
      </c>
      <c r="G112" s="14">
        <v>12413.641561714039</v>
      </c>
      <c r="H112">
        <v>1.1158756635368901</v>
      </c>
      <c r="I112">
        <v>18027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X112" s="9">
        <f t="shared" si="10"/>
        <v>11.86008494333263</v>
      </c>
      <c r="Y112" s="9">
        <f t="shared" si="11"/>
        <v>3.629080475342441</v>
      </c>
      <c r="Z112" s="9">
        <f t="shared" si="12"/>
        <v>4.1313836669626864</v>
      </c>
      <c r="AA112" s="10">
        <f t="shared" si="13"/>
        <v>2.5908269883570538</v>
      </c>
      <c r="AB112" s="9">
        <f t="shared" si="14"/>
        <v>4.1760862476523348</v>
      </c>
      <c r="AC112" s="9">
        <f t="shared" si="15"/>
        <v>4.0272562820143598</v>
      </c>
      <c r="AD112" s="9">
        <f t="shared" si="15"/>
        <v>4.0272562820143598</v>
      </c>
      <c r="AE112" s="9">
        <f t="shared" si="15"/>
        <v>4.0272562820143598</v>
      </c>
      <c r="AF112" s="9">
        <f t="shared" si="15"/>
        <v>4.0272562820143598</v>
      </c>
      <c r="AG112" s="11">
        <f t="shared" si="16"/>
        <v>4.7105945242855523</v>
      </c>
      <c r="AH112" s="11">
        <f t="shared" si="17"/>
        <v>4.6144599421572758</v>
      </c>
      <c r="AI112" s="9">
        <f t="shared" si="18"/>
        <v>4.8067291064138296</v>
      </c>
    </row>
    <row r="113" spans="1:35" x14ac:dyDescent="0.25">
      <c r="A113" s="1">
        <v>111</v>
      </c>
      <c r="B113" t="s">
        <v>106</v>
      </c>
      <c r="C113" s="1" t="s">
        <v>400</v>
      </c>
      <c r="D113" s="4">
        <v>4133.8314168531306</v>
      </c>
      <c r="E113" s="5">
        <v>3.4474144787091561</v>
      </c>
      <c r="F113" s="6">
        <v>3.0936896086759522</v>
      </c>
      <c r="G113" s="14">
        <v>14254.209392622561</v>
      </c>
      <c r="H113">
        <v>1.007414414776322</v>
      </c>
      <c r="I113">
        <v>18029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X113" s="9">
        <f t="shared" si="10"/>
        <v>10.110390716463808</v>
      </c>
      <c r="Y113" s="9">
        <f t="shared" si="11"/>
        <v>3.0936896086759522</v>
      </c>
      <c r="Z113" s="9">
        <f t="shared" si="12"/>
        <v>3.5218890313337496</v>
      </c>
      <c r="AA113" s="10">
        <f t="shared" si="13"/>
        <v>2.2086075484454808</v>
      </c>
      <c r="AB113" s="9">
        <f t="shared" si="14"/>
        <v>3.5599967311492282</v>
      </c>
      <c r="AC113" s="9">
        <f t="shared" si="15"/>
        <v>3.4474144787091561</v>
      </c>
      <c r="AD113" s="9">
        <f t="shared" si="15"/>
        <v>3.4474144787091561</v>
      </c>
      <c r="AE113" s="9">
        <f t="shared" si="15"/>
        <v>3.4474144787091561</v>
      </c>
      <c r="AF113" s="9">
        <f t="shared" si="15"/>
        <v>3.4474144787091561</v>
      </c>
      <c r="AG113" s="11">
        <f t="shared" si="16"/>
        <v>4.0156500880826931</v>
      </c>
      <c r="AH113" s="11">
        <f t="shared" si="17"/>
        <v>3.9336980454687605</v>
      </c>
      <c r="AI113" s="9">
        <f t="shared" si="18"/>
        <v>4.0976021306966262</v>
      </c>
    </row>
    <row r="114" spans="1:35" x14ac:dyDescent="0.25">
      <c r="A114" s="1">
        <v>112</v>
      </c>
      <c r="B114" t="s">
        <v>107</v>
      </c>
      <c r="C114" s="1" t="s">
        <v>400</v>
      </c>
      <c r="D114" s="4">
        <v>4314.3802151973077</v>
      </c>
      <c r="E114" s="5">
        <v>3.2793863697078089</v>
      </c>
      <c r="F114" s="6">
        <v>2.9385426048460261</v>
      </c>
      <c r="G114" s="14">
        <v>15007.04586665939</v>
      </c>
      <c r="H114">
        <v>0.97071768109436685</v>
      </c>
      <c r="I114">
        <v>18031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X114" s="9">
        <f t="shared" si="10"/>
        <v>9.6033596223261544</v>
      </c>
      <c r="Y114" s="9">
        <f t="shared" si="11"/>
        <v>2.9385426048460261</v>
      </c>
      <c r="Z114" s="9">
        <f t="shared" si="12"/>
        <v>3.3452680382319993</v>
      </c>
      <c r="AA114" s="10">
        <f t="shared" si="13"/>
        <v>2.0978469722013351</v>
      </c>
      <c r="AB114" s="9">
        <f t="shared" si="14"/>
        <v>3.3814646557486459</v>
      </c>
      <c r="AC114" s="9">
        <f t="shared" si="15"/>
        <v>3.2793863697078089</v>
      </c>
      <c r="AD114" s="9">
        <f t="shared" si="15"/>
        <v>3.2793863697078089</v>
      </c>
      <c r="AE114" s="9">
        <f t="shared" si="15"/>
        <v>3.2793863697078089</v>
      </c>
      <c r="AF114" s="9">
        <f t="shared" si="15"/>
        <v>3.2793863697078089</v>
      </c>
      <c r="AG114" s="11">
        <f t="shared" si="16"/>
        <v>3.8142672221842457</v>
      </c>
      <c r="AH114" s="11">
        <f t="shared" si="17"/>
        <v>3.7364250339764045</v>
      </c>
      <c r="AI114" s="9">
        <f t="shared" si="18"/>
        <v>3.8921094103920879</v>
      </c>
    </row>
    <row r="115" spans="1:35" x14ac:dyDescent="0.25">
      <c r="A115" s="1">
        <v>113</v>
      </c>
      <c r="B115" t="s">
        <v>20</v>
      </c>
      <c r="C115" s="1" t="s">
        <v>400</v>
      </c>
      <c r="D115" s="4">
        <v>4183.6696531896159</v>
      </c>
      <c r="E115" s="5">
        <v>3.3995833209019231</v>
      </c>
      <c r="F115" s="6">
        <v>3.0495251930331899</v>
      </c>
      <c r="G115" s="14">
        <v>13108.78055629098</v>
      </c>
      <c r="H115">
        <v>1.071333098452262</v>
      </c>
      <c r="I115">
        <v>18033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X115" s="9">
        <f t="shared" si="10"/>
        <v>9.9660583643556926</v>
      </c>
      <c r="Y115" s="9">
        <f t="shared" si="11"/>
        <v>3.0495251930331899</v>
      </c>
      <c r="Z115" s="9">
        <f t="shared" si="12"/>
        <v>3.4716117925987109</v>
      </c>
      <c r="AA115" s="10">
        <f t="shared" si="13"/>
        <v>2.1770782503905819</v>
      </c>
      <c r="AB115" s="9">
        <f t="shared" si="14"/>
        <v>3.5091754804069342</v>
      </c>
      <c r="AC115" s="9">
        <f t="shared" si="15"/>
        <v>3.3995833209019231</v>
      </c>
      <c r="AD115" s="9">
        <f t="shared" si="15"/>
        <v>3.3995833209019231</v>
      </c>
      <c r="AE115" s="9">
        <f t="shared" si="15"/>
        <v>3.3995833209019231</v>
      </c>
      <c r="AF115" s="9">
        <f t="shared" si="15"/>
        <v>3.3995833209019231</v>
      </c>
      <c r="AG115" s="11">
        <f t="shared" si="16"/>
        <v>3.9583240916192399</v>
      </c>
      <c r="AH115" s="11">
        <f t="shared" si="17"/>
        <v>3.8775419673004801</v>
      </c>
      <c r="AI115" s="9">
        <f t="shared" si="18"/>
        <v>4.0391062159380002</v>
      </c>
    </row>
    <row r="116" spans="1:35" x14ac:dyDescent="0.25">
      <c r="A116" s="1">
        <v>114</v>
      </c>
      <c r="B116" t="s">
        <v>108</v>
      </c>
      <c r="C116" s="1" t="s">
        <v>400</v>
      </c>
      <c r="D116" s="4">
        <v>4468.6420737657882</v>
      </c>
      <c r="E116" s="5">
        <v>3.1465787146780579</v>
      </c>
      <c r="F116" s="6">
        <v>2.8159160530712359</v>
      </c>
      <c r="G116" s="14">
        <v>15337.93849041338</v>
      </c>
      <c r="H116">
        <v>0.95572807153569861</v>
      </c>
      <c r="I116">
        <v>18035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X116" s="9">
        <f t="shared" si="10"/>
        <v>9.2026076053238981</v>
      </c>
      <c r="Y116" s="9">
        <f t="shared" si="11"/>
        <v>2.8159160530712359</v>
      </c>
      <c r="Z116" s="9">
        <f t="shared" si="12"/>
        <v>3.2056686723373873</v>
      </c>
      <c r="AA116" s="10">
        <f t="shared" si="13"/>
        <v>2.0103029835833062</v>
      </c>
      <c r="AB116" s="9">
        <f t="shared" si="14"/>
        <v>3.2403547906070065</v>
      </c>
      <c r="AC116" s="9">
        <f t="shared" si="15"/>
        <v>3.1465787146780579</v>
      </c>
      <c r="AD116" s="9">
        <f t="shared" si="15"/>
        <v>3.1465787146780579</v>
      </c>
      <c r="AE116" s="9">
        <f t="shared" si="15"/>
        <v>3.1465787146780579</v>
      </c>
      <c r="AF116" s="9">
        <f t="shared" si="15"/>
        <v>3.1465787146780579</v>
      </c>
      <c r="AG116" s="11">
        <f t="shared" si="16"/>
        <v>3.6550963337878293</v>
      </c>
      <c r="AH116" s="11">
        <f t="shared" si="17"/>
        <v>3.5805025310574656</v>
      </c>
      <c r="AI116" s="9">
        <f t="shared" si="18"/>
        <v>3.7296901365181934</v>
      </c>
    </row>
    <row r="117" spans="1:35" x14ac:dyDescent="0.25">
      <c r="A117" s="1">
        <v>115</v>
      </c>
      <c r="B117" t="s">
        <v>109</v>
      </c>
      <c r="C117" s="1" t="s">
        <v>400</v>
      </c>
      <c r="D117" s="4">
        <v>4365.8179310805663</v>
      </c>
      <c r="E117" s="5">
        <v>3.2340594682850088</v>
      </c>
      <c r="F117" s="6">
        <v>2.8966904819289261</v>
      </c>
      <c r="G117" s="14">
        <v>13401.03953919515</v>
      </c>
      <c r="H117">
        <v>1.053985779717624</v>
      </c>
      <c r="I117">
        <v>18037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X117" s="9">
        <f t="shared" si="10"/>
        <v>9.466584002102751</v>
      </c>
      <c r="Y117" s="9">
        <f t="shared" si="11"/>
        <v>2.8966904819289261</v>
      </c>
      <c r="Z117" s="9">
        <f t="shared" si="12"/>
        <v>3.2976231380369696</v>
      </c>
      <c r="AA117" s="10">
        <f t="shared" si="13"/>
        <v>2.0679684367678028</v>
      </c>
      <c r="AB117" s="9">
        <f t="shared" si="14"/>
        <v>3.3333042260925181</v>
      </c>
      <c r="AC117" s="9">
        <f t="shared" si="15"/>
        <v>3.2340594682850088</v>
      </c>
      <c r="AD117" s="9">
        <f t="shared" si="15"/>
        <v>3.2340594682850088</v>
      </c>
      <c r="AE117" s="9">
        <f t="shared" si="15"/>
        <v>3.2340594682850088</v>
      </c>
      <c r="AF117" s="9">
        <f t="shared" si="15"/>
        <v>3.2340594682850088</v>
      </c>
      <c r="AG117" s="11">
        <f t="shared" si="16"/>
        <v>3.7599426123050961</v>
      </c>
      <c r="AH117" s="11">
        <f t="shared" si="17"/>
        <v>3.683209089604992</v>
      </c>
      <c r="AI117" s="9">
        <f t="shared" si="18"/>
        <v>3.8366761350052005</v>
      </c>
    </row>
    <row r="118" spans="1:35" x14ac:dyDescent="0.25">
      <c r="A118" s="1">
        <v>116</v>
      </c>
      <c r="B118" t="s">
        <v>110</v>
      </c>
      <c r="C118" s="1" t="s">
        <v>400</v>
      </c>
      <c r="D118" s="4">
        <v>3980.3769966829632</v>
      </c>
      <c r="E118" s="5">
        <v>3.602210955337823</v>
      </c>
      <c r="F118" s="6">
        <v>3.236619259187413</v>
      </c>
      <c r="G118" s="14">
        <v>13983.999200063319</v>
      </c>
      <c r="H118">
        <v>1.0215492933938239</v>
      </c>
      <c r="I118">
        <v>18039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X118" s="9">
        <f t="shared" si="10"/>
        <v>10.577494658496621</v>
      </c>
      <c r="Y118" s="9">
        <f t="shared" si="11"/>
        <v>3.236619259187413</v>
      </c>
      <c r="Z118" s="9">
        <f t="shared" si="12"/>
        <v>3.6846016599623597</v>
      </c>
      <c r="AA118" s="10">
        <f t="shared" si="13"/>
        <v>2.3106460671549875</v>
      </c>
      <c r="AB118" s="9">
        <f t="shared" si="14"/>
        <v>3.7244699501748668</v>
      </c>
      <c r="AC118" s="9">
        <f t="shared" si="15"/>
        <v>3.602210955337823</v>
      </c>
      <c r="AD118" s="9">
        <f t="shared" si="15"/>
        <v>3.602210955337823</v>
      </c>
      <c r="AE118" s="9">
        <f t="shared" si="15"/>
        <v>3.602210955337823</v>
      </c>
      <c r="AF118" s="9">
        <f t="shared" si="15"/>
        <v>3.602210955337823</v>
      </c>
      <c r="AG118" s="11">
        <f t="shared" si="16"/>
        <v>4.2011746675545227</v>
      </c>
      <c r="AH118" s="11">
        <f t="shared" si="17"/>
        <v>4.115436409033002</v>
      </c>
      <c r="AI118" s="9">
        <f t="shared" si="18"/>
        <v>4.2869129260760444</v>
      </c>
    </row>
    <row r="119" spans="1:35" x14ac:dyDescent="0.25">
      <c r="A119" s="1">
        <v>117</v>
      </c>
      <c r="B119" t="s">
        <v>26</v>
      </c>
      <c r="C119" s="1" t="s">
        <v>400</v>
      </c>
      <c r="D119" s="4">
        <v>4520.8164367853406</v>
      </c>
      <c r="E119" s="5">
        <v>3.103711682220343</v>
      </c>
      <c r="F119" s="6">
        <v>2.7763352261437708</v>
      </c>
      <c r="G119" s="14">
        <v>15947.38437181749</v>
      </c>
      <c r="H119">
        <v>0.92974779691814258</v>
      </c>
      <c r="I119">
        <v>18041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X119" s="9">
        <f t="shared" si="10"/>
        <v>9.0732547368282521</v>
      </c>
      <c r="Y119" s="9">
        <f t="shared" si="11"/>
        <v>2.7763352261437708</v>
      </c>
      <c r="Z119" s="9">
        <f t="shared" si="12"/>
        <v>3.1606094395636704</v>
      </c>
      <c r="AA119" s="10">
        <f t="shared" si="13"/>
        <v>1.9820459429026389</v>
      </c>
      <c r="AB119" s="9">
        <f t="shared" si="14"/>
        <v>3.1948080059254411</v>
      </c>
      <c r="AC119" s="9">
        <f t="shared" si="15"/>
        <v>3.103711682220343</v>
      </c>
      <c r="AD119" s="9">
        <f t="shared" si="15"/>
        <v>3.103711682220343</v>
      </c>
      <c r="AE119" s="9">
        <f t="shared" si="15"/>
        <v>3.103711682220343</v>
      </c>
      <c r="AF119" s="9">
        <f t="shared" si="15"/>
        <v>3.103711682220343</v>
      </c>
      <c r="AG119" s="11">
        <f t="shared" si="16"/>
        <v>3.6037198961866164</v>
      </c>
      <c r="AH119" s="11">
        <f t="shared" si="17"/>
        <v>3.5301745921828083</v>
      </c>
      <c r="AI119" s="9">
        <f t="shared" si="18"/>
        <v>3.6772652001904254</v>
      </c>
    </row>
    <row r="120" spans="1:35" x14ac:dyDescent="0.25">
      <c r="A120" s="1">
        <v>118</v>
      </c>
      <c r="B120" t="s">
        <v>111</v>
      </c>
      <c r="C120" s="1" t="s">
        <v>400</v>
      </c>
      <c r="D120" s="4">
        <v>4358.54620392792</v>
      </c>
      <c r="E120" s="5">
        <v>3.240402387653007</v>
      </c>
      <c r="F120" s="6">
        <v>2.9025471315072928</v>
      </c>
      <c r="G120" s="14">
        <v>14032.588754515449</v>
      </c>
      <c r="H120">
        <v>1.0189673997220139</v>
      </c>
      <c r="I120">
        <v>18045</v>
      </c>
      <c r="J120"/>
      <c r="K120"/>
      <c r="L120"/>
      <c r="M120"/>
      <c r="N120"/>
      <c r="O120"/>
      <c r="P120"/>
      <c r="Q120"/>
      <c r="R120"/>
      <c r="S120"/>
      <c r="T120"/>
      <c r="U120"/>
      <c r="V120"/>
      <c r="X120" s="9">
        <f t="shared" si="10"/>
        <v>9.4857239362967434</v>
      </c>
      <c r="Y120" s="9">
        <f t="shared" si="11"/>
        <v>2.9025471315072928</v>
      </c>
      <c r="Z120" s="9">
        <f t="shared" si="12"/>
        <v>3.3042904099741963</v>
      </c>
      <c r="AA120" s="10">
        <f t="shared" si="13"/>
        <v>2.0721495415661333</v>
      </c>
      <c r="AB120" s="9">
        <f t="shared" si="14"/>
        <v>3.3400436395411073</v>
      </c>
      <c r="AC120" s="9">
        <f t="shared" si="15"/>
        <v>3.240402387653007</v>
      </c>
      <c r="AD120" s="9">
        <f t="shared" si="15"/>
        <v>3.240402387653007</v>
      </c>
      <c r="AE120" s="9">
        <f t="shared" si="15"/>
        <v>3.240402387653007</v>
      </c>
      <c r="AF120" s="9">
        <f t="shared" si="15"/>
        <v>3.240402387653007</v>
      </c>
      <c r="AG120" s="11">
        <f t="shared" si="16"/>
        <v>3.7675446210293337</v>
      </c>
      <c r="AH120" s="11">
        <f t="shared" si="17"/>
        <v>3.6906559552940412</v>
      </c>
      <c r="AI120" s="9">
        <f t="shared" si="18"/>
        <v>3.8444332867646267</v>
      </c>
    </row>
    <row r="121" spans="1:35" x14ac:dyDescent="0.25">
      <c r="A121" s="1">
        <v>119</v>
      </c>
      <c r="B121" t="s">
        <v>28</v>
      </c>
      <c r="C121" s="1" t="s">
        <v>400</v>
      </c>
      <c r="D121" s="4">
        <v>4295.0299770625597</v>
      </c>
      <c r="E121" s="5">
        <v>3.2967188373451841</v>
      </c>
      <c r="F121" s="6">
        <v>2.9545463468287609</v>
      </c>
      <c r="G121" s="14">
        <v>14635.408108281321</v>
      </c>
      <c r="H121">
        <v>0.98836117990020633</v>
      </c>
      <c r="I121">
        <v>18047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X121" s="9">
        <f t="shared" si="10"/>
        <v>9.6556609533702105</v>
      </c>
      <c r="Y121" s="9">
        <f t="shared" si="11"/>
        <v>2.9545463468287609</v>
      </c>
      <c r="Z121" s="9">
        <f t="shared" si="12"/>
        <v>3.3634868676812189</v>
      </c>
      <c r="AA121" s="10">
        <f t="shared" si="13"/>
        <v>2.1092721601863604</v>
      </c>
      <c r="AB121" s="9">
        <f t="shared" si="14"/>
        <v>3.3998806173838774</v>
      </c>
      <c r="AC121" s="9">
        <f t="shared" si="15"/>
        <v>3.2967188373451841</v>
      </c>
      <c r="AD121" s="9">
        <f t="shared" si="15"/>
        <v>3.2967188373451841</v>
      </c>
      <c r="AE121" s="9">
        <f t="shared" si="15"/>
        <v>3.2967188373451841</v>
      </c>
      <c r="AF121" s="9">
        <f t="shared" si="15"/>
        <v>3.2967188373451841</v>
      </c>
      <c r="AG121" s="11">
        <f t="shared" si="16"/>
        <v>3.8350402912479282</v>
      </c>
      <c r="AH121" s="11">
        <f t="shared" si="17"/>
        <v>3.7567741628551135</v>
      </c>
      <c r="AI121" s="9">
        <f t="shared" si="18"/>
        <v>3.9133064196407434</v>
      </c>
    </row>
    <row r="122" spans="1:35" x14ac:dyDescent="0.25">
      <c r="A122" s="1">
        <v>120</v>
      </c>
      <c r="B122" t="s">
        <v>29</v>
      </c>
      <c r="C122" s="1" t="s">
        <v>400</v>
      </c>
      <c r="D122" s="4">
        <v>4069.9955166167938</v>
      </c>
      <c r="E122" s="5">
        <v>3.5103907210480489</v>
      </c>
      <c r="F122" s="6">
        <v>3.1518380749756489</v>
      </c>
      <c r="G122" s="14">
        <v>13491.32295309967</v>
      </c>
      <c r="H122">
        <v>1.048778866615119</v>
      </c>
      <c r="I122">
        <v>18049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X122" s="9">
        <f t="shared" si="10"/>
        <v>10.300423909258697</v>
      </c>
      <c r="Y122" s="9">
        <f t="shared" si="11"/>
        <v>3.1518380749756489</v>
      </c>
      <c r="Z122" s="9">
        <f t="shared" si="12"/>
        <v>3.5880858615120137</v>
      </c>
      <c r="AA122" s="10">
        <f t="shared" si="13"/>
        <v>2.2501201621349334</v>
      </c>
      <c r="AB122" s="9">
        <f t="shared" si="14"/>
        <v>3.6269098272037668</v>
      </c>
      <c r="AC122" s="9">
        <f t="shared" si="15"/>
        <v>3.5103907210480489</v>
      </c>
      <c r="AD122" s="9">
        <f t="shared" si="15"/>
        <v>3.5103907210480489</v>
      </c>
      <c r="AE122" s="9">
        <f t="shared" si="15"/>
        <v>3.5103907210480489</v>
      </c>
      <c r="AF122" s="9">
        <f t="shared" si="15"/>
        <v>3.5103907210480489</v>
      </c>
      <c r="AG122" s="11">
        <f t="shared" si="16"/>
        <v>4.0911275675180612</v>
      </c>
      <c r="AH122" s="11">
        <f t="shared" si="17"/>
        <v>4.0076351681809577</v>
      </c>
      <c r="AI122" s="9">
        <f t="shared" si="18"/>
        <v>4.1746199668551647</v>
      </c>
    </row>
    <row r="123" spans="1:35" x14ac:dyDescent="0.25">
      <c r="A123" s="1">
        <v>121</v>
      </c>
      <c r="B123" t="s">
        <v>112</v>
      </c>
      <c r="C123" s="1" t="s">
        <v>400</v>
      </c>
      <c r="D123" s="4">
        <v>4186.0562569896356</v>
      </c>
      <c r="E123" s="5">
        <v>3.397321415277804</v>
      </c>
      <c r="F123" s="6">
        <v>3.04743665993335</v>
      </c>
      <c r="G123" s="14">
        <v>12147.54342185424</v>
      </c>
      <c r="H123">
        <v>1.134275736836847</v>
      </c>
      <c r="I123">
        <v>18051</v>
      </c>
      <c r="J123"/>
      <c r="K123"/>
      <c r="L123"/>
      <c r="M123"/>
      <c r="N123"/>
      <c r="O123"/>
      <c r="P123"/>
      <c r="Q123"/>
      <c r="R123"/>
      <c r="S123"/>
      <c r="T123"/>
      <c r="U123"/>
      <c r="V123"/>
      <c r="X123" s="9">
        <f t="shared" si="10"/>
        <v>9.9592328943394275</v>
      </c>
      <c r="Y123" s="9">
        <f t="shared" si="11"/>
        <v>3.04743665993335</v>
      </c>
      <c r="Z123" s="9">
        <f t="shared" si="12"/>
        <v>3.4692341843877013</v>
      </c>
      <c r="AA123" s="10">
        <f t="shared" si="13"/>
        <v>2.1755872313961264</v>
      </c>
      <c r="AB123" s="9">
        <f t="shared" si="14"/>
        <v>3.506772145894165</v>
      </c>
      <c r="AC123" s="9">
        <f t="shared" si="15"/>
        <v>3.397321415277804</v>
      </c>
      <c r="AD123" s="9">
        <f t="shared" si="15"/>
        <v>3.397321415277804</v>
      </c>
      <c r="AE123" s="9">
        <f t="shared" si="15"/>
        <v>3.397321415277804</v>
      </c>
      <c r="AF123" s="9">
        <f t="shared" si="15"/>
        <v>3.397321415277804</v>
      </c>
      <c r="AG123" s="11">
        <f t="shared" si="16"/>
        <v>3.9556131479929575</v>
      </c>
      <c r="AH123" s="11">
        <f t="shared" si="17"/>
        <v>3.8748863490543259</v>
      </c>
      <c r="AI123" s="9">
        <f t="shared" si="18"/>
        <v>4.0363399469315899</v>
      </c>
    </row>
    <row r="124" spans="1:35" x14ac:dyDescent="0.25">
      <c r="A124" s="1">
        <v>122</v>
      </c>
      <c r="B124" t="s">
        <v>113</v>
      </c>
      <c r="C124" s="1" t="s">
        <v>400</v>
      </c>
      <c r="D124" s="4">
        <v>4505.0325415387379</v>
      </c>
      <c r="E124" s="5">
        <v>3.1165751482195301</v>
      </c>
      <c r="F124" s="6">
        <v>2.788212568746149</v>
      </c>
      <c r="G124" s="14">
        <v>14913.806031782109</v>
      </c>
      <c r="H124">
        <v>0.97506160261113839</v>
      </c>
      <c r="I124">
        <v>18053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X124" s="9">
        <f t="shared" si="10"/>
        <v>9.1120707104949634</v>
      </c>
      <c r="Y124" s="9">
        <f t="shared" si="11"/>
        <v>2.788212568746149</v>
      </c>
      <c r="Z124" s="9">
        <f t="shared" si="12"/>
        <v>3.1741307322348544</v>
      </c>
      <c r="AA124" s="10">
        <f t="shared" si="13"/>
        <v>1.9905252643101645</v>
      </c>
      <c r="AB124" s="9">
        <f t="shared" si="14"/>
        <v>3.2084756022869594</v>
      </c>
      <c r="AC124" s="9">
        <f t="shared" si="15"/>
        <v>3.1165751482195301</v>
      </c>
      <c r="AD124" s="9">
        <f t="shared" si="15"/>
        <v>3.1165751482195301</v>
      </c>
      <c r="AE124" s="9">
        <f t="shared" si="15"/>
        <v>3.1165751482195301</v>
      </c>
      <c r="AF124" s="9">
        <f t="shared" si="15"/>
        <v>3.1165751482195301</v>
      </c>
      <c r="AG124" s="11">
        <f t="shared" si="16"/>
        <v>3.6191368442002991</v>
      </c>
      <c r="AH124" s="11">
        <f t="shared" si="17"/>
        <v>3.5452769086043752</v>
      </c>
      <c r="AI124" s="9">
        <f t="shared" si="18"/>
        <v>3.692996779796224</v>
      </c>
    </row>
    <row r="125" spans="1:35" x14ac:dyDescent="0.25">
      <c r="A125" s="1">
        <v>123</v>
      </c>
      <c r="B125" t="s">
        <v>31</v>
      </c>
      <c r="C125" s="1" t="s">
        <v>400</v>
      </c>
      <c r="D125" s="4">
        <v>3769.468460431237</v>
      </c>
      <c r="E125" s="5">
        <v>3.8355289891960811</v>
      </c>
      <c r="F125" s="6">
        <v>3.4520510550336261</v>
      </c>
      <c r="G125" s="14">
        <v>13198.18071214454</v>
      </c>
      <c r="H125">
        <v>1.0659450960898691</v>
      </c>
      <c r="I125">
        <v>18055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X125" s="9">
        <f t="shared" si="10"/>
        <v>11.281540605008647</v>
      </c>
      <c r="Y125" s="9">
        <f t="shared" si="11"/>
        <v>3.4520510550336261</v>
      </c>
      <c r="Z125" s="9">
        <f t="shared" si="12"/>
        <v>3.929851499074704</v>
      </c>
      <c r="AA125" s="10">
        <f t="shared" si="13"/>
        <v>2.4644443955802973</v>
      </c>
      <c r="AB125" s="9">
        <f t="shared" si="14"/>
        <v>3.9723734524678336</v>
      </c>
      <c r="AC125" s="9">
        <f t="shared" si="15"/>
        <v>3.8355289891960811</v>
      </c>
      <c r="AD125" s="9">
        <f t="shared" si="15"/>
        <v>3.8355289891960811</v>
      </c>
      <c r="AE125" s="9">
        <f t="shared" si="15"/>
        <v>3.8355289891960811</v>
      </c>
      <c r="AF125" s="9">
        <f t="shared" si="15"/>
        <v>3.8355289891960811</v>
      </c>
      <c r="AG125" s="11">
        <f t="shared" si="16"/>
        <v>4.480807991964177</v>
      </c>
      <c r="AH125" s="11">
        <f t="shared" si="17"/>
        <v>4.3893629309036841</v>
      </c>
      <c r="AI125" s="9">
        <f t="shared" si="18"/>
        <v>4.5722530530246708</v>
      </c>
    </row>
    <row r="126" spans="1:35" x14ac:dyDescent="0.25">
      <c r="A126" s="1">
        <v>124</v>
      </c>
      <c r="B126" t="s">
        <v>33</v>
      </c>
      <c r="C126" s="1" t="s">
        <v>400</v>
      </c>
      <c r="D126" s="4">
        <v>4478.8589910805658</v>
      </c>
      <c r="E126" s="5">
        <v>3.1381057309217342</v>
      </c>
      <c r="F126" s="6">
        <v>2.8080926163731061</v>
      </c>
      <c r="G126" s="14">
        <v>14751.11110885814</v>
      </c>
      <c r="H126">
        <v>0.98277287751476605</v>
      </c>
      <c r="I126">
        <v>18057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X126" s="9">
        <f t="shared" si="10"/>
        <v>9.177040075361683</v>
      </c>
      <c r="Y126" s="9">
        <f t="shared" si="11"/>
        <v>2.8080926163731061</v>
      </c>
      <c r="Z126" s="9">
        <f t="shared" si="12"/>
        <v>3.1967623891028936</v>
      </c>
      <c r="AA126" s="10">
        <f t="shared" si="13"/>
        <v>2.0047177751325882</v>
      </c>
      <c r="AB126" s="9">
        <f t="shared" si="14"/>
        <v>3.2313521392118605</v>
      </c>
      <c r="AC126" s="9">
        <f t="shared" si="15"/>
        <v>3.1381057309217342</v>
      </c>
      <c r="AD126" s="9">
        <f t="shared" si="15"/>
        <v>3.1381057309217342</v>
      </c>
      <c r="AE126" s="9">
        <f t="shared" si="15"/>
        <v>3.1381057309217342</v>
      </c>
      <c r="AF126" s="9">
        <f t="shared" si="15"/>
        <v>3.1381057309217342</v>
      </c>
      <c r="AG126" s="11">
        <f t="shared" si="16"/>
        <v>3.6449414093319787</v>
      </c>
      <c r="AH126" s="11">
        <f t="shared" si="17"/>
        <v>3.570554849957857</v>
      </c>
      <c r="AI126" s="9">
        <f t="shared" si="18"/>
        <v>3.7193279687061009</v>
      </c>
    </row>
    <row r="127" spans="1:35" x14ac:dyDescent="0.25">
      <c r="A127" s="1">
        <v>125</v>
      </c>
      <c r="B127" t="s">
        <v>34</v>
      </c>
      <c r="C127" s="1" t="s">
        <v>400</v>
      </c>
      <c r="D127" s="4">
        <v>4585.7036203427178</v>
      </c>
      <c r="E127" s="5">
        <v>3.0517606065736511</v>
      </c>
      <c r="F127" s="6">
        <v>2.7283667378077552</v>
      </c>
      <c r="G127" s="14">
        <v>16024.91000636119</v>
      </c>
      <c r="H127">
        <v>0.92658460139261956</v>
      </c>
      <c r="I127">
        <v>18059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X127" s="9">
        <f t="shared" si="10"/>
        <v>8.9164904131562288</v>
      </c>
      <c r="Y127" s="9">
        <f t="shared" si="11"/>
        <v>2.7283667378077552</v>
      </c>
      <c r="Z127" s="9">
        <f t="shared" si="12"/>
        <v>3.1060016041665768</v>
      </c>
      <c r="AA127" s="10">
        <f t="shared" si="13"/>
        <v>1.9478008896402383</v>
      </c>
      <c r="AB127" s="9">
        <f t="shared" si="14"/>
        <v>3.1396093004071228</v>
      </c>
      <c r="AC127" s="9">
        <f t="shared" si="15"/>
        <v>3.0517606065736511</v>
      </c>
      <c r="AD127" s="9">
        <f t="shared" si="15"/>
        <v>3.0517606065736511</v>
      </c>
      <c r="AE127" s="9">
        <f t="shared" si="15"/>
        <v>3.0517606065736511</v>
      </c>
      <c r="AF127" s="9">
        <f t="shared" si="15"/>
        <v>3.0517606065736511</v>
      </c>
      <c r="AG127" s="11">
        <f t="shared" si="16"/>
        <v>3.5414561629822519</v>
      </c>
      <c r="AH127" s="11">
        <f t="shared" si="17"/>
        <v>3.4691815474111856</v>
      </c>
      <c r="AI127" s="9">
        <f t="shared" si="18"/>
        <v>3.6137307785533186</v>
      </c>
    </row>
    <row r="128" spans="1:35" x14ac:dyDescent="0.25">
      <c r="A128" s="1">
        <v>126</v>
      </c>
      <c r="B128" t="s">
        <v>114</v>
      </c>
      <c r="C128" s="1" t="s">
        <v>400</v>
      </c>
      <c r="D128" s="4">
        <v>4461.5937270270288</v>
      </c>
      <c r="E128" s="5">
        <v>3.152446571017141</v>
      </c>
      <c r="F128" s="6">
        <v>2.821334088743841</v>
      </c>
      <c r="G128" s="14">
        <v>13940.40209422802</v>
      </c>
      <c r="H128">
        <v>1.023881230523974</v>
      </c>
      <c r="I128">
        <v>18061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X128" s="9">
        <f t="shared" si="10"/>
        <v>9.2203141190646924</v>
      </c>
      <c r="Y128" s="9">
        <f t="shared" si="11"/>
        <v>2.821334088743841</v>
      </c>
      <c r="Z128" s="9">
        <f t="shared" si="12"/>
        <v>3.2118366215567304</v>
      </c>
      <c r="AA128" s="10">
        <f t="shared" si="13"/>
        <v>2.0141709587191126</v>
      </c>
      <c r="AB128" s="9">
        <f t="shared" si="14"/>
        <v>3.246589478543906</v>
      </c>
      <c r="AC128" s="9">
        <f t="shared" si="15"/>
        <v>3.152446571017141</v>
      </c>
      <c r="AD128" s="9">
        <f t="shared" si="15"/>
        <v>3.152446571017141</v>
      </c>
      <c r="AE128" s="9">
        <f t="shared" si="15"/>
        <v>3.152446571017141</v>
      </c>
      <c r="AF128" s="9">
        <f t="shared" si="15"/>
        <v>3.152446571017141</v>
      </c>
      <c r="AG128" s="11">
        <f t="shared" si="16"/>
        <v>3.6621290158529325</v>
      </c>
      <c r="AH128" s="11">
        <f t="shared" si="17"/>
        <v>3.5873916889987911</v>
      </c>
      <c r="AI128" s="9">
        <f t="shared" si="18"/>
        <v>3.7368663427070743</v>
      </c>
    </row>
    <row r="129" spans="1:35" x14ac:dyDescent="0.25">
      <c r="A129" s="1">
        <v>127</v>
      </c>
      <c r="B129" t="s">
        <v>115</v>
      </c>
      <c r="C129" s="1" t="s">
        <v>400</v>
      </c>
      <c r="D129" s="4">
        <v>4200.7313998830332</v>
      </c>
      <c r="E129" s="5">
        <v>3.3834694269359642</v>
      </c>
      <c r="F129" s="6">
        <v>3.0346466041050459</v>
      </c>
      <c r="G129" s="14">
        <v>14263.54179585521</v>
      </c>
      <c r="H129">
        <v>1.0069357932699829</v>
      </c>
      <c r="I129">
        <v>18063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X129" s="9">
        <f t="shared" si="10"/>
        <v>9.9174341109880224</v>
      </c>
      <c r="Y129" s="9">
        <f t="shared" si="11"/>
        <v>3.0346466041050459</v>
      </c>
      <c r="Z129" s="9">
        <f t="shared" si="12"/>
        <v>3.4546738493089895</v>
      </c>
      <c r="AA129" s="10">
        <f t="shared" si="13"/>
        <v>2.1664563173677083</v>
      </c>
      <c r="AB129" s="9">
        <f t="shared" si="14"/>
        <v>3.4920542644324026</v>
      </c>
      <c r="AC129" s="9">
        <f t="shared" si="15"/>
        <v>3.3834694269359642</v>
      </c>
      <c r="AD129" s="9">
        <f t="shared" si="15"/>
        <v>3.3834694269359642</v>
      </c>
      <c r="AE129" s="9">
        <f t="shared" si="15"/>
        <v>3.3834694269359642</v>
      </c>
      <c r="AF129" s="9">
        <f t="shared" si="15"/>
        <v>3.3834694269359642</v>
      </c>
      <c r="AG129" s="11">
        <f t="shared" si="16"/>
        <v>3.939011486123106</v>
      </c>
      <c r="AH129" s="11">
        <f t="shared" si="17"/>
        <v>3.8586234966103898</v>
      </c>
      <c r="AI129" s="9">
        <f t="shared" si="18"/>
        <v>4.0193994756358231</v>
      </c>
    </row>
    <row r="130" spans="1:35" x14ac:dyDescent="0.25">
      <c r="A130" s="1">
        <v>128</v>
      </c>
      <c r="B130" t="s">
        <v>36</v>
      </c>
      <c r="C130" s="1" t="s">
        <v>400</v>
      </c>
      <c r="D130" s="4">
        <v>4327.5753575940607</v>
      </c>
      <c r="E130" s="5">
        <v>3.267656025175115</v>
      </c>
      <c r="F130" s="6">
        <v>2.9277115423079501</v>
      </c>
      <c r="G130" s="14">
        <v>14787.27545300456</v>
      </c>
      <c r="H130">
        <v>0.98104411666469016</v>
      </c>
      <c r="I130">
        <v>18065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X130" s="9">
        <f t="shared" si="10"/>
        <v>9.5679629639712545</v>
      </c>
      <c r="Y130" s="9">
        <f t="shared" si="11"/>
        <v>2.9277115423079501</v>
      </c>
      <c r="Z130" s="9">
        <f t="shared" si="12"/>
        <v>3.332937841872428</v>
      </c>
      <c r="AA130" s="10">
        <f t="shared" si="13"/>
        <v>2.0901145977536224</v>
      </c>
      <c r="AB130" s="9">
        <f t="shared" si="14"/>
        <v>3.3690010436518505</v>
      </c>
      <c r="AC130" s="9">
        <f t="shared" si="15"/>
        <v>3.267656025175115</v>
      </c>
      <c r="AD130" s="9">
        <f t="shared" si="15"/>
        <v>3.267656025175115</v>
      </c>
      <c r="AE130" s="9">
        <f t="shared" si="15"/>
        <v>3.267656025175115</v>
      </c>
      <c r="AF130" s="9">
        <f t="shared" ref="AF130:AF193" si="19">$E130</f>
        <v>3.267656025175115</v>
      </c>
      <c r="AG130" s="11">
        <f t="shared" si="16"/>
        <v>3.8002083595520411</v>
      </c>
      <c r="AH130" s="11">
        <f t="shared" si="17"/>
        <v>3.7226530869081222</v>
      </c>
      <c r="AI130" s="9">
        <f t="shared" si="18"/>
        <v>3.8777636321959608</v>
      </c>
    </row>
    <row r="131" spans="1:35" x14ac:dyDescent="0.25">
      <c r="A131" s="1">
        <v>129</v>
      </c>
      <c r="B131" t="s">
        <v>116</v>
      </c>
      <c r="C131" s="1" t="s">
        <v>400</v>
      </c>
      <c r="D131" s="4">
        <v>4593.1620241134588</v>
      </c>
      <c r="E131" s="5">
        <v>3.0458832162472458</v>
      </c>
      <c r="F131" s="6">
        <v>2.7229398746779201</v>
      </c>
      <c r="G131" s="14">
        <v>15061.34403714453</v>
      </c>
      <c r="H131">
        <v>0.96821276881794471</v>
      </c>
      <c r="I131">
        <v>18067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X131" s="9">
        <f t="shared" ref="X131:X194" si="20">AB131*2.84</f>
        <v>8.8987550506772219</v>
      </c>
      <c r="Y131" s="9">
        <f t="shared" ref="Y131:Y194" si="21">F131*(37.75/37.75)</f>
        <v>2.7229398746779201</v>
      </c>
      <c r="Z131" s="9">
        <f t="shared" ref="Z131:Z194" si="22">F131*(42.975/37.75)</f>
        <v>3.099823605676387</v>
      </c>
      <c r="AA131" s="10">
        <f t="shared" ref="AA131:AA194" si="23">F131*(26.95/37.75)</f>
        <v>1.9439266125184089</v>
      </c>
      <c r="AB131" s="9">
        <f t="shared" ref="AB131:AB194" si="24">F131*(43.44/37.75)</f>
        <v>3.1333644544638104</v>
      </c>
      <c r="AC131" s="9">
        <f t="shared" ref="AC131:AF194" si="25">$E131</f>
        <v>3.0458832162472458</v>
      </c>
      <c r="AD131" s="9">
        <f t="shared" si="25"/>
        <v>3.0458832162472458</v>
      </c>
      <c r="AE131" s="9">
        <f t="shared" si="25"/>
        <v>3.0458832162472458</v>
      </c>
      <c r="AF131" s="9">
        <f t="shared" si="19"/>
        <v>3.0458832162472458</v>
      </c>
      <c r="AG131" s="11">
        <f t="shared" ref="AG131:AG194" si="26">F131*(49/37.75)</f>
        <v>3.5344120227607441</v>
      </c>
      <c r="AH131" s="11">
        <f t="shared" ref="AH131:AH194" si="27">F131*(48/37.75)</f>
        <v>3.462281165153382</v>
      </c>
      <c r="AI131" s="9">
        <f t="shared" ref="AI131:AI194" si="28">F131*(50/37.75)</f>
        <v>3.6065428803681066</v>
      </c>
    </row>
    <row r="132" spans="1:35" x14ac:dyDescent="0.25">
      <c r="A132" s="1">
        <v>130</v>
      </c>
      <c r="B132" t="s">
        <v>117</v>
      </c>
      <c r="C132" s="1" t="s">
        <v>400</v>
      </c>
      <c r="D132" s="4">
        <v>4486.4436402710026</v>
      </c>
      <c r="E132" s="5">
        <v>3.131840726253913</v>
      </c>
      <c r="F132" s="6">
        <v>2.802307871703916</v>
      </c>
      <c r="G132" s="14">
        <v>14795.119764143999</v>
      </c>
      <c r="H132">
        <v>0.9806702605752784</v>
      </c>
      <c r="I132">
        <v>18069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X132" s="9">
        <f t="shared" si="20"/>
        <v>9.1581351313632702</v>
      </c>
      <c r="Y132" s="9">
        <f t="shared" si="21"/>
        <v>2.802307871703916</v>
      </c>
      <c r="Z132" s="9">
        <f t="shared" si="22"/>
        <v>3.1901769744761799</v>
      </c>
      <c r="AA132" s="10">
        <f t="shared" si="23"/>
        <v>2.0005880037727293</v>
      </c>
      <c r="AB132" s="9">
        <f t="shared" si="24"/>
        <v>3.2246954687898839</v>
      </c>
      <c r="AC132" s="9">
        <f t="shared" si="25"/>
        <v>3.131840726253913</v>
      </c>
      <c r="AD132" s="9">
        <f t="shared" si="25"/>
        <v>3.131840726253913</v>
      </c>
      <c r="AE132" s="9">
        <f t="shared" si="25"/>
        <v>3.131840726253913</v>
      </c>
      <c r="AF132" s="9">
        <f t="shared" si="19"/>
        <v>3.131840726253913</v>
      </c>
      <c r="AG132" s="11">
        <f t="shared" si="26"/>
        <v>3.6374327341322354</v>
      </c>
      <c r="AH132" s="11">
        <f t="shared" si="27"/>
        <v>3.5631994130274962</v>
      </c>
      <c r="AI132" s="9">
        <f t="shared" si="28"/>
        <v>3.7116660552369751</v>
      </c>
    </row>
    <row r="133" spans="1:35" x14ac:dyDescent="0.25">
      <c r="A133" s="1">
        <v>131</v>
      </c>
      <c r="B133" t="s">
        <v>38</v>
      </c>
      <c r="C133" s="1" t="s">
        <v>400</v>
      </c>
      <c r="D133" s="4">
        <v>4048.544305695908</v>
      </c>
      <c r="E133" s="5">
        <v>3.531998893588395</v>
      </c>
      <c r="F133" s="6">
        <v>3.171789720765168</v>
      </c>
      <c r="G133" s="14">
        <v>14178.38397412409</v>
      </c>
      <c r="H133">
        <v>1.011326509610277</v>
      </c>
      <c r="I133">
        <v>18071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X133" s="9">
        <f t="shared" si="20"/>
        <v>10.365627261851932</v>
      </c>
      <c r="Y133" s="9">
        <f t="shared" si="21"/>
        <v>3.171789720765168</v>
      </c>
      <c r="Z133" s="9">
        <f t="shared" si="22"/>
        <v>3.6107990264869696</v>
      </c>
      <c r="AA133" s="10">
        <f t="shared" si="23"/>
        <v>2.264363787407186</v>
      </c>
      <c r="AB133" s="9">
        <f t="shared" si="24"/>
        <v>3.649868754173216</v>
      </c>
      <c r="AC133" s="9">
        <f t="shared" si="25"/>
        <v>3.531998893588395</v>
      </c>
      <c r="AD133" s="9">
        <f t="shared" si="25"/>
        <v>3.531998893588395</v>
      </c>
      <c r="AE133" s="9">
        <f t="shared" si="25"/>
        <v>3.531998893588395</v>
      </c>
      <c r="AF133" s="9">
        <f t="shared" si="19"/>
        <v>3.531998893588395</v>
      </c>
      <c r="AG133" s="11">
        <f t="shared" si="26"/>
        <v>4.1170250680130653</v>
      </c>
      <c r="AH133" s="11">
        <f t="shared" si="27"/>
        <v>4.0330041482576968</v>
      </c>
      <c r="AI133" s="9">
        <f t="shared" si="28"/>
        <v>4.2010459877684347</v>
      </c>
    </row>
    <row r="134" spans="1:35" x14ac:dyDescent="0.25">
      <c r="A134" s="1">
        <v>132</v>
      </c>
      <c r="B134" t="s">
        <v>39</v>
      </c>
      <c r="C134" s="1" t="s">
        <v>400</v>
      </c>
      <c r="D134" s="4">
        <v>3718.9197252177319</v>
      </c>
      <c r="E134" s="5">
        <v>3.8953800668321641</v>
      </c>
      <c r="F134" s="6">
        <v>3.5073139118089252</v>
      </c>
      <c r="G134" s="14">
        <v>11210.293810978979</v>
      </c>
      <c r="H134">
        <v>1.2060411009740859</v>
      </c>
      <c r="I134">
        <v>18073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X134" s="9">
        <f t="shared" si="20"/>
        <v>11.462143427133837</v>
      </c>
      <c r="Y134" s="9">
        <f t="shared" si="21"/>
        <v>3.5073139118089252</v>
      </c>
      <c r="Z134" s="9">
        <f t="shared" si="22"/>
        <v>3.9927633207943991</v>
      </c>
      <c r="AA134" s="10">
        <f t="shared" si="23"/>
        <v>2.5038969516092853</v>
      </c>
      <c r="AB134" s="9">
        <f t="shared" si="24"/>
        <v>4.0359659954696614</v>
      </c>
      <c r="AC134" s="9">
        <f t="shared" si="25"/>
        <v>3.8953800668321641</v>
      </c>
      <c r="AD134" s="9">
        <f t="shared" si="25"/>
        <v>3.8953800668321641</v>
      </c>
      <c r="AE134" s="9">
        <f t="shared" si="25"/>
        <v>3.8953800668321641</v>
      </c>
      <c r="AF134" s="9">
        <f t="shared" si="19"/>
        <v>3.8953800668321641</v>
      </c>
      <c r="AG134" s="11">
        <f t="shared" si="26"/>
        <v>4.5525399120168828</v>
      </c>
      <c r="AH134" s="11">
        <f t="shared" si="27"/>
        <v>4.4596309342206206</v>
      </c>
      <c r="AI134" s="9">
        <f t="shared" si="28"/>
        <v>4.6454488898131459</v>
      </c>
    </row>
    <row r="135" spans="1:35" x14ac:dyDescent="0.25">
      <c r="A135" s="1">
        <v>133</v>
      </c>
      <c r="B135" t="s">
        <v>118</v>
      </c>
      <c r="C135" s="1" t="s">
        <v>400</v>
      </c>
      <c r="D135" s="4">
        <v>4257.4286749742414</v>
      </c>
      <c r="E135" s="5">
        <v>3.3308497576343621</v>
      </c>
      <c r="F135" s="6">
        <v>2.986060751917627</v>
      </c>
      <c r="G135" s="14">
        <v>13846.15275947042</v>
      </c>
      <c r="H135">
        <v>1.0289726492723299</v>
      </c>
      <c r="I135">
        <v>18075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X135" s="9">
        <f t="shared" si="20"/>
        <v>9.7586521997291875</v>
      </c>
      <c r="Y135" s="9">
        <f t="shared" si="21"/>
        <v>2.986060751917627</v>
      </c>
      <c r="Z135" s="9">
        <f t="shared" si="22"/>
        <v>3.3993632003618548</v>
      </c>
      <c r="AA135" s="10">
        <f t="shared" si="23"/>
        <v>2.131770523554438</v>
      </c>
      <c r="AB135" s="9">
        <f t="shared" si="24"/>
        <v>3.4361451407497143</v>
      </c>
      <c r="AC135" s="9">
        <f t="shared" si="25"/>
        <v>3.3308497576343621</v>
      </c>
      <c r="AD135" s="9">
        <f t="shared" si="25"/>
        <v>3.3308497576343621</v>
      </c>
      <c r="AE135" s="9">
        <f t="shared" si="25"/>
        <v>3.3308497576343621</v>
      </c>
      <c r="AF135" s="9">
        <f t="shared" si="19"/>
        <v>3.3308497576343621</v>
      </c>
      <c r="AG135" s="11">
        <f t="shared" si="26"/>
        <v>3.875946406462615</v>
      </c>
      <c r="AH135" s="11">
        <f t="shared" si="27"/>
        <v>3.7968454593919496</v>
      </c>
      <c r="AI135" s="9">
        <f t="shared" si="28"/>
        <v>3.9550473535332813</v>
      </c>
    </row>
    <row r="136" spans="1:35" x14ac:dyDescent="0.25">
      <c r="A136" s="1">
        <v>134</v>
      </c>
      <c r="B136" t="s">
        <v>40</v>
      </c>
      <c r="C136" s="1" t="s">
        <v>400</v>
      </c>
      <c r="D136" s="4">
        <v>4186.7644402646274</v>
      </c>
      <c r="E136" s="5">
        <v>3.396650714440888</v>
      </c>
      <c r="F136" s="6">
        <v>3.04681739011252</v>
      </c>
      <c r="G136" s="14">
        <v>15047.315742188201</v>
      </c>
      <c r="H136">
        <v>0.96885819266090933</v>
      </c>
      <c r="I136">
        <v>18077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X136" s="9">
        <f t="shared" si="20"/>
        <v>9.9572090779132587</v>
      </c>
      <c r="Y136" s="9">
        <f t="shared" si="21"/>
        <v>3.04681739011252</v>
      </c>
      <c r="Z136" s="9">
        <f t="shared" si="22"/>
        <v>3.4685292010618687</v>
      </c>
      <c r="AA136" s="10">
        <f t="shared" si="23"/>
        <v>2.1751451301597986</v>
      </c>
      <c r="AB136" s="9">
        <f t="shared" si="24"/>
        <v>3.5060595344765</v>
      </c>
      <c r="AC136" s="9">
        <f t="shared" si="25"/>
        <v>3.396650714440888</v>
      </c>
      <c r="AD136" s="9">
        <f t="shared" si="25"/>
        <v>3.396650714440888</v>
      </c>
      <c r="AE136" s="9">
        <f t="shared" si="25"/>
        <v>3.396650714440888</v>
      </c>
      <c r="AF136" s="9">
        <f t="shared" si="19"/>
        <v>3.396650714440888</v>
      </c>
      <c r="AG136" s="11">
        <f t="shared" si="26"/>
        <v>3.9548093275632707</v>
      </c>
      <c r="AH136" s="11">
        <f t="shared" si="27"/>
        <v>3.8740989331232045</v>
      </c>
      <c r="AI136" s="9">
        <f t="shared" si="28"/>
        <v>4.0355197220033379</v>
      </c>
    </row>
    <row r="137" spans="1:35" x14ac:dyDescent="0.25">
      <c r="A137" s="1">
        <v>135</v>
      </c>
      <c r="B137" t="s">
        <v>119</v>
      </c>
      <c r="C137" s="1" t="s">
        <v>400</v>
      </c>
      <c r="D137" s="4">
        <v>4328.7131451908881</v>
      </c>
      <c r="E137" s="5">
        <v>3.266647935557021</v>
      </c>
      <c r="F137" s="6">
        <v>2.9267807061928499</v>
      </c>
      <c r="G137" s="14">
        <v>15497.87426220556</v>
      </c>
      <c r="H137">
        <v>0.94871236336052389</v>
      </c>
      <c r="I137">
        <v>18079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X137" s="9">
        <f t="shared" si="20"/>
        <v>9.564920927436539</v>
      </c>
      <c r="Y137" s="9">
        <f t="shared" si="21"/>
        <v>2.9267807061928499</v>
      </c>
      <c r="Z137" s="9">
        <f t="shared" si="22"/>
        <v>3.3318781681758338</v>
      </c>
      <c r="AA137" s="10">
        <f t="shared" si="23"/>
        <v>2.089450067070127</v>
      </c>
      <c r="AB137" s="9">
        <f t="shared" si="24"/>
        <v>3.3679299040269508</v>
      </c>
      <c r="AC137" s="9">
        <f t="shared" si="25"/>
        <v>3.266647935557021</v>
      </c>
      <c r="AD137" s="9">
        <f t="shared" si="25"/>
        <v>3.266647935557021</v>
      </c>
      <c r="AE137" s="9">
        <f t="shared" si="25"/>
        <v>3.266647935557021</v>
      </c>
      <c r="AF137" s="9">
        <f t="shared" si="19"/>
        <v>3.266647935557021</v>
      </c>
      <c r="AG137" s="11">
        <f t="shared" si="26"/>
        <v>3.7990001219456859</v>
      </c>
      <c r="AH137" s="11">
        <f t="shared" si="27"/>
        <v>3.7214695072121007</v>
      </c>
      <c r="AI137" s="9">
        <f t="shared" si="28"/>
        <v>3.8765307366792716</v>
      </c>
    </row>
    <row r="138" spans="1:35" x14ac:dyDescent="0.25">
      <c r="A138" s="1">
        <v>136</v>
      </c>
      <c r="B138" t="s">
        <v>120</v>
      </c>
      <c r="C138" s="1" t="s">
        <v>400</v>
      </c>
      <c r="D138" s="4">
        <v>4151.1854105662233</v>
      </c>
      <c r="E138" s="5">
        <v>3.4306290635105028</v>
      </c>
      <c r="F138" s="6">
        <v>3.078190940350245</v>
      </c>
      <c r="G138" s="14">
        <v>14138.04768984992</v>
      </c>
      <c r="H138">
        <v>1.0134247020293849</v>
      </c>
      <c r="I138">
        <v>18081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X138" s="9">
        <f t="shared" si="20"/>
        <v>10.059740000917445</v>
      </c>
      <c r="Y138" s="9">
        <f t="shared" si="21"/>
        <v>3.078190940350245</v>
      </c>
      <c r="Z138" s="9">
        <f t="shared" si="22"/>
        <v>3.5042451830874644</v>
      </c>
      <c r="AA138" s="10">
        <f t="shared" si="23"/>
        <v>2.1975429362235523</v>
      </c>
      <c r="AB138" s="9">
        <f t="shared" si="24"/>
        <v>3.5421619721540303</v>
      </c>
      <c r="AC138" s="9">
        <f t="shared" si="25"/>
        <v>3.4306290635105028</v>
      </c>
      <c r="AD138" s="9">
        <f t="shared" si="25"/>
        <v>3.4306290635105028</v>
      </c>
      <c r="AE138" s="9">
        <f t="shared" si="25"/>
        <v>3.4306290635105028</v>
      </c>
      <c r="AF138" s="9">
        <f t="shared" si="19"/>
        <v>3.4306290635105028</v>
      </c>
      <c r="AG138" s="11">
        <f t="shared" si="26"/>
        <v>3.9955326113155496</v>
      </c>
      <c r="AH138" s="11">
        <f t="shared" si="27"/>
        <v>3.9139911294519671</v>
      </c>
      <c r="AI138" s="9">
        <f t="shared" si="28"/>
        <v>4.0770740931791325</v>
      </c>
    </row>
    <row r="139" spans="1:35" x14ac:dyDescent="0.25">
      <c r="A139" s="1">
        <v>137</v>
      </c>
      <c r="B139" t="s">
        <v>46</v>
      </c>
      <c r="C139" s="1" t="s">
        <v>400</v>
      </c>
      <c r="D139" s="4">
        <v>3563.7031469400849</v>
      </c>
      <c r="E139" s="5">
        <v>4.089772014427794</v>
      </c>
      <c r="F139" s="6">
        <v>3.6868037134054479</v>
      </c>
      <c r="G139" s="14">
        <v>12344.03747968736</v>
      </c>
      <c r="H139">
        <v>1.120612020022387</v>
      </c>
      <c r="I139">
        <v>18083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X139" s="9">
        <f t="shared" si="20"/>
        <v>12.048728460962773</v>
      </c>
      <c r="Y139" s="9">
        <f t="shared" si="21"/>
        <v>3.6868037134054479</v>
      </c>
      <c r="Z139" s="9">
        <f t="shared" si="22"/>
        <v>4.1970964128105726</v>
      </c>
      <c r="AA139" s="10">
        <f t="shared" si="23"/>
        <v>2.6320360285106439</v>
      </c>
      <c r="AB139" s="9">
        <f t="shared" si="24"/>
        <v>4.2425100214657654</v>
      </c>
      <c r="AC139" s="9">
        <f t="shared" si="25"/>
        <v>4.089772014427794</v>
      </c>
      <c r="AD139" s="9">
        <f t="shared" si="25"/>
        <v>4.089772014427794</v>
      </c>
      <c r="AE139" s="9">
        <f t="shared" si="25"/>
        <v>4.089772014427794</v>
      </c>
      <c r="AF139" s="9">
        <f t="shared" si="19"/>
        <v>4.089772014427794</v>
      </c>
      <c r="AG139" s="11">
        <f t="shared" si="26"/>
        <v>4.7855200518375351</v>
      </c>
      <c r="AH139" s="11">
        <f t="shared" si="27"/>
        <v>4.6878563773102382</v>
      </c>
      <c r="AI139" s="9">
        <f t="shared" si="28"/>
        <v>4.8831837263648321</v>
      </c>
    </row>
    <row r="140" spans="1:35" x14ac:dyDescent="0.25">
      <c r="A140" s="1">
        <v>138</v>
      </c>
      <c r="B140" t="s">
        <v>121</v>
      </c>
      <c r="C140" s="1" t="s">
        <v>400</v>
      </c>
      <c r="D140" s="4">
        <v>3996.234179230139</v>
      </c>
      <c r="E140" s="5">
        <v>3.5856643057615871</v>
      </c>
      <c r="F140" s="6">
        <v>3.22134114448464</v>
      </c>
      <c r="G140" s="14">
        <v>13232.628373920161</v>
      </c>
      <c r="H140">
        <v>1.0638884324392801</v>
      </c>
      <c r="I140">
        <v>18085</v>
      </c>
      <c r="J140"/>
      <c r="K140"/>
      <c r="L140"/>
      <c r="M140"/>
      <c r="N140"/>
      <c r="O140"/>
      <c r="P140"/>
      <c r="Q140"/>
      <c r="R140"/>
      <c r="S140"/>
      <c r="T140"/>
      <c r="U140"/>
      <c r="V140"/>
      <c r="X140" s="9">
        <f t="shared" si="20"/>
        <v>10.527564727380456</v>
      </c>
      <c r="Y140" s="9">
        <f t="shared" si="21"/>
        <v>3.22134114448464</v>
      </c>
      <c r="Z140" s="9">
        <f t="shared" si="22"/>
        <v>3.6672088922974146</v>
      </c>
      <c r="AA140" s="10">
        <f t="shared" si="23"/>
        <v>2.2997389097711536</v>
      </c>
      <c r="AB140" s="9">
        <f t="shared" si="24"/>
        <v>3.7068889885142453</v>
      </c>
      <c r="AC140" s="9">
        <f t="shared" si="25"/>
        <v>3.5856643057615871</v>
      </c>
      <c r="AD140" s="9">
        <f t="shared" si="25"/>
        <v>3.5856643057615871</v>
      </c>
      <c r="AE140" s="9">
        <f t="shared" si="25"/>
        <v>3.5856643057615871</v>
      </c>
      <c r="AF140" s="9">
        <f t="shared" si="19"/>
        <v>3.5856643057615871</v>
      </c>
      <c r="AG140" s="11">
        <f t="shared" si="26"/>
        <v>4.1813434723111884</v>
      </c>
      <c r="AH140" s="11">
        <f t="shared" si="27"/>
        <v>4.0960099320599399</v>
      </c>
      <c r="AI140" s="9">
        <f t="shared" si="28"/>
        <v>4.2666770125624378</v>
      </c>
    </row>
    <row r="141" spans="1:35" x14ac:dyDescent="0.25">
      <c r="A141" s="1">
        <v>139</v>
      </c>
      <c r="B141" t="s">
        <v>122</v>
      </c>
      <c r="C141" s="1" t="s">
        <v>400</v>
      </c>
      <c r="D141" s="4">
        <v>3597.3985847518911</v>
      </c>
      <c r="E141" s="5">
        <v>4.0461465713215876</v>
      </c>
      <c r="F141" s="6">
        <v>3.6465226733192351</v>
      </c>
      <c r="G141" s="14">
        <v>12289.174635604209</v>
      </c>
      <c r="H141">
        <v>1.1243830678443241</v>
      </c>
      <c r="I141">
        <v>18087</v>
      </c>
      <c r="J141"/>
      <c r="K141"/>
      <c r="L141"/>
      <c r="M141"/>
      <c r="N141"/>
      <c r="O141"/>
      <c r="P141"/>
      <c r="Q141"/>
      <c r="R141"/>
      <c r="S141"/>
      <c r="T141"/>
      <c r="U141"/>
      <c r="V141"/>
      <c r="X141" s="9">
        <f t="shared" si="20"/>
        <v>11.91708724763774</v>
      </c>
      <c r="Y141" s="9">
        <f t="shared" si="21"/>
        <v>3.6465226733192351</v>
      </c>
      <c r="Z141" s="9">
        <f t="shared" si="22"/>
        <v>4.15124004995746</v>
      </c>
      <c r="AA141" s="10">
        <f t="shared" si="23"/>
        <v>2.6032791005550564</v>
      </c>
      <c r="AB141" s="9">
        <f t="shared" si="24"/>
        <v>4.1961574815625848</v>
      </c>
      <c r="AC141" s="9">
        <f t="shared" si="25"/>
        <v>4.0461465713215876</v>
      </c>
      <c r="AD141" s="9">
        <f t="shared" si="25"/>
        <v>4.0461465713215876</v>
      </c>
      <c r="AE141" s="9">
        <f t="shared" si="25"/>
        <v>4.0461465713215876</v>
      </c>
      <c r="AF141" s="9">
        <f t="shared" si="19"/>
        <v>4.0461465713215876</v>
      </c>
      <c r="AG141" s="11">
        <f t="shared" si="26"/>
        <v>4.7332347282819205</v>
      </c>
      <c r="AH141" s="11">
        <f t="shared" si="27"/>
        <v>4.6366381011741273</v>
      </c>
      <c r="AI141" s="9">
        <f t="shared" si="28"/>
        <v>4.8298313553897154</v>
      </c>
    </row>
    <row r="142" spans="1:35" x14ac:dyDescent="0.25">
      <c r="A142" s="1">
        <v>140</v>
      </c>
      <c r="B142" t="s">
        <v>47</v>
      </c>
      <c r="C142" s="1" t="s">
        <v>400</v>
      </c>
      <c r="D142" s="4">
        <v>3968.20447827305</v>
      </c>
      <c r="E142" s="5">
        <v>3.6150024392799449</v>
      </c>
      <c r="F142" s="6">
        <v>3.2484301533271922</v>
      </c>
      <c r="G142" s="14">
        <v>13378.50259203902</v>
      </c>
      <c r="H142">
        <v>1.055296511057277</v>
      </c>
      <c r="I142">
        <v>18089</v>
      </c>
      <c r="J142"/>
      <c r="K142"/>
      <c r="L142"/>
      <c r="M142"/>
      <c r="N142"/>
      <c r="O142"/>
      <c r="P142"/>
      <c r="Q142"/>
      <c r="R142"/>
      <c r="S142"/>
      <c r="T142"/>
      <c r="U142"/>
      <c r="V142"/>
      <c r="X142" s="9">
        <f t="shared" si="20"/>
        <v>10.616093474010977</v>
      </c>
      <c r="Y142" s="9">
        <f t="shared" si="21"/>
        <v>3.2484301533271922</v>
      </c>
      <c r="Z142" s="9">
        <f t="shared" si="22"/>
        <v>3.6980473069996314</v>
      </c>
      <c r="AA142" s="10">
        <f t="shared" si="23"/>
        <v>2.319077950521002</v>
      </c>
      <c r="AB142" s="9">
        <f t="shared" si="24"/>
        <v>3.7380610823982314</v>
      </c>
      <c r="AC142" s="9">
        <f t="shared" si="25"/>
        <v>3.6150024392799449</v>
      </c>
      <c r="AD142" s="9">
        <f t="shared" si="25"/>
        <v>3.6150024392799449</v>
      </c>
      <c r="AE142" s="9">
        <f t="shared" si="25"/>
        <v>3.6150024392799449</v>
      </c>
      <c r="AF142" s="9">
        <f t="shared" si="19"/>
        <v>3.6150024392799449</v>
      </c>
      <c r="AG142" s="11">
        <f t="shared" si="26"/>
        <v>4.2165053645836403</v>
      </c>
      <c r="AH142" s="11">
        <f t="shared" si="27"/>
        <v>4.1304542346941782</v>
      </c>
      <c r="AI142" s="9">
        <f t="shared" si="28"/>
        <v>4.3025564944731025</v>
      </c>
    </row>
    <row r="143" spans="1:35" x14ac:dyDescent="0.25">
      <c r="A143" s="1">
        <v>141</v>
      </c>
      <c r="B143" t="s">
        <v>123</v>
      </c>
      <c r="C143" s="1" t="s">
        <v>400</v>
      </c>
      <c r="D143" s="4">
        <v>3800.748424599552</v>
      </c>
      <c r="E143" s="5">
        <v>3.7992900504483669</v>
      </c>
      <c r="F143" s="6">
        <v>3.41859020024437</v>
      </c>
      <c r="G143" s="14">
        <v>13065.272502663051</v>
      </c>
      <c r="H143">
        <v>1.0739819166446569</v>
      </c>
      <c r="I143">
        <v>18091</v>
      </c>
      <c r="J143"/>
      <c r="K143"/>
      <c r="L143"/>
      <c r="M143"/>
      <c r="N143"/>
      <c r="O143"/>
      <c r="P143"/>
      <c r="Q143"/>
      <c r="R143"/>
      <c r="S143"/>
      <c r="T143"/>
      <c r="U143"/>
      <c r="V143"/>
      <c r="X143" s="9">
        <f t="shared" si="20"/>
        <v>11.172188226968684</v>
      </c>
      <c r="Y143" s="9">
        <f t="shared" si="21"/>
        <v>3.41859020024437</v>
      </c>
      <c r="Z143" s="9">
        <f t="shared" si="22"/>
        <v>3.8917593074305112</v>
      </c>
      <c r="AA143" s="10">
        <f t="shared" si="23"/>
        <v>2.4405564475916757</v>
      </c>
      <c r="AB143" s="9">
        <f t="shared" si="24"/>
        <v>3.9338690940030578</v>
      </c>
      <c r="AC143" s="9">
        <f t="shared" si="25"/>
        <v>3.7992900504483669</v>
      </c>
      <c r="AD143" s="9">
        <f t="shared" si="25"/>
        <v>3.7992900504483669</v>
      </c>
      <c r="AE143" s="9">
        <f t="shared" si="25"/>
        <v>3.7992900504483669</v>
      </c>
      <c r="AF143" s="9">
        <f t="shared" si="19"/>
        <v>3.7992900504483669</v>
      </c>
      <c r="AG143" s="11">
        <f t="shared" si="26"/>
        <v>4.4373753592575929</v>
      </c>
      <c r="AH143" s="11">
        <f t="shared" si="27"/>
        <v>4.3468166784564177</v>
      </c>
      <c r="AI143" s="9">
        <f t="shared" si="28"/>
        <v>4.5279340400587689</v>
      </c>
    </row>
    <row r="144" spans="1:35" x14ac:dyDescent="0.25">
      <c r="A144" s="1">
        <v>142</v>
      </c>
      <c r="B144" t="s">
        <v>49</v>
      </c>
      <c r="C144" s="1" t="s">
        <v>400</v>
      </c>
      <c r="D144" s="4">
        <v>4214.6573252291237</v>
      </c>
      <c r="E144" s="5">
        <v>3.3704139104202828</v>
      </c>
      <c r="F144" s="6">
        <v>3.0225919311744951</v>
      </c>
      <c r="G144" s="14">
        <v>15466.24319349613</v>
      </c>
      <c r="H144">
        <v>0.95008837270685187</v>
      </c>
      <c r="I144">
        <v>18093</v>
      </c>
      <c r="J144"/>
      <c r="K144"/>
      <c r="L144"/>
      <c r="M144"/>
      <c r="N144"/>
      <c r="O144"/>
      <c r="P144"/>
      <c r="Q144"/>
      <c r="R144"/>
      <c r="S144"/>
      <c r="T144"/>
      <c r="U144"/>
      <c r="V144"/>
      <c r="X144" s="9">
        <f t="shared" si="20"/>
        <v>9.8780386095953627</v>
      </c>
      <c r="Y144" s="9">
        <f t="shared" si="21"/>
        <v>3.0225919311744951</v>
      </c>
      <c r="Z144" s="9">
        <f t="shared" si="22"/>
        <v>3.4409506819132165</v>
      </c>
      <c r="AA144" s="10">
        <f t="shared" si="23"/>
        <v>2.1578503985470898</v>
      </c>
      <c r="AB144" s="9">
        <f t="shared" si="24"/>
        <v>3.4781826090124519</v>
      </c>
      <c r="AC144" s="9">
        <f t="shared" si="25"/>
        <v>3.3704139104202828</v>
      </c>
      <c r="AD144" s="9">
        <f t="shared" si="25"/>
        <v>3.3704139104202828</v>
      </c>
      <c r="AE144" s="9">
        <f t="shared" si="25"/>
        <v>3.3704139104202828</v>
      </c>
      <c r="AF144" s="9">
        <f t="shared" si="19"/>
        <v>3.3704139104202828</v>
      </c>
      <c r="AG144" s="11">
        <f t="shared" si="26"/>
        <v>3.9233643609947086</v>
      </c>
      <c r="AH144" s="11">
        <f t="shared" si="27"/>
        <v>3.8432957005662454</v>
      </c>
      <c r="AI144" s="9">
        <f t="shared" si="28"/>
        <v>4.0034330214231728</v>
      </c>
    </row>
    <row r="145" spans="1:35" x14ac:dyDescent="0.25">
      <c r="A145" s="1">
        <v>143</v>
      </c>
      <c r="B145" t="s">
        <v>58</v>
      </c>
      <c r="C145" s="1" t="s">
        <v>400</v>
      </c>
      <c r="D145" s="4">
        <v>4558.0827735074636</v>
      </c>
      <c r="E145" s="5">
        <v>3.0736941078513671</v>
      </c>
      <c r="F145" s="6">
        <v>2.7486187957879382</v>
      </c>
      <c r="G145" s="14">
        <v>15296.44351301644</v>
      </c>
      <c r="H145">
        <v>0.9575722580202477</v>
      </c>
      <c r="I145">
        <v>18095</v>
      </c>
      <c r="J145"/>
      <c r="K145"/>
      <c r="L145"/>
      <c r="M145"/>
      <c r="N145"/>
      <c r="O145"/>
      <c r="P145"/>
      <c r="Q145"/>
      <c r="R145"/>
      <c r="S145"/>
      <c r="T145"/>
      <c r="U145"/>
      <c r="V145"/>
      <c r="X145" s="9">
        <f t="shared" si="20"/>
        <v>8.9826755334791955</v>
      </c>
      <c r="Y145" s="9">
        <f t="shared" si="21"/>
        <v>2.7486187957879382</v>
      </c>
      <c r="Z145" s="9">
        <f t="shared" si="22"/>
        <v>3.12905676156256</v>
      </c>
      <c r="AA145" s="10">
        <f t="shared" si="23"/>
        <v>1.9622589813638391</v>
      </c>
      <c r="AB145" s="9">
        <f t="shared" si="24"/>
        <v>3.1629139202391534</v>
      </c>
      <c r="AC145" s="9">
        <f t="shared" si="25"/>
        <v>3.0736941078513671</v>
      </c>
      <c r="AD145" s="9">
        <f t="shared" si="25"/>
        <v>3.0736941078513671</v>
      </c>
      <c r="AE145" s="9">
        <f t="shared" si="25"/>
        <v>3.0736941078513671</v>
      </c>
      <c r="AF145" s="9">
        <f t="shared" si="19"/>
        <v>3.0736941078513671</v>
      </c>
      <c r="AG145" s="11">
        <f t="shared" si="26"/>
        <v>3.567743602479708</v>
      </c>
      <c r="AH145" s="11">
        <f t="shared" si="27"/>
        <v>3.4949325085515506</v>
      </c>
      <c r="AI145" s="9">
        <f t="shared" si="28"/>
        <v>3.6405546964078654</v>
      </c>
    </row>
    <row r="146" spans="1:35" x14ac:dyDescent="0.25">
      <c r="A146" s="1">
        <v>144</v>
      </c>
      <c r="B146" t="s">
        <v>59</v>
      </c>
      <c r="C146" s="1" t="s">
        <v>400</v>
      </c>
      <c r="D146" s="4">
        <v>4178.4204991544184</v>
      </c>
      <c r="E146" s="5">
        <v>3.404567339222595</v>
      </c>
      <c r="F146" s="6">
        <v>3.054127101551098</v>
      </c>
      <c r="G146" s="14">
        <v>14404.49473828701</v>
      </c>
      <c r="H146">
        <v>0.99978237597045372</v>
      </c>
      <c r="I146">
        <v>18097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X146" s="9">
        <f t="shared" si="20"/>
        <v>9.9810977183448557</v>
      </c>
      <c r="Y146" s="9">
        <f t="shared" si="21"/>
        <v>3.054127101551098</v>
      </c>
      <c r="Z146" s="9">
        <f t="shared" si="22"/>
        <v>3.4768506540174422</v>
      </c>
      <c r="AA146" s="10">
        <f t="shared" si="23"/>
        <v>2.1803635864053534</v>
      </c>
      <c r="AB146" s="9">
        <f t="shared" si="24"/>
        <v>3.5144710275862172</v>
      </c>
      <c r="AC146" s="9">
        <f t="shared" si="25"/>
        <v>3.404567339222595</v>
      </c>
      <c r="AD146" s="9">
        <f t="shared" si="25"/>
        <v>3.404567339222595</v>
      </c>
      <c r="AE146" s="9">
        <f t="shared" si="25"/>
        <v>3.404567339222595</v>
      </c>
      <c r="AF146" s="9">
        <f t="shared" si="19"/>
        <v>3.404567339222595</v>
      </c>
      <c r="AG146" s="11">
        <f t="shared" si="26"/>
        <v>3.9642974298279152</v>
      </c>
      <c r="AH146" s="11">
        <f t="shared" si="27"/>
        <v>3.883393400647754</v>
      </c>
      <c r="AI146" s="9">
        <f t="shared" si="28"/>
        <v>4.0452014590080774</v>
      </c>
    </row>
    <row r="147" spans="1:35" x14ac:dyDescent="0.25">
      <c r="A147" s="1">
        <v>145</v>
      </c>
      <c r="B147" t="s">
        <v>60</v>
      </c>
      <c r="C147" s="1" t="s">
        <v>400</v>
      </c>
      <c r="D147" s="4">
        <v>4157.2201701806061</v>
      </c>
      <c r="E147" s="5">
        <v>3.424824820773082</v>
      </c>
      <c r="F147" s="6">
        <v>3.0728316894677321</v>
      </c>
      <c r="G147" s="14">
        <v>13911.798148437099</v>
      </c>
      <c r="H147">
        <v>1.0254191416106271</v>
      </c>
      <c r="I147">
        <v>18099</v>
      </c>
      <c r="J147"/>
      <c r="K147"/>
      <c r="L147"/>
      <c r="M147"/>
      <c r="N147"/>
      <c r="O147"/>
      <c r="P147"/>
      <c r="Q147"/>
      <c r="R147"/>
      <c r="S147"/>
      <c r="T147"/>
      <c r="U147"/>
      <c r="V147"/>
      <c r="X147" s="9">
        <f t="shared" si="20"/>
        <v>10.042225599919426</v>
      </c>
      <c r="Y147" s="9">
        <f t="shared" si="21"/>
        <v>3.0728316894677321</v>
      </c>
      <c r="Z147" s="9">
        <f t="shared" si="22"/>
        <v>3.4981441550960475</v>
      </c>
      <c r="AA147" s="10">
        <f t="shared" si="23"/>
        <v>2.1937169279776256</v>
      </c>
      <c r="AB147" s="9">
        <f t="shared" si="24"/>
        <v>3.5359949295490938</v>
      </c>
      <c r="AC147" s="9">
        <f t="shared" si="25"/>
        <v>3.424824820773082</v>
      </c>
      <c r="AD147" s="9">
        <f t="shared" si="25"/>
        <v>3.424824820773082</v>
      </c>
      <c r="AE147" s="9">
        <f t="shared" si="25"/>
        <v>3.424824820773082</v>
      </c>
      <c r="AF147" s="9">
        <f t="shared" si="19"/>
        <v>3.424824820773082</v>
      </c>
      <c r="AG147" s="11">
        <f t="shared" si="26"/>
        <v>3.9885762326865928</v>
      </c>
      <c r="AH147" s="11">
        <f t="shared" si="27"/>
        <v>3.907176717733805</v>
      </c>
      <c r="AI147" s="9">
        <f t="shared" si="28"/>
        <v>4.069975747639381</v>
      </c>
    </row>
    <row r="148" spans="1:35" x14ac:dyDescent="0.25">
      <c r="A148" s="1">
        <v>146</v>
      </c>
      <c r="B148" t="s">
        <v>124</v>
      </c>
      <c r="C148" s="1" t="s">
        <v>400</v>
      </c>
      <c r="D148" s="4">
        <v>4123.5037415867764</v>
      </c>
      <c r="E148" s="5">
        <v>3.4574708922212558</v>
      </c>
      <c r="F148" s="6">
        <v>3.1029750546969481</v>
      </c>
      <c r="G148" s="14">
        <v>15201.39971880844</v>
      </c>
      <c r="H148">
        <v>0.96183426242429826</v>
      </c>
      <c r="I148">
        <v>18101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X148" s="9">
        <f t="shared" si="20"/>
        <v>10.140736193587831</v>
      </c>
      <c r="Y148" s="9">
        <f t="shared" si="21"/>
        <v>3.1029750546969481</v>
      </c>
      <c r="Z148" s="9">
        <f t="shared" si="22"/>
        <v>3.5324596814728833</v>
      </c>
      <c r="AA148" s="10">
        <f t="shared" si="23"/>
        <v>2.2152364960021917</v>
      </c>
      <c r="AB148" s="9">
        <f t="shared" si="24"/>
        <v>3.5706817583055743</v>
      </c>
      <c r="AC148" s="9">
        <f t="shared" si="25"/>
        <v>3.4574708922212558</v>
      </c>
      <c r="AD148" s="9">
        <f t="shared" si="25"/>
        <v>3.4574708922212558</v>
      </c>
      <c r="AE148" s="9">
        <f t="shared" si="25"/>
        <v>3.4574708922212558</v>
      </c>
      <c r="AF148" s="9">
        <f t="shared" si="19"/>
        <v>3.4574708922212558</v>
      </c>
      <c r="AG148" s="11">
        <f t="shared" si="26"/>
        <v>4.0277027200039859</v>
      </c>
      <c r="AH148" s="11">
        <f t="shared" si="27"/>
        <v>3.9455047053100269</v>
      </c>
      <c r="AI148" s="9">
        <f t="shared" si="28"/>
        <v>4.1099007346979448</v>
      </c>
    </row>
    <row r="149" spans="1:35" x14ac:dyDescent="0.25">
      <c r="A149" s="1">
        <v>147</v>
      </c>
      <c r="B149" t="s">
        <v>125</v>
      </c>
      <c r="C149" s="1" t="s">
        <v>400</v>
      </c>
      <c r="D149" s="4">
        <v>4543.4199754794281</v>
      </c>
      <c r="E149" s="5">
        <v>3.085446050175817</v>
      </c>
      <c r="F149" s="6">
        <v>2.7594698425962529</v>
      </c>
      <c r="G149" s="14">
        <v>15221.33324750704</v>
      </c>
      <c r="H149">
        <v>0.96093598386416823</v>
      </c>
      <c r="I149">
        <v>18103</v>
      </c>
      <c r="J149"/>
      <c r="K149"/>
      <c r="L149"/>
      <c r="M149"/>
      <c r="N149"/>
      <c r="O149"/>
      <c r="P149"/>
      <c r="Q149"/>
      <c r="R149"/>
      <c r="S149"/>
      <c r="T149"/>
      <c r="U149"/>
      <c r="V149"/>
      <c r="X149" s="9">
        <f t="shared" si="20"/>
        <v>9.0181375018056329</v>
      </c>
      <c r="Y149" s="9">
        <f t="shared" si="21"/>
        <v>2.7594698425962529</v>
      </c>
      <c r="Z149" s="9">
        <f t="shared" si="22"/>
        <v>3.1414097082271253</v>
      </c>
      <c r="AA149" s="10">
        <f t="shared" si="23"/>
        <v>1.9700056227276559</v>
      </c>
      <c r="AB149" s="9">
        <f t="shared" si="24"/>
        <v>3.1754005288048006</v>
      </c>
      <c r="AC149" s="9">
        <f t="shared" si="25"/>
        <v>3.085446050175817</v>
      </c>
      <c r="AD149" s="9">
        <f t="shared" si="25"/>
        <v>3.085446050175817</v>
      </c>
      <c r="AE149" s="9">
        <f t="shared" si="25"/>
        <v>3.085446050175817</v>
      </c>
      <c r="AF149" s="9">
        <f t="shared" si="19"/>
        <v>3.085446050175817</v>
      </c>
      <c r="AG149" s="11">
        <f t="shared" si="26"/>
        <v>3.5818284049593747</v>
      </c>
      <c r="AH149" s="11">
        <f t="shared" si="27"/>
        <v>3.5087298660826529</v>
      </c>
      <c r="AI149" s="9">
        <f t="shared" si="28"/>
        <v>3.654926943836097</v>
      </c>
    </row>
    <row r="150" spans="1:35" x14ac:dyDescent="0.25">
      <c r="A150" s="1">
        <v>148</v>
      </c>
      <c r="B150" t="s">
        <v>65</v>
      </c>
      <c r="C150" s="1" t="s">
        <v>400</v>
      </c>
      <c r="D150" s="4">
        <v>4339.2623965059174</v>
      </c>
      <c r="E150" s="5">
        <v>3.2573259989798382</v>
      </c>
      <c r="F150" s="6">
        <v>2.918173394209187</v>
      </c>
      <c r="G150" s="14">
        <v>15597.469120554289</v>
      </c>
      <c r="H150">
        <v>0.94441625400003859</v>
      </c>
      <c r="I150">
        <v>18105</v>
      </c>
      <c r="J150"/>
      <c r="K150"/>
      <c r="L150"/>
      <c r="M150"/>
      <c r="N150"/>
      <c r="O150"/>
      <c r="P150"/>
      <c r="Q150"/>
      <c r="R150"/>
      <c r="S150"/>
      <c r="T150"/>
      <c r="U150"/>
      <c r="V150"/>
      <c r="X150" s="9">
        <f t="shared" si="20"/>
        <v>9.5367916390524421</v>
      </c>
      <c r="Y150" s="9">
        <f t="shared" si="21"/>
        <v>2.918173394209187</v>
      </c>
      <c r="Z150" s="9">
        <f t="shared" si="22"/>
        <v>3.3220795130103262</v>
      </c>
      <c r="AA150" s="10">
        <f t="shared" si="23"/>
        <v>2.0833052443427174</v>
      </c>
      <c r="AB150" s="9">
        <f t="shared" si="24"/>
        <v>3.3580252250184657</v>
      </c>
      <c r="AC150" s="9">
        <f t="shared" si="25"/>
        <v>3.2573259989798382</v>
      </c>
      <c r="AD150" s="9">
        <f t="shared" si="25"/>
        <v>3.2573259989798382</v>
      </c>
      <c r="AE150" s="9">
        <f t="shared" si="25"/>
        <v>3.2573259989798382</v>
      </c>
      <c r="AF150" s="9">
        <f t="shared" si="19"/>
        <v>3.2573259989798382</v>
      </c>
      <c r="AG150" s="11">
        <f t="shared" si="26"/>
        <v>3.7878277169867594</v>
      </c>
      <c r="AH150" s="11">
        <f t="shared" si="27"/>
        <v>3.7105251105176418</v>
      </c>
      <c r="AI150" s="9">
        <f t="shared" si="28"/>
        <v>3.8651303234558769</v>
      </c>
    </row>
    <row r="151" spans="1:35" x14ac:dyDescent="0.25">
      <c r="A151" s="1">
        <v>149</v>
      </c>
      <c r="B151" t="s">
        <v>66</v>
      </c>
      <c r="C151" s="1" t="s">
        <v>400</v>
      </c>
      <c r="D151" s="4">
        <v>4484.6654684222212</v>
      </c>
      <c r="E151" s="5">
        <v>3.1333075872847909</v>
      </c>
      <c r="F151" s="6">
        <v>2.803662296979887</v>
      </c>
      <c r="G151" s="14">
        <v>14382.37479312709</v>
      </c>
      <c r="H151">
        <v>1.0008956894356289</v>
      </c>
      <c r="I151">
        <v>18107</v>
      </c>
      <c r="J151"/>
      <c r="K151"/>
      <c r="L151"/>
      <c r="M151"/>
      <c r="N151"/>
      <c r="O151"/>
      <c r="P151"/>
      <c r="Q151"/>
      <c r="R151"/>
      <c r="S151"/>
      <c r="T151"/>
      <c r="U151"/>
      <c r="V151"/>
      <c r="X151" s="9">
        <f t="shared" si="20"/>
        <v>9.1625614864500626</v>
      </c>
      <c r="Y151" s="9">
        <f t="shared" si="21"/>
        <v>2.803662296979887</v>
      </c>
      <c r="Z151" s="9">
        <f t="shared" si="22"/>
        <v>3.1917188665618714</v>
      </c>
      <c r="AA151" s="10">
        <f t="shared" si="23"/>
        <v>2.001554937843919</v>
      </c>
      <c r="AB151" s="9">
        <f t="shared" si="24"/>
        <v>3.2262540445246701</v>
      </c>
      <c r="AC151" s="9">
        <f t="shared" si="25"/>
        <v>3.1333075872847909</v>
      </c>
      <c r="AD151" s="9">
        <f t="shared" si="25"/>
        <v>3.1333075872847909</v>
      </c>
      <c r="AE151" s="9">
        <f t="shared" si="25"/>
        <v>3.1333075872847909</v>
      </c>
      <c r="AF151" s="9">
        <f t="shared" si="19"/>
        <v>3.1333075872847909</v>
      </c>
      <c r="AG151" s="11">
        <f t="shared" si="26"/>
        <v>3.6391907960798533</v>
      </c>
      <c r="AH151" s="11">
        <f t="shared" si="27"/>
        <v>3.5649215961598566</v>
      </c>
      <c r="AI151" s="9">
        <f t="shared" si="28"/>
        <v>3.7134599959998504</v>
      </c>
    </row>
    <row r="152" spans="1:35" x14ac:dyDescent="0.25">
      <c r="A152" s="1">
        <v>150</v>
      </c>
      <c r="B152" t="s">
        <v>67</v>
      </c>
      <c r="C152" s="1" t="s">
        <v>400</v>
      </c>
      <c r="D152" s="4">
        <v>4194.1458427497246</v>
      </c>
      <c r="E152" s="5">
        <v>3.3896736119418258</v>
      </c>
      <c r="F152" s="6">
        <v>3.0403751846729992</v>
      </c>
      <c r="G152" s="14">
        <v>14562.214928838819</v>
      </c>
      <c r="H152">
        <v>0.99194218211224161</v>
      </c>
      <c r="I152">
        <v>18109</v>
      </c>
      <c r="J152"/>
      <c r="K152"/>
      <c r="L152"/>
      <c r="M152"/>
      <c r="N152"/>
      <c r="O152"/>
      <c r="P152"/>
      <c r="Q152"/>
      <c r="R152"/>
      <c r="S152"/>
      <c r="T152"/>
      <c r="U152"/>
      <c r="V152"/>
      <c r="X152" s="9">
        <f t="shared" si="20"/>
        <v>9.9361555068353375</v>
      </c>
      <c r="Y152" s="9">
        <f t="shared" si="21"/>
        <v>3.0403751846729992</v>
      </c>
      <c r="Z152" s="9">
        <f t="shared" si="22"/>
        <v>3.4611953261277391</v>
      </c>
      <c r="AA152" s="10">
        <f t="shared" si="23"/>
        <v>2.1705459927665514</v>
      </c>
      <c r="AB152" s="9">
        <f t="shared" si="24"/>
        <v>3.4986463052237107</v>
      </c>
      <c r="AC152" s="9">
        <f t="shared" si="25"/>
        <v>3.3896736119418258</v>
      </c>
      <c r="AD152" s="9">
        <f t="shared" si="25"/>
        <v>3.3896736119418258</v>
      </c>
      <c r="AE152" s="9">
        <f t="shared" si="25"/>
        <v>3.3896736119418258</v>
      </c>
      <c r="AF152" s="9">
        <f t="shared" si="19"/>
        <v>3.3896736119418258</v>
      </c>
      <c r="AG152" s="11">
        <f t="shared" si="26"/>
        <v>3.9464472595755486</v>
      </c>
      <c r="AH152" s="11">
        <f t="shared" si="27"/>
        <v>3.8659075195842112</v>
      </c>
      <c r="AI152" s="9">
        <f t="shared" si="28"/>
        <v>4.026986999566887</v>
      </c>
    </row>
    <row r="153" spans="1:35" x14ac:dyDescent="0.25">
      <c r="A153" s="1">
        <v>151</v>
      </c>
      <c r="B153" t="s">
        <v>126</v>
      </c>
      <c r="C153" s="1" t="s">
        <v>400</v>
      </c>
      <c r="D153" s="4">
        <v>3794.1709871097241</v>
      </c>
      <c r="E153" s="5">
        <v>3.8068606620495138</v>
      </c>
      <c r="F153" s="6">
        <v>3.425580439257601</v>
      </c>
      <c r="G153" s="14">
        <v>12172.056038242161</v>
      </c>
      <c r="H153">
        <v>1.1325470948936249</v>
      </c>
      <c r="I153">
        <v>18111</v>
      </c>
      <c r="J153"/>
      <c r="K153"/>
      <c r="L153"/>
      <c r="M153"/>
      <c r="N153"/>
      <c r="O153"/>
      <c r="P153"/>
      <c r="Q153"/>
      <c r="R153"/>
      <c r="S153"/>
      <c r="T153"/>
      <c r="U153"/>
      <c r="V153"/>
      <c r="X153" s="9">
        <f t="shared" si="20"/>
        <v>11.195032809510849</v>
      </c>
      <c r="Y153" s="9">
        <f t="shared" si="21"/>
        <v>3.425580439257601</v>
      </c>
      <c r="Z153" s="9">
        <f t="shared" si="22"/>
        <v>3.8997170695919312</v>
      </c>
      <c r="AA153" s="10">
        <f t="shared" si="23"/>
        <v>2.4455468301454926</v>
      </c>
      <c r="AB153" s="9">
        <f t="shared" si="24"/>
        <v>3.9419129610953694</v>
      </c>
      <c r="AC153" s="9">
        <f t="shared" si="25"/>
        <v>3.8068606620495138</v>
      </c>
      <c r="AD153" s="9">
        <f t="shared" si="25"/>
        <v>3.8068606620495138</v>
      </c>
      <c r="AE153" s="9">
        <f t="shared" si="25"/>
        <v>3.8068606620495138</v>
      </c>
      <c r="AF153" s="9">
        <f t="shared" si="19"/>
        <v>3.8068606620495138</v>
      </c>
      <c r="AG153" s="11">
        <f t="shared" si="26"/>
        <v>4.4464487820827134</v>
      </c>
      <c r="AH153" s="11">
        <f t="shared" si="27"/>
        <v>4.3557049293871488</v>
      </c>
      <c r="AI153" s="9">
        <f t="shared" si="28"/>
        <v>4.5371926347782798</v>
      </c>
    </row>
    <row r="154" spans="1:35" x14ac:dyDescent="0.25">
      <c r="A154" s="1">
        <v>152</v>
      </c>
      <c r="B154" t="s">
        <v>127</v>
      </c>
      <c r="C154" s="1" t="s">
        <v>400</v>
      </c>
      <c r="D154" s="4">
        <v>4048.7976686451561</v>
      </c>
      <c r="E154" s="5">
        <v>3.531742339757876</v>
      </c>
      <c r="F154" s="6">
        <v>3.1715528223246441</v>
      </c>
      <c r="G154" s="14">
        <v>13785.726742839381</v>
      </c>
      <c r="H154">
        <v>1.0322735468683579</v>
      </c>
      <c r="I154">
        <v>18113</v>
      </c>
      <c r="J154"/>
      <c r="K154"/>
      <c r="L154"/>
      <c r="M154"/>
      <c r="N154"/>
      <c r="O154"/>
      <c r="P154"/>
      <c r="Q154"/>
      <c r="R154"/>
      <c r="S154"/>
      <c r="T154"/>
      <c r="U154"/>
      <c r="V154"/>
      <c r="X154" s="9">
        <f t="shared" si="20"/>
        <v>10.364853061432116</v>
      </c>
      <c r="Y154" s="9">
        <f t="shared" si="21"/>
        <v>3.1715528223246441</v>
      </c>
      <c r="Z154" s="9">
        <f t="shared" si="22"/>
        <v>3.6105293387920949</v>
      </c>
      <c r="AA154" s="10">
        <f t="shared" si="23"/>
        <v>2.2641946638847457</v>
      </c>
      <c r="AB154" s="9">
        <f t="shared" si="24"/>
        <v>3.6495961483915904</v>
      </c>
      <c r="AC154" s="9">
        <f t="shared" si="25"/>
        <v>3.531742339757876</v>
      </c>
      <c r="AD154" s="9">
        <f t="shared" si="25"/>
        <v>3.531742339757876</v>
      </c>
      <c r="AE154" s="9">
        <f t="shared" si="25"/>
        <v>3.531742339757876</v>
      </c>
      <c r="AF154" s="9">
        <f t="shared" si="19"/>
        <v>3.531742339757876</v>
      </c>
      <c r="AG154" s="11">
        <f t="shared" si="26"/>
        <v>4.1167175706995378</v>
      </c>
      <c r="AH154" s="11">
        <f t="shared" si="27"/>
        <v>4.0327029263995477</v>
      </c>
      <c r="AI154" s="9">
        <f t="shared" si="28"/>
        <v>4.2007322149995288</v>
      </c>
    </row>
    <row r="155" spans="1:35" x14ac:dyDescent="0.25">
      <c r="A155" s="1">
        <v>153</v>
      </c>
      <c r="B155" t="s">
        <v>128</v>
      </c>
      <c r="C155" s="1" t="s">
        <v>400</v>
      </c>
      <c r="D155" s="4">
        <v>4177.3616074267147</v>
      </c>
      <c r="E155" s="5">
        <v>3.4055742441486898</v>
      </c>
      <c r="F155" s="6">
        <v>3.0550568362297712</v>
      </c>
      <c r="G155" s="14">
        <v>15482.34030382952</v>
      </c>
      <c r="H155">
        <v>0.94938742391817743</v>
      </c>
      <c r="I155">
        <v>18117</v>
      </c>
      <c r="J155"/>
      <c r="K155"/>
      <c r="L155"/>
      <c r="M155"/>
      <c r="N155"/>
      <c r="O155"/>
      <c r="P155"/>
      <c r="Q155"/>
      <c r="R155"/>
      <c r="S155"/>
      <c r="T155"/>
      <c r="U155"/>
      <c r="V155"/>
      <c r="X155" s="9">
        <f t="shared" si="20"/>
        <v>9.9841361553094661</v>
      </c>
      <c r="Y155" s="9">
        <f t="shared" si="21"/>
        <v>3.0550568362297712</v>
      </c>
      <c r="Z155" s="9">
        <f t="shared" si="22"/>
        <v>3.4779090738271368</v>
      </c>
      <c r="AA155" s="10">
        <f t="shared" si="23"/>
        <v>2.1810273307653598</v>
      </c>
      <c r="AB155" s="9">
        <f t="shared" si="24"/>
        <v>3.5155408997568545</v>
      </c>
      <c r="AC155" s="9">
        <f t="shared" si="25"/>
        <v>3.4055742441486898</v>
      </c>
      <c r="AD155" s="9">
        <f t="shared" si="25"/>
        <v>3.4055742441486898</v>
      </c>
      <c r="AE155" s="9">
        <f t="shared" si="25"/>
        <v>3.4055742441486898</v>
      </c>
      <c r="AF155" s="9">
        <f t="shared" si="19"/>
        <v>3.4055742441486898</v>
      </c>
      <c r="AG155" s="11">
        <f t="shared" si="26"/>
        <v>3.9655042377551997</v>
      </c>
      <c r="AH155" s="11">
        <f t="shared" si="27"/>
        <v>3.8845755798418287</v>
      </c>
      <c r="AI155" s="9">
        <f t="shared" si="28"/>
        <v>4.0464328956685716</v>
      </c>
    </row>
    <row r="156" spans="1:35" x14ac:dyDescent="0.25">
      <c r="A156" s="1">
        <v>154</v>
      </c>
      <c r="B156" t="s">
        <v>129</v>
      </c>
      <c r="C156" s="1" t="s">
        <v>400</v>
      </c>
      <c r="D156" s="4">
        <v>4246.7293455822746</v>
      </c>
      <c r="E156" s="5">
        <v>3.3406720664481111</v>
      </c>
      <c r="F156" s="6">
        <v>2.9951300900092521</v>
      </c>
      <c r="G156" s="14">
        <v>14940.237853664939</v>
      </c>
      <c r="H156">
        <v>0.97382467090555769</v>
      </c>
      <c r="I156">
        <v>18119</v>
      </c>
      <c r="J156"/>
      <c r="K156"/>
      <c r="L156"/>
      <c r="M156"/>
      <c r="N156"/>
      <c r="O156"/>
      <c r="P156"/>
      <c r="Q156"/>
      <c r="R156"/>
      <c r="S156"/>
      <c r="T156"/>
      <c r="U156"/>
      <c r="V156"/>
      <c r="X156" s="9">
        <f t="shared" si="20"/>
        <v>9.7882914212557726</v>
      </c>
      <c r="Y156" s="9">
        <f t="shared" si="21"/>
        <v>2.9951300900092521</v>
      </c>
      <c r="Z156" s="9">
        <f t="shared" si="22"/>
        <v>3.4096878309443075</v>
      </c>
      <c r="AA156" s="10">
        <f t="shared" si="23"/>
        <v>2.1382451900860753</v>
      </c>
      <c r="AB156" s="9">
        <f t="shared" si="24"/>
        <v>3.4465814863576667</v>
      </c>
      <c r="AC156" s="9">
        <f t="shared" si="25"/>
        <v>3.3406720664481111</v>
      </c>
      <c r="AD156" s="9">
        <f t="shared" si="25"/>
        <v>3.3406720664481111</v>
      </c>
      <c r="AE156" s="9">
        <f t="shared" si="25"/>
        <v>3.3406720664481111</v>
      </c>
      <c r="AF156" s="9">
        <f t="shared" si="19"/>
        <v>3.3406720664481111</v>
      </c>
      <c r="AG156" s="11">
        <f t="shared" si="26"/>
        <v>3.8877185274292279</v>
      </c>
      <c r="AH156" s="11">
        <f t="shared" si="27"/>
        <v>3.8083773329918968</v>
      </c>
      <c r="AI156" s="9">
        <f t="shared" si="28"/>
        <v>3.9670597218665593</v>
      </c>
    </row>
    <row r="157" spans="1:35" x14ac:dyDescent="0.25">
      <c r="A157" s="1">
        <v>155</v>
      </c>
      <c r="B157" t="s">
        <v>130</v>
      </c>
      <c r="C157" s="1" t="s">
        <v>400</v>
      </c>
      <c r="D157" s="4">
        <v>4208.4522034654847</v>
      </c>
      <c r="E157" s="5">
        <v>3.376220550464776</v>
      </c>
      <c r="F157" s="6">
        <v>3.0279534039265159</v>
      </c>
      <c r="G157" s="14">
        <v>15000.041863452199</v>
      </c>
      <c r="H157">
        <v>0.97104209986880674</v>
      </c>
      <c r="I157">
        <v>18121</v>
      </c>
      <c r="J157"/>
      <c r="K157"/>
      <c r="L157"/>
      <c r="M157"/>
      <c r="N157"/>
      <c r="O157"/>
      <c r="P157"/>
      <c r="Q157"/>
      <c r="R157"/>
      <c r="S157"/>
      <c r="T157"/>
      <c r="U157"/>
      <c r="V157"/>
      <c r="X157" s="9">
        <f t="shared" si="20"/>
        <v>9.895560271815965</v>
      </c>
      <c r="Y157" s="9">
        <f t="shared" si="21"/>
        <v>3.0279534039265159</v>
      </c>
      <c r="Z157" s="9">
        <f t="shared" si="22"/>
        <v>3.4470542393044243</v>
      </c>
      <c r="AA157" s="10">
        <f t="shared" si="23"/>
        <v>2.1616779930018435</v>
      </c>
      <c r="AB157" s="9">
        <f t="shared" si="24"/>
        <v>3.4843522083859035</v>
      </c>
      <c r="AC157" s="9">
        <f t="shared" si="25"/>
        <v>3.376220550464776</v>
      </c>
      <c r="AD157" s="9">
        <f t="shared" si="25"/>
        <v>3.376220550464776</v>
      </c>
      <c r="AE157" s="9">
        <f t="shared" si="25"/>
        <v>3.376220550464776</v>
      </c>
      <c r="AF157" s="9">
        <f t="shared" si="19"/>
        <v>3.376220550464776</v>
      </c>
      <c r="AG157" s="11">
        <f t="shared" si="26"/>
        <v>3.9303236236397159</v>
      </c>
      <c r="AH157" s="11">
        <f t="shared" si="27"/>
        <v>3.8501129374429874</v>
      </c>
      <c r="AI157" s="9">
        <f t="shared" si="28"/>
        <v>4.0105343098364452</v>
      </c>
    </row>
    <row r="158" spans="1:35" x14ac:dyDescent="0.25">
      <c r="A158" s="1">
        <v>156</v>
      </c>
      <c r="B158" t="s">
        <v>71</v>
      </c>
      <c r="C158" s="1" t="s">
        <v>400</v>
      </c>
      <c r="D158" s="4">
        <v>4683.8313762770267</v>
      </c>
      <c r="E158" s="5">
        <v>2.9759302236383758</v>
      </c>
      <c r="F158" s="6">
        <v>2.6583495710905112</v>
      </c>
      <c r="G158" s="14">
        <v>14073.18335540412</v>
      </c>
      <c r="H158">
        <v>1.0168239978852629</v>
      </c>
      <c r="I158">
        <v>18123</v>
      </c>
      <c r="J158"/>
      <c r="K158"/>
      <c r="L158"/>
      <c r="M158"/>
      <c r="N158"/>
      <c r="O158"/>
      <c r="P158"/>
      <c r="Q158"/>
      <c r="R158"/>
      <c r="S158"/>
      <c r="T158"/>
      <c r="U158"/>
      <c r="V158"/>
      <c r="X158" s="9">
        <f t="shared" si="20"/>
        <v>8.6876694899498794</v>
      </c>
      <c r="Y158" s="9">
        <f t="shared" si="21"/>
        <v>2.6583495710905112</v>
      </c>
      <c r="Z158" s="9">
        <f t="shared" si="22"/>
        <v>3.0262933196719133</v>
      </c>
      <c r="AA158" s="10">
        <f t="shared" si="23"/>
        <v>1.8978151242619674</v>
      </c>
      <c r="AB158" s="9">
        <f t="shared" si="24"/>
        <v>3.0590385527992532</v>
      </c>
      <c r="AC158" s="9">
        <f t="shared" si="25"/>
        <v>2.9759302236383758</v>
      </c>
      <c r="AD158" s="9">
        <f t="shared" si="25"/>
        <v>2.9759302236383758</v>
      </c>
      <c r="AE158" s="9">
        <f t="shared" si="25"/>
        <v>2.9759302236383758</v>
      </c>
      <c r="AF158" s="9">
        <f t="shared" si="19"/>
        <v>2.9759302236383758</v>
      </c>
      <c r="AG158" s="11">
        <f t="shared" si="26"/>
        <v>3.4505729532035772</v>
      </c>
      <c r="AH158" s="11">
        <f t="shared" si="27"/>
        <v>3.3801530970157496</v>
      </c>
      <c r="AI158" s="9">
        <f t="shared" si="28"/>
        <v>3.520992809391406</v>
      </c>
    </row>
    <row r="159" spans="1:35" x14ac:dyDescent="0.25">
      <c r="A159" s="1">
        <v>157</v>
      </c>
      <c r="B159" t="s">
        <v>73</v>
      </c>
      <c r="C159" s="1" t="s">
        <v>400</v>
      </c>
      <c r="D159" s="4">
        <v>3636.9831699050542</v>
      </c>
      <c r="E159" s="5">
        <v>3.9959291461739128</v>
      </c>
      <c r="F159" s="6">
        <v>3.6001548783932349</v>
      </c>
      <c r="G159" s="14">
        <v>12311.003603220021</v>
      </c>
      <c r="H159">
        <v>1.122878608404674</v>
      </c>
      <c r="I159">
        <v>18125</v>
      </c>
      <c r="J159"/>
      <c r="K159"/>
      <c r="L159"/>
      <c r="M159"/>
      <c r="N159"/>
      <c r="O159"/>
      <c r="P159"/>
      <c r="Q159"/>
      <c r="R159"/>
      <c r="S159"/>
      <c r="T159"/>
      <c r="U159"/>
      <c r="V159"/>
      <c r="X159" s="9">
        <f t="shared" si="20"/>
        <v>11.765554100276079</v>
      </c>
      <c r="Y159" s="9">
        <f t="shared" si="21"/>
        <v>3.6001548783932349</v>
      </c>
      <c r="Z159" s="9">
        <f t="shared" si="22"/>
        <v>4.0984544608993181</v>
      </c>
      <c r="AA159" s="10">
        <f t="shared" si="23"/>
        <v>2.5701767939787463</v>
      </c>
      <c r="AB159" s="9">
        <f t="shared" si="24"/>
        <v>4.1428007395338309</v>
      </c>
      <c r="AC159" s="9">
        <f t="shared" si="25"/>
        <v>3.9959291461739128</v>
      </c>
      <c r="AD159" s="9">
        <f t="shared" si="25"/>
        <v>3.9959291461739128</v>
      </c>
      <c r="AE159" s="9">
        <f t="shared" si="25"/>
        <v>3.9959291461739128</v>
      </c>
      <c r="AF159" s="9">
        <f t="shared" si="19"/>
        <v>3.9959291461739128</v>
      </c>
      <c r="AG159" s="11">
        <f t="shared" si="26"/>
        <v>4.6730487163249936</v>
      </c>
      <c r="AH159" s="11">
        <f t="shared" si="27"/>
        <v>4.577680375175504</v>
      </c>
      <c r="AI159" s="9">
        <f t="shared" si="28"/>
        <v>4.7684170574744833</v>
      </c>
    </row>
    <row r="160" spans="1:35" x14ac:dyDescent="0.25">
      <c r="A160" s="1">
        <v>158</v>
      </c>
      <c r="B160" t="s">
        <v>131</v>
      </c>
      <c r="C160" s="1" t="s">
        <v>400</v>
      </c>
      <c r="D160" s="4">
        <v>4030.3162173261071</v>
      </c>
      <c r="E160" s="5">
        <v>3.5505411072157309</v>
      </c>
      <c r="F160" s="6">
        <v>3.1889104977404008</v>
      </c>
      <c r="G160" s="14">
        <v>13608.11932494006</v>
      </c>
      <c r="H160">
        <v>1.042145384251681</v>
      </c>
      <c r="I160">
        <v>18127</v>
      </c>
      <c r="J160"/>
      <c r="K160"/>
      <c r="L160"/>
      <c r="M160"/>
      <c r="N160"/>
      <c r="O160"/>
      <c r="P160"/>
      <c r="Q160"/>
      <c r="R160"/>
      <c r="S160"/>
      <c r="T160"/>
      <c r="U160"/>
      <c r="V160"/>
      <c r="X160" s="9">
        <f t="shared" si="20"/>
        <v>10.421579140186335</v>
      </c>
      <c r="Y160" s="9">
        <f t="shared" si="21"/>
        <v>3.1889104977404008</v>
      </c>
      <c r="Z160" s="9">
        <f t="shared" si="22"/>
        <v>3.6302895004077809</v>
      </c>
      <c r="AA160" s="10">
        <f t="shared" si="23"/>
        <v>2.2765864348106963</v>
      </c>
      <c r="AB160" s="9">
        <f t="shared" si="24"/>
        <v>3.6695701197839208</v>
      </c>
      <c r="AC160" s="9">
        <f t="shared" si="25"/>
        <v>3.5505411072157309</v>
      </c>
      <c r="AD160" s="9">
        <f t="shared" si="25"/>
        <v>3.5505411072157309</v>
      </c>
      <c r="AE160" s="9">
        <f t="shared" si="25"/>
        <v>3.5505411072157309</v>
      </c>
      <c r="AF160" s="9">
        <f t="shared" si="19"/>
        <v>3.5505411072157309</v>
      </c>
      <c r="AG160" s="11">
        <f t="shared" si="26"/>
        <v>4.1392480632921762</v>
      </c>
      <c r="AH160" s="11">
        <f t="shared" si="27"/>
        <v>4.0547736130209069</v>
      </c>
      <c r="AI160" s="9">
        <f t="shared" si="28"/>
        <v>4.2237225135634455</v>
      </c>
    </row>
    <row r="161" spans="1:35" x14ac:dyDescent="0.25">
      <c r="A161" s="1">
        <v>159</v>
      </c>
      <c r="B161" t="s">
        <v>132</v>
      </c>
      <c r="C161" s="1" t="s">
        <v>400</v>
      </c>
      <c r="D161" s="4">
        <v>4248.2473279667402</v>
      </c>
      <c r="E161" s="5">
        <v>3.3392754549973001</v>
      </c>
      <c r="F161" s="6">
        <v>2.993840583352072</v>
      </c>
      <c r="G161" s="14">
        <v>12165.407175092991</v>
      </c>
      <c r="H161">
        <v>1.1330152830003091</v>
      </c>
      <c r="I161">
        <v>18129</v>
      </c>
      <c r="J161"/>
      <c r="K161"/>
      <c r="L161"/>
      <c r="M161"/>
      <c r="N161"/>
      <c r="O161"/>
      <c r="P161"/>
      <c r="Q161"/>
      <c r="R161"/>
      <c r="S161"/>
      <c r="T161"/>
      <c r="U161"/>
      <c r="V161"/>
      <c r="X161" s="9">
        <f t="shared" si="20"/>
        <v>9.7840772246864045</v>
      </c>
      <c r="Y161" s="9">
        <f t="shared" si="21"/>
        <v>2.993840583352072</v>
      </c>
      <c r="Z161" s="9">
        <f t="shared" si="22"/>
        <v>3.4082198429021271</v>
      </c>
      <c r="AA161" s="10">
        <f t="shared" si="23"/>
        <v>2.1373246018897571</v>
      </c>
      <c r="AB161" s="9">
        <f t="shared" si="24"/>
        <v>3.4450976143261989</v>
      </c>
      <c r="AC161" s="9">
        <f t="shared" si="25"/>
        <v>3.3392754549973001</v>
      </c>
      <c r="AD161" s="9">
        <f t="shared" si="25"/>
        <v>3.3392754549973001</v>
      </c>
      <c r="AE161" s="9">
        <f t="shared" si="25"/>
        <v>3.3392754549973001</v>
      </c>
      <c r="AF161" s="9">
        <f t="shared" si="19"/>
        <v>3.3392754549973001</v>
      </c>
      <c r="AG161" s="11">
        <f t="shared" si="26"/>
        <v>3.8860447307086496</v>
      </c>
      <c r="AH161" s="11">
        <f t="shared" si="27"/>
        <v>3.8067376953880654</v>
      </c>
      <c r="AI161" s="9">
        <f t="shared" si="28"/>
        <v>3.9653517660292348</v>
      </c>
    </row>
    <row r="162" spans="1:35" x14ac:dyDescent="0.25">
      <c r="A162" s="1">
        <v>160</v>
      </c>
      <c r="B162" t="s">
        <v>75</v>
      </c>
      <c r="C162" s="1" t="s">
        <v>400</v>
      </c>
      <c r="D162" s="4">
        <v>3841.2861656786949</v>
      </c>
      <c r="E162" s="5">
        <v>3.7532036975250791</v>
      </c>
      <c r="F162" s="6">
        <v>3.3760368834234238</v>
      </c>
      <c r="G162" s="14">
        <v>12082.873042246591</v>
      </c>
      <c r="H162">
        <v>1.138869954259593</v>
      </c>
      <c r="I162">
        <v>18131</v>
      </c>
      <c r="J162"/>
      <c r="K162"/>
      <c r="L162"/>
      <c r="M162"/>
      <c r="N162"/>
      <c r="O162"/>
      <c r="P162"/>
      <c r="Q162"/>
      <c r="R162"/>
      <c r="S162"/>
      <c r="T162"/>
      <c r="U162"/>
      <c r="V162"/>
      <c r="X162" s="9">
        <f t="shared" si="20"/>
        <v>11.033121056773361</v>
      </c>
      <c r="Y162" s="9">
        <f t="shared" si="21"/>
        <v>3.3760368834234238</v>
      </c>
      <c r="Z162" s="9">
        <f t="shared" si="22"/>
        <v>3.843316160665474</v>
      </c>
      <c r="AA162" s="10">
        <f t="shared" si="23"/>
        <v>2.4101773247221527</v>
      </c>
      <c r="AB162" s="9">
        <f t="shared" si="24"/>
        <v>3.8849017805540007</v>
      </c>
      <c r="AC162" s="9">
        <f t="shared" si="25"/>
        <v>3.7532036975250791</v>
      </c>
      <c r="AD162" s="9">
        <f t="shared" si="25"/>
        <v>3.7532036975250791</v>
      </c>
      <c r="AE162" s="9">
        <f t="shared" si="25"/>
        <v>3.7532036975250791</v>
      </c>
      <c r="AF162" s="9">
        <f t="shared" si="19"/>
        <v>3.7532036975250791</v>
      </c>
      <c r="AG162" s="11">
        <f t="shared" si="26"/>
        <v>4.3821405904039139</v>
      </c>
      <c r="AH162" s="11">
        <f t="shared" si="27"/>
        <v>4.2927091497834269</v>
      </c>
      <c r="AI162" s="9">
        <f t="shared" si="28"/>
        <v>4.4715720310244027</v>
      </c>
    </row>
    <row r="163" spans="1:35" x14ac:dyDescent="0.25">
      <c r="A163" s="1">
        <v>161</v>
      </c>
      <c r="B163" t="s">
        <v>76</v>
      </c>
      <c r="C163" s="1" t="s">
        <v>400</v>
      </c>
      <c r="D163" s="4">
        <v>4201.8364833602982</v>
      </c>
      <c r="E163" s="5">
        <v>3.3824302679192209</v>
      </c>
      <c r="F163" s="6">
        <v>3.0336871052469401</v>
      </c>
      <c r="G163" s="14">
        <v>14599.19416589574</v>
      </c>
      <c r="H163">
        <v>0.99012846621782036</v>
      </c>
      <c r="I163">
        <v>18133</v>
      </c>
      <c r="J163"/>
      <c r="K163"/>
      <c r="L163"/>
      <c r="M163"/>
      <c r="N163"/>
      <c r="O163"/>
      <c r="P163"/>
      <c r="Q163"/>
      <c r="R163"/>
      <c r="S163"/>
      <c r="T163"/>
      <c r="U163"/>
      <c r="V163"/>
      <c r="X163" s="9">
        <f t="shared" si="20"/>
        <v>9.9142984026350423</v>
      </c>
      <c r="Y163" s="9">
        <f t="shared" si="21"/>
        <v>3.0336871052469401</v>
      </c>
      <c r="Z163" s="9">
        <f t="shared" si="22"/>
        <v>3.4535815456420464</v>
      </c>
      <c r="AA163" s="10">
        <f t="shared" si="23"/>
        <v>2.1657713241431797</v>
      </c>
      <c r="AB163" s="9">
        <f t="shared" si="24"/>
        <v>3.4909501417729025</v>
      </c>
      <c r="AC163" s="9">
        <f t="shared" si="25"/>
        <v>3.3824302679192209</v>
      </c>
      <c r="AD163" s="9">
        <f t="shared" si="25"/>
        <v>3.3824302679192209</v>
      </c>
      <c r="AE163" s="9">
        <f t="shared" si="25"/>
        <v>3.3824302679192209</v>
      </c>
      <c r="AF163" s="9">
        <f t="shared" si="19"/>
        <v>3.3824302679192209</v>
      </c>
      <c r="AG163" s="11">
        <f t="shared" si="26"/>
        <v>3.9377660438966902</v>
      </c>
      <c r="AH163" s="11">
        <f t="shared" si="27"/>
        <v>3.8574034715722685</v>
      </c>
      <c r="AI163" s="9">
        <f t="shared" si="28"/>
        <v>4.0181286162211132</v>
      </c>
    </row>
    <row r="164" spans="1:35" x14ac:dyDescent="0.25">
      <c r="A164" s="1">
        <v>162</v>
      </c>
      <c r="B164" t="s">
        <v>77</v>
      </c>
      <c r="C164" s="1" t="s">
        <v>400</v>
      </c>
      <c r="D164" s="4">
        <v>4220.9174049500034</v>
      </c>
      <c r="E164" s="5">
        <v>3.3645731291022951</v>
      </c>
      <c r="F164" s="6">
        <v>3.0171988998358099</v>
      </c>
      <c r="G164" s="14">
        <v>14328.50362399098</v>
      </c>
      <c r="H164">
        <v>1.003621479189015</v>
      </c>
      <c r="I164">
        <v>18135</v>
      </c>
      <c r="J164"/>
      <c r="K164"/>
      <c r="L164"/>
      <c r="M164"/>
      <c r="N164"/>
      <c r="O164"/>
      <c r="P164"/>
      <c r="Q164"/>
      <c r="R164"/>
      <c r="S164"/>
      <c r="T164"/>
      <c r="U164"/>
      <c r="V164"/>
      <c r="X164" s="9">
        <f t="shared" si="20"/>
        <v>9.8604138117399707</v>
      </c>
      <c r="Y164" s="9">
        <f t="shared" si="21"/>
        <v>3.0171988998358099</v>
      </c>
      <c r="Z164" s="9">
        <f t="shared" si="22"/>
        <v>3.4348111978925546</v>
      </c>
      <c r="AA164" s="10">
        <f t="shared" si="23"/>
        <v>2.1540002741874189</v>
      </c>
      <c r="AB164" s="9">
        <f t="shared" si="24"/>
        <v>3.471976694274638</v>
      </c>
      <c r="AC164" s="9">
        <f t="shared" si="25"/>
        <v>3.3645731291022951</v>
      </c>
      <c r="AD164" s="9">
        <f t="shared" si="25"/>
        <v>3.3645731291022951</v>
      </c>
      <c r="AE164" s="9">
        <f t="shared" si="25"/>
        <v>3.3645731291022951</v>
      </c>
      <c r="AF164" s="9">
        <f t="shared" si="19"/>
        <v>3.3645731291022951</v>
      </c>
      <c r="AG164" s="11">
        <f t="shared" si="26"/>
        <v>3.9163641348862166</v>
      </c>
      <c r="AH164" s="11">
        <f t="shared" si="27"/>
        <v>3.8364383362150698</v>
      </c>
      <c r="AI164" s="9">
        <f t="shared" si="28"/>
        <v>3.9962899335573643</v>
      </c>
    </row>
    <row r="165" spans="1:35" x14ac:dyDescent="0.25">
      <c r="A165" s="1">
        <v>163</v>
      </c>
      <c r="B165" t="s">
        <v>133</v>
      </c>
      <c r="C165" s="1" t="s">
        <v>400</v>
      </c>
      <c r="D165" s="4">
        <v>4342.0508023670473</v>
      </c>
      <c r="E165" s="5">
        <v>3.2548695806132888</v>
      </c>
      <c r="F165" s="6">
        <v>2.9159052840583759</v>
      </c>
      <c r="G165" s="14">
        <v>15327.985366485589</v>
      </c>
      <c r="H165">
        <v>0.95616951223257785</v>
      </c>
      <c r="I165">
        <v>18137</v>
      </c>
      <c r="J165"/>
      <c r="K165"/>
      <c r="L165"/>
      <c r="M165"/>
      <c r="N165"/>
      <c r="O165"/>
      <c r="P165"/>
      <c r="Q165"/>
      <c r="R165"/>
      <c r="S165"/>
      <c r="T165"/>
      <c r="U165"/>
      <c r="V165"/>
      <c r="X165" s="9">
        <f t="shared" si="20"/>
        <v>9.5293792988653827</v>
      </c>
      <c r="Y165" s="9">
        <f t="shared" si="21"/>
        <v>2.9159052840583759</v>
      </c>
      <c r="Z165" s="9">
        <f t="shared" si="22"/>
        <v>3.3194974723816877</v>
      </c>
      <c r="AA165" s="10">
        <f t="shared" si="23"/>
        <v>2.0816860239833965</v>
      </c>
      <c r="AB165" s="9">
        <f t="shared" si="24"/>
        <v>3.3554152460793603</v>
      </c>
      <c r="AC165" s="9">
        <f t="shared" si="25"/>
        <v>3.2548695806132888</v>
      </c>
      <c r="AD165" s="9">
        <f t="shared" si="25"/>
        <v>3.2548695806132888</v>
      </c>
      <c r="AE165" s="9">
        <f t="shared" si="25"/>
        <v>3.2548695806132888</v>
      </c>
      <c r="AF165" s="9">
        <f t="shared" si="19"/>
        <v>3.2548695806132888</v>
      </c>
      <c r="AG165" s="11">
        <f t="shared" si="26"/>
        <v>3.7848836799698122</v>
      </c>
      <c r="AH165" s="11">
        <f t="shared" si="27"/>
        <v>3.7076411558887958</v>
      </c>
      <c r="AI165" s="9">
        <f t="shared" si="28"/>
        <v>3.8621262040508295</v>
      </c>
    </row>
    <row r="166" spans="1:35" x14ac:dyDescent="0.25">
      <c r="A166" s="1">
        <v>164</v>
      </c>
      <c r="B166" t="s">
        <v>134</v>
      </c>
      <c r="C166" s="1" t="s">
        <v>400</v>
      </c>
      <c r="D166" s="4">
        <v>4345.3902012199987</v>
      </c>
      <c r="E166" s="5">
        <v>3.251931902988566</v>
      </c>
      <c r="F166" s="6">
        <v>2.9131928361006341</v>
      </c>
      <c r="G166" s="14">
        <v>15095.25778420093</v>
      </c>
      <c r="H166">
        <v>0.96665738524556133</v>
      </c>
      <c r="I166">
        <v>18139</v>
      </c>
      <c r="J166"/>
      <c r="K166"/>
      <c r="L166"/>
      <c r="M166"/>
      <c r="N166"/>
      <c r="O166"/>
      <c r="P166"/>
      <c r="Q166"/>
      <c r="R166"/>
      <c r="S166"/>
      <c r="T166"/>
      <c r="U166"/>
      <c r="V166"/>
      <c r="X166" s="9">
        <f t="shared" si="20"/>
        <v>9.520514832121874</v>
      </c>
      <c r="Y166" s="9">
        <f t="shared" si="21"/>
        <v>2.9131928361006341</v>
      </c>
      <c r="Z166" s="9">
        <f t="shared" si="22"/>
        <v>3.316409592885424</v>
      </c>
      <c r="AA166" s="10">
        <f t="shared" si="23"/>
        <v>2.0797495876268099</v>
      </c>
      <c r="AB166" s="9">
        <f t="shared" si="24"/>
        <v>3.3522939549724913</v>
      </c>
      <c r="AC166" s="9">
        <f t="shared" si="25"/>
        <v>3.251931902988566</v>
      </c>
      <c r="AD166" s="9">
        <f t="shared" si="25"/>
        <v>3.251931902988566</v>
      </c>
      <c r="AE166" s="9">
        <f t="shared" si="25"/>
        <v>3.251931902988566</v>
      </c>
      <c r="AF166" s="9">
        <f t="shared" si="19"/>
        <v>3.251931902988566</v>
      </c>
      <c r="AG166" s="11">
        <f t="shared" si="26"/>
        <v>3.7813628865942004</v>
      </c>
      <c r="AH166" s="11">
        <f t="shared" si="27"/>
        <v>3.7041922154392171</v>
      </c>
      <c r="AI166" s="9">
        <f t="shared" si="28"/>
        <v>3.8585335577491846</v>
      </c>
    </row>
    <row r="167" spans="1:35" x14ac:dyDescent="0.25">
      <c r="A167" s="1">
        <v>165</v>
      </c>
      <c r="B167" t="s">
        <v>135</v>
      </c>
      <c r="C167" s="1" t="s">
        <v>400</v>
      </c>
      <c r="D167" s="4">
        <v>4077.6594977312802</v>
      </c>
      <c r="E167" s="5">
        <v>3.502725842031944</v>
      </c>
      <c r="F167" s="6">
        <v>3.144760719923497</v>
      </c>
      <c r="G167" s="14">
        <v>14418.11700879749</v>
      </c>
      <c r="H167">
        <v>0.9990984432948965</v>
      </c>
      <c r="I167">
        <v>18141</v>
      </c>
      <c r="J167"/>
      <c r="K167"/>
      <c r="L167"/>
      <c r="M167"/>
      <c r="N167"/>
      <c r="O167"/>
      <c r="P167"/>
      <c r="Q167"/>
      <c r="R167"/>
      <c r="S167"/>
      <c r="T167"/>
      <c r="U167"/>
      <c r="V167"/>
      <c r="X167" s="9">
        <f t="shared" si="20"/>
        <v>10.277294625501295</v>
      </c>
      <c r="Y167" s="9">
        <f t="shared" si="21"/>
        <v>3.144760719923497</v>
      </c>
      <c r="Z167" s="9">
        <f t="shared" si="22"/>
        <v>3.5800289255288025</v>
      </c>
      <c r="AA167" s="10">
        <f t="shared" si="23"/>
        <v>2.2450675868063108</v>
      </c>
      <c r="AB167" s="9">
        <f t="shared" si="24"/>
        <v>3.6187657132046813</v>
      </c>
      <c r="AC167" s="9">
        <f t="shared" si="25"/>
        <v>3.502725842031944</v>
      </c>
      <c r="AD167" s="9">
        <f t="shared" si="25"/>
        <v>3.502725842031944</v>
      </c>
      <c r="AE167" s="9">
        <f t="shared" si="25"/>
        <v>3.502725842031944</v>
      </c>
      <c r="AF167" s="9">
        <f t="shared" si="19"/>
        <v>3.502725842031944</v>
      </c>
      <c r="AG167" s="11">
        <f t="shared" si="26"/>
        <v>4.0819410669205656</v>
      </c>
      <c r="AH167" s="11">
        <f t="shared" si="27"/>
        <v>3.9986361471874932</v>
      </c>
      <c r="AI167" s="9">
        <f t="shared" si="28"/>
        <v>4.1652459866536384</v>
      </c>
    </row>
    <row r="168" spans="1:35" x14ac:dyDescent="0.25">
      <c r="A168" s="1">
        <v>166</v>
      </c>
      <c r="B168" t="s">
        <v>84</v>
      </c>
      <c r="C168" s="1" t="s">
        <v>400</v>
      </c>
      <c r="D168" s="4">
        <v>4183.0584996541784</v>
      </c>
      <c r="E168" s="5">
        <v>3.4001629624053109</v>
      </c>
      <c r="F168" s="6">
        <v>3.0500603773687791</v>
      </c>
      <c r="G168" s="14">
        <v>15339.506359951891</v>
      </c>
      <c r="H168">
        <v>0.95565859374507334</v>
      </c>
      <c r="I168">
        <v>18143</v>
      </c>
      <c r="J168"/>
      <c r="K168"/>
      <c r="L168"/>
      <c r="M168"/>
      <c r="N168"/>
      <c r="O168"/>
      <c r="P168"/>
      <c r="Q168"/>
      <c r="R168"/>
      <c r="S168"/>
      <c r="T168"/>
      <c r="U168"/>
      <c r="V168"/>
      <c r="X168" s="9">
        <f t="shared" si="20"/>
        <v>9.9678073836247769</v>
      </c>
      <c r="Y168" s="9">
        <f t="shared" si="21"/>
        <v>3.0500603773687791</v>
      </c>
      <c r="Z168" s="9">
        <f t="shared" si="22"/>
        <v>3.472221052117173</v>
      </c>
      <c r="AA168" s="10">
        <f t="shared" si="23"/>
        <v>2.1774603223864526</v>
      </c>
      <c r="AB168" s="9">
        <f t="shared" si="24"/>
        <v>3.5097913322622456</v>
      </c>
      <c r="AC168" s="9">
        <f t="shared" si="25"/>
        <v>3.4001629624053109</v>
      </c>
      <c r="AD168" s="9">
        <f t="shared" si="25"/>
        <v>3.4001629624053109</v>
      </c>
      <c r="AE168" s="9">
        <f t="shared" si="25"/>
        <v>3.4001629624053109</v>
      </c>
      <c r="AF168" s="9">
        <f t="shared" si="19"/>
        <v>3.4001629624053109</v>
      </c>
      <c r="AG168" s="11">
        <f t="shared" si="26"/>
        <v>3.959018767975369</v>
      </c>
      <c r="AH168" s="11">
        <f t="shared" si="27"/>
        <v>3.8782224665881166</v>
      </c>
      <c r="AI168" s="9">
        <f t="shared" si="28"/>
        <v>4.0398150693626214</v>
      </c>
    </row>
    <row r="169" spans="1:35" x14ac:dyDescent="0.25">
      <c r="A169" s="1">
        <v>167</v>
      </c>
      <c r="B169" t="s">
        <v>85</v>
      </c>
      <c r="C169" s="1" t="s">
        <v>400</v>
      </c>
      <c r="D169" s="4">
        <v>4173.1482943535711</v>
      </c>
      <c r="E169" s="5">
        <v>3.409585824462956</v>
      </c>
      <c r="F169" s="6">
        <v>3.0587608888422562</v>
      </c>
      <c r="G169" s="14">
        <v>14472.206587710691</v>
      </c>
      <c r="H169">
        <v>0.99639551287521055</v>
      </c>
      <c r="I169">
        <v>18145</v>
      </c>
      <c r="J169"/>
      <c r="K169"/>
      <c r="L169"/>
      <c r="M169"/>
      <c r="N169"/>
      <c r="O169"/>
      <c r="P169"/>
      <c r="Q169"/>
      <c r="R169"/>
      <c r="S169"/>
      <c r="T169"/>
      <c r="U169"/>
      <c r="V169"/>
      <c r="X169" s="9">
        <f t="shared" si="20"/>
        <v>9.9962412543606245</v>
      </c>
      <c r="Y169" s="9">
        <f t="shared" si="21"/>
        <v>3.0587608888422562</v>
      </c>
      <c r="Z169" s="9">
        <f t="shared" si="22"/>
        <v>3.4821258065694294</v>
      </c>
      <c r="AA169" s="10">
        <f t="shared" si="23"/>
        <v>2.1836716809085774</v>
      </c>
      <c r="AB169" s="9">
        <f t="shared" si="24"/>
        <v>3.5198032585776851</v>
      </c>
      <c r="AC169" s="9">
        <f t="shared" si="25"/>
        <v>3.409585824462956</v>
      </c>
      <c r="AD169" s="9">
        <f t="shared" si="25"/>
        <v>3.409585824462956</v>
      </c>
      <c r="AE169" s="9">
        <f t="shared" si="25"/>
        <v>3.409585824462956</v>
      </c>
      <c r="AF169" s="9">
        <f t="shared" si="19"/>
        <v>3.409585824462956</v>
      </c>
      <c r="AG169" s="11">
        <f t="shared" si="26"/>
        <v>3.9703121471065046</v>
      </c>
      <c r="AH169" s="11">
        <f t="shared" si="27"/>
        <v>3.8892853685941273</v>
      </c>
      <c r="AI169" s="9">
        <f t="shared" si="28"/>
        <v>4.0513389256188823</v>
      </c>
    </row>
    <row r="170" spans="1:35" x14ac:dyDescent="0.25">
      <c r="A170" s="1">
        <v>168</v>
      </c>
      <c r="B170" t="s">
        <v>136</v>
      </c>
      <c r="C170" s="1" t="s">
        <v>400</v>
      </c>
      <c r="D170" s="4">
        <v>4505.0488560075764</v>
      </c>
      <c r="E170" s="5">
        <v>3.1165618016393029</v>
      </c>
      <c r="F170" s="6">
        <v>2.7882002532009671</v>
      </c>
      <c r="G170" s="14">
        <v>12988.289803993821</v>
      </c>
      <c r="H170">
        <v>1.078712219807155</v>
      </c>
      <c r="I170">
        <v>18147</v>
      </c>
      <c r="J170"/>
      <c r="K170"/>
      <c r="L170"/>
      <c r="M170"/>
      <c r="N170"/>
      <c r="O170"/>
      <c r="P170"/>
      <c r="Q170"/>
      <c r="R170"/>
      <c r="S170"/>
      <c r="T170"/>
      <c r="U170"/>
      <c r="V170"/>
      <c r="X170" s="9">
        <f t="shared" si="20"/>
        <v>9.1120304624450874</v>
      </c>
      <c r="Y170" s="9">
        <f t="shared" si="21"/>
        <v>2.7882002532009671</v>
      </c>
      <c r="Z170" s="9">
        <f t="shared" si="22"/>
        <v>3.1741167120877236</v>
      </c>
      <c r="AA170" s="10">
        <f t="shared" si="23"/>
        <v>1.9905164721527433</v>
      </c>
      <c r="AB170" s="9">
        <f t="shared" si="24"/>
        <v>3.2084614304384109</v>
      </c>
      <c r="AC170" s="9">
        <f t="shared" si="25"/>
        <v>3.1165618016393029</v>
      </c>
      <c r="AD170" s="9">
        <f t="shared" si="25"/>
        <v>3.1165618016393029</v>
      </c>
      <c r="AE170" s="9">
        <f t="shared" si="25"/>
        <v>3.1165618016393029</v>
      </c>
      <c r="AF170" s="9">
        <f t="shared" si="19"/>
        <v>3.1165618016393029</v>
      </c>
      <c r="AG170" s="11">
        <f t="shared" si="26"/>
        <v>3.6191208584595334</v>
      </c>
      <c r="AH170" s="11">
        <f t="shared" si="27"/>
        <v>3.5452612491032167</v>
      </c>
      <c r="AI170" s="9">
        <f t="shared" si="28"/>
        <v>3.6929804678158509</v>
      </c>
    </row>
    <row r="171" spans="1:35" x14ac:dyDescent="0.25">
      <c r="A171" s="1">
        <v>169</v>
      </c>
      <c r="B171" t="s">
        <v>137</v>
      </c>
      <c r="C171" s="1" t="s">
        <v>400</v>
      </c>
      <c r="D171" s="4">
        <v>3740.038662283871</v>
      </c>
      <c r="E171" s="5">
        <v>3.8701778995929899</v>
      </c>
      <c r="F171" s="6">
        <v>3.4840437837835649</v>
      </c>
      <c r="G171" s="14">
        <v>12432.4547643719</v>
      </c>
      <c r="H171">
        <v>1.1146045861608549</v>
      </c>
      <c r="I171">
        <v>18149</v>
      </c>
      <c r="J171"/>
      <c r="K171"/>
      <c r="L171"/>
      <c r="M171"/>
      <c r="N171"/>
      <c r="O171"/>
      <c r="P171"/>
      <c r="Q171"/>
      <c r="R171"/>
      <c r="S171"/>
      <c r="T171"/>
      <c r="U171"/>
      <c r="V171"/>
      <c r="X171" s="9">
        <f t="shared" si="20"/>
        <v>11.386095046036155</v>
      </c>
      <c r="Y171" s="9">
        <f t="shared" si="21"/>
        <v>3.4840437837835649</v>
      </c>
      <c r="Z171" s="9">
        <f t="shared" si="22"/>
        <v>3.9662723604794361</v>
      </c>
      <c r="AA171" s="10">
        <f t="shared" si="23"/>
        <v>2.4872842376944919</v>
      </c>
      <c r="AB171" s="9">
        <f t="shared" si="24"/>
        <v>4.009188396491604</v>
      </c>
      <c r="AC171" s="9">
        <f t="shared" si="25"/>
        <v>3.8701778995929899</v>
      </c>
      <c r="AD171" s="9">
        <f t="shared" si="25"/>
        <v>3.8701778995929899</v>
      </c>
      <c r="AE171" s="9">
        <f t="shared" si="25"/>
        <v>3.8701778995929899</v>
      </c>
      <c r="AF171" s="9">
        <f t="shared" si="19"/>
        <v>3.8701778995929899</v>
      </c>
      <c r="AG171" s="11">
        <f t="shared" si="26"/>
        <v>4.5223349776263495</v>
      </c>
      <c r="AH171" s="11">
        <f t="shared" si="27"/>
        <v>4.4300424270625465</v>
      </c>
      <c r="AI171" s="9">
        <f t="shared" si="28"/>
        <v>4.6146275281901525</v>
      </c>
    </row>
    <row r="172" spans="1:35" x14ac:dyDescent="0.25">
      <c r="A172" s="1">
        <v>170</v>
      </c>
      <c r="B172" t="s">
        <v>138</v>
      </c>
      <c r="C172" s="1" t="s">
        <v>400</v>
      </c>
      <c r="D172" s="4">
        <v>4004.5312218810768</v>
      </c>
      <c r="E172" s="5">
        <v>3.577058767748833</v>
      </c>
      <c r="F172" s="6">
        <v>3.2133952709200502</v>
      </c>
      <c r="G172" s="14">
        <v>13196.979177591649</v>
      </c>
      <c r="H172">
        <v>1.066017026625443</v>
      </c>
      <c r="I172">
        <v>18151</v>
      </c>
      <c r="J172"/>
      <c r="K172"/>
      <c r="L172"/>
      <c r="M172"/>
      <c r="N172"/>
      <c r="O172"/>
      <c r="P172"/>
      <c r="Q172"/>
      <c r="R172"/>
      <c r="S172"/>
      <c r="T172"/>
      <c r="U172"/>
      <c r="V172"/>
      <c r="X172" s="9">
        <f t="shared" si="20"/>
        <v>10.501597065305912</v>
      </c>
      <c r="Y172" s="9">
        <f t="shared" si="21"/>
        <v>3.2133952709200502</v>
      </c>
      <c r="Z172" s="9">
        <f t="shared" si="22"/>
        <v>3.6581632256367991</v>
      </c>
      <c r="AA172" s="10">
        <f t="shared" si="23"/>
        <v>2.2940662927495454</v>
      </c>
      <c r="AB172" s="9">
        <f t="shared" si="24"/>
        <v>3.6977454455302512</v>
      </c>
      <c r="AC172" s="9">
        <f t="shared" si="25"/>
        <v>3.577058767748833</v>
      </c>
      <c r="AD172" s="9">
        <f t="shared" si="25"/>
        <v>3.577058767748833</v>
      </c>
      <c r="AE172" s="9">
        <f t="shared" si="25"/>
        <v>3.577058767748833</v>
      </c>
      <c r="AF172" s="9">
        <f t="shared" si="19"/>
        <v>3.577058767748833</v>
      </c>
      <c r="AG172" s="11">
        <f t="shared" si="26"/>
        <v>4.171029623180992</v>
      </c>
      <c r="AH172" s="11">
        <f t="shared" si="27"/>
        <v>4.0859065696466867</v>
      </c>
      <c r="AI172" s="9">
        <f t="shared" si="28"/>
        <v>4.2561526767152982</v>
      </c>
    </row>
    <row r="173" spans="1:35" x14ac:dyDescent="0.25">
      <c r="A173" s="1">
        <v>171</v>
      </c>
      <c r="B173" t="s">
        <v>139</v>
      </c>
      <c r="C173" s="1" t="s">
        <v>400</v>
      </c>
      <c r="D173" s="4">
        <v>3813.126971444517</v>
      </c>
      <c r="E173" s="5">
        <v>3.7851132708958701</v>
      </c>
      <c r="F173" s="6">
        <v>3.40550021909206</v>
      </c>
      <c r="G173" s="14">
        <v>13076.44687001304</v>
      </c>
      <c r="H173">
        <v>1.073299936980314</v>
      </c>
      <c r="I173">
        <v>18153</v>
      </c>
      <c r="J173"/>
      <c r="K173"/>
      <c r="L173"/>
      <c r="M173"/>
      <c r="N173"/>
      <c r="O173"/>
      <c r="P173"/>
      <c r="Q173"/>
      <c r="R173"/>
      <c r="S173"/>
      <c r="T173"/>
      <c r="U173"/>
      <c r="V173"/>
      <c r="X173" s="9">
        <f t="shared" si="20"/>
        <v>11.12940926700132</v>
      </c>
      <c r="Y173" s="9">
        <f t="shared" si="21"/>
        <v>3.40550021909206</v>
      </c>
      <c r="Z173" s="9">
        <f t="shared" si="22"/>
        <v>3.8768575341849347</v>
      </c>
      <c r="AA173" s="10">
        <f t="shared" si="23"/>
        <v>2.4312114146895634</v>
      </c>
      <c r="AB173" s="9">
        <f t="shared" si="24"/>
        <v>3.9188060799300422</v>
      </c>
      <c r="AC173" s="9">
        <f t="shared" si="25"/>
        <v>3.7851132708958701</v>
      </c>
      <c r="AD173" s="9">
        <f t="shared" si="25"/>
        <v>3.7851132708958701</v>
      </c>
      <c r="AE173" s="9">
        <f t="shared" si="25"/>
        <v>3.7851132708958701</v>
      </c>
      <c r="AF173" s="9">
        <f t="shared" si="19"/>
        <v>3.7851132708958701</v>
      </c>
      <c r="AG173" s="11">
        <f t="shared" si="26"/>
        <v>4.4203843903446609</v>
      </c>
      <c r="AH173" s="11">
        <f t="shared" si="27"/>
        <v>4.3301724640110963</v>
      </c>
      <c r="AI173" s="9">
        <f t="shared" si="28"/>
        <v>4.5105963166782255</v>
      </c>
    </row>
    <row r="174" spans="1:35" x14ac:dyDescent="0.25">
      <c r="A174" s="1">
        <v>172</v>
      </c>
      <c r="B174" t="s">
        <v>140</v>
      </c>
      <c r="C174" s="1" t="s">
        <v>400</v>
      </c>
      <c r="D174" s="4">
        <v>3994.1574150106671</v>
      </c>
      <c r="E174" s="5">
        <v>3.587823893370472</v>
      </c>
      <c r="F174" s="6">
        <v>3.2233351523707392</v>
      </c>
      <c r="G174" s="14">
        <v>14567.37017489004</v>
      </c>
      <c r="H174">
        <v>0.99168877186955018</v>
      </c>
      <c r="I174">
        <v>18155</v>
      </c>
      <c r="J174"/>
      <c r="K174"/>
      <c r="L174"/>
      <c r="M174"/>
      <c r="N174"/>
      <c r="O174"/>
      <c r="P174"/>
      <c r="Q174"/>
      <c r="R174"/>
      <c r="S174"/>
      <c r="T174"/>
      <c r="U174"/>
      <c r="V174"/>
      <c r="X174" s="9">
        <f t="shared" si="20"/>
        <v>10.534081282487872</v>
      </c>
      <c r="Y174" s="9">
        <f t="shared" si="21"/>
        <v>3.2233351523707392</v>
      </c>
      <c r="Z174" s="9">
        <f t="shared" si="22"/>
        <v>3.6694788920035104</v>
      </c>
      <c r="AA174" s="10">
        <f t="shared" si="23"/>
        <v>2.3011624465269249</v>
      </c>
      <c r="AB174" s="9">
        <f t="shared" si="24"/>
        <v>3.7091835501717858</v>
      </c>
      <c r="AC174" s="9">
        <f t="shared" si="25"/>
        <v>3.587823893370472</v>
      </c>
      <c r="AD174" s="9">
        <f t="shared" si="25"/>
        <v>3.587823893370472</v>
      </c>
      <c r="AE174" s="9">
        <f t="shared" si="25"/>
        <v>3.587823893370472</v>
      </c>
      <c r="AF174" s="9">
        <f t="shared" si="19"/>
        <v>3.587823893370472</v>
      </c>
      <c r="AG174" s="11">
        <f t="shared" si="26"/>
        <v>4.1839317209580456</v>
      </c>
      <c r="AH174" s="11">
        <f t="shared" si="27"/>
        <v>4.0985453593058407</v>
      </c>
      <c r="AI174" s="9">
        <f t="shared" si="28"/>
        <v>4.2693180826102513</v>
      </c>
    </row>
    <row r="175" spans="1:35" x14ac:dyDescent="0.25">
      <c r="A175" s="1">
        <v>173</v>
      </c>
      <c r="B175" t="s">
        <v>141</v>
      </c>
      <c r="C175" s="1" t="s">
        <v>400</v>
      </c>
      <c r="D175" s="4">
        <v>4526.1706199125574</v>
      </c>
      <c r="E175" s="5">
        <v>3.0993685560762581</v>
      </c>
      <c r="F175" s="6">
        <v>2.7723250428502628</v>
      </c>
      <c r="G175" s="14">
        <v>14164.343940797051</v>
      </c>
      <c r="H175">
        <v>1.0120554871758991</v>
      </c>
      <c r="I175">
        <v>18157</v>
      </c>
      <c r="J175"/>
      <c r="K175"/>
      <c r="L175"/>
      <c r="M175"/>
      <c r="N175"/>
      <c r="O175"/>
      <c r="P175"/>
      <c r="Q175"/>
      <c r="R175"/>
      <c r="S175"/>
      <c r="T175"/>
      <c r="U175"/>
      <c r="V175"/>
      <c r="X175" s="9">
        <f t="shared" si="20"/>
        <v>9.060149181627013</v>
      </c>
      <c r="Y175" s="9">
        <f t="shared" si="21"/>
        <v>2.7723250428502628</v>
      </c>
      <c r="Z175" s="9">
        <f t="shared" si="22"/>
        <v>3.1560442044103323</v>
      </c>
      <c r="AA175" s="10">
        <f t="shared" si="23"/>
        <v>1.9791830438361477</v>
      </c>
      <c r="AB175" s="9">
        <f t="shared" si="24"/>
        <v>3.1901933738123289</v>
      </c>
      <c r="AC175" s="9">
        <f t="shared" si="25"/>
        <v>3.0993685560762581</v>
      </c>
      <c r="AD175" s="9">
        <f t="shared" si="25"/>
        <v>3.0993685560762581</v>
      </c>
      <c r="AE175" s="9">
        <f t="shared" si="25"/>
        <v>3.0993685560762581</v>
      </c>
      <c r="AF175" s="9">
        <f t="shared" si="19"/>
        <v>3.0993685560762581</v>
      </c>
      <c r="AG175" s="11">
        <f t="shared" si="26"/>
        <v>3.5985146251566325</v>
      </c>
      <c r="AH175" s="11">
        <f t="shared" si="27"/>
        <v>3.5250755511738441</v>
      </c>
      <c r="AI175" s="9">
        <f t="shared" si="28"/>
        <v>3.6719536991394213</v>
      </c>
    </row>
    <row r="176" spans="1:35" x14ac:dyDescent="0.25">
      <c r="A176" s="1">
        <v>174</v>
      </c>
      <c r="B176" t="s">
        <v>142</v>
      </c>
      <c r="C176" s="1" t="s">
        <v>400</v>
      </c>
      <c r="D176" s="4">
        <v>4642.1405255330883</v>
      </c>
      <c r="E176" s="5">
        <v>3.0077561054915281</v>
      </c>
      <c r="F176" s="6">
        <v>2.6877356189520549</v>
      </c>
      <c r="G176" s="14">
        <v>15553.021272679451</v>
      </c>
      <c r="H176">
        <v>0.94632675637524388</v>
      </c>
      <c r="I176">
        <v>18159</v>
      </c>
      <c r="J176"/>
      <c r="K176"/>
      <c r="L176"/>
      <c r="M176"/>
      <c r="N176"/>
      <c r="O176"/>
      <c r="P176"/>
      <c r="Q176"/>
      <c r="R176"/>
      <c r="S176"/>
      <c r="T176"/>
      <c r="U176"/>
      <c r="V176"/>
      <c r="X176" s="9">
        <f t="shared" si="20"/>
        <v>8.783705118301123</v>
      </c>
      <c r="Y176" s="9">
        <f t="shared" si="21"/>
        <v>2.6877356189520549</v>
      </c>
      <c r="Z176" s="9">
        <f t="shared" si="22"/>
        <v>3.059746707932836</v>
      </c>
      <c r="AA176" s="10">
        <f t="shared" si="23"/>
        <v>1.9187940379008708</v>
      </c>
      <c r="AB176" s="9">
        <f t="shared" si="24"/>
        <v>3.092853914894762</v>
      </c>
      <c r="AC176" s="9">
        <f t="shared" si="25"/>
        <v>3.0077561054915281</v>
      </c>
      <c r="AD176" s="9">
        <f t="shared" si="25"/>
        <v>3.0077561054915281</v>
      </c>
      <c r="AE176" s="9">
        <f t="shared" si="25"/>
        <v>3.0077561054915281</v>
      </c>
      <c r="AF176" s="9">
        <f t="shared" si="19"/>
        <v>3.0077561054915281</v>
      </c>
      <c r="AG176" s="11">
        <f t="shared" si="26"/>
        <v>3.4887164325470379</v>
      </c>
      <c r="AH176" s="11">
        <f t="shared" si="27"/>
        <v>3.4175181380052622</v>
      </c>
      <c r="AI176" s="9">
        <f t="shared" si="28"/>
        <v>3.559914727088815</v>
      </c>
    </row>
    <row r="177" spans="1:35" x14ac:dyDescent="0.25">
      <c r="A177" s="1">
        <v>175</v>
      </c>
      <c r="B177" t="s">
        <v>89</v>
      </c>
      <c r="C177" s="1" t="s">
        <v>400</v>
      </c>
      <c r="D177" s="4">
        <v>4403.8314253663739</v>
      </c>
      <c r="E177" s="5">
        <v>3.2012423702955042</v>
      </c>
      <c r="F177" s="6">
        <v>2.8663891423618399</v>
      </c>
      <c r="G177" s="14">
        <v>14716.97936866435</v>
      </c>
      <c r="H177">
        <v>0.98441225000526522</v>
      </c>
      <c r="I177">
        <v>18161</v>
      </c>
      <c r="J177"/>
      <c r="K177"/>
      <c r="L177"/>
      <c r="M177"/>
      <c r="N177"/>
      <c r="O177"/>
      <c r="P177"/>
      <c r="Q177"/>
      <c r="R177"/>
      <c r="S177"/>
      <c r="T177"/>
      <c r="U177"/>
      <c r="V177"/>
      <c r="X177" s="9">
        <f t="shared" si="20"/>
        <v>9.3675571374178332</v>
      </c>
      <c r="Y177" s="9">
        <f t="shared" si="21"/>
        <v>2.8663891423618399</v>
      </c>
      <c r="Z177" s="9">
        <f t="shared" si="22"/>
        <v>3.263127772000002</v>
      </c>
      <c r="AA177" s="10">
        <f t="shared" si="23"/>
        <v>2.0463360897126246</v>
      </c>
      <c r="AB177" s="9">
        <f t="shared" si="24"/>
        <v>3.298435611766843</v>
      </c>
      <c r="AC177" s="9">
        <f t="shared" si="25"/>
        <v>3.2012423702955042</v>
      </c>
      <c r="AD177" s="9">
        <f t="shared" si="25"/>
        <v>3.2012423702955042</v>
      </c>
      <c r="AE177" s="9">
        <f t="shared" si="25"/>
        <v>3.2012423702955042</v>
      </c>
      <c r="AF177" s="9">
        <f t="shared" si="19"/>
        <v>3.2012423702955042</v>
      </c>
      <c r="AG177" s="11">
        <f t="shared" si="26"/>
        <v>3.7206110722047723</v>
      </c>
      <c r="AH177" s="11">
        <f t="shared" si="27"/>
        <v>3.6446802339965121</v>
      </c>
      <c r="AI177" s="9">
        <f t="shared" si="28"/>
        <v>3.7965419104130333</v>
      </c>
    </row>
    <row r="178" spans="1:35" x14ac:dyDescent="0.25">
      <c r="A178" s="1">
        <v>176</v>
      </c>
      <c r="B178" t="s">
        <v>143</v>
      </c>
      <c r="C178" s="1" t="s">
        <v>400</v>
      </c>
      <c r="D178" s="4">
        <v>3967.2597577544611</v>
      </c>
      <c r="E178" s="5">
        <v>3.6159984494016371</v>
      </c>
      <c r="F178" s="6">
        <v>3.2493498404943688</v>
      </c>
      <c r="G178" s="14">
        <v>11077.958734692909</v>
      </c>
      <c r="H178">
        <v>1.2171523674429401</v>
      </c>
      <c r="I178">
        <v>18163</v>
      </c>
      <c r="J178"/>
      <c r="K178"/>
      <c r="L178"/>
      <c r="M178"/>
      <c r="N178"/>
      <c r="O178"/>
      <c r="P178"/>
      <c r="Q178"/>
      <c r="R178"/>
      <c r="S178"/>
      <c r="T178"/>
      <c r="U178"/>
      <c r="V178"/>
      <c r="X178" s="9">
        <f t="shared" si="20"/>
        <v>10.619099075016003</v>
      </c>
      <c r="Y178" s="9">
        <f t="shared" si="21"/>
        <v>3.2493498404943688</v>
      </c>
      <c r="Z178" s="9">
        <f t="shared" si="22"/>
        <v>3.6990942886157749</v>
      </c>
      <c r="AA178" s="10">
        <f t="shared" si="23"/>
        <v>2.319734521889357</v>
      </c>
      <c r="AB178" s="9">
        <f t="shared" si="24"/>
        <v>3.7391193926112685</v>
      </c>
      <c r="AC178" s="9">
        <f t="shared" si="25"/>
        <v>3.6159984494016371</v>
      </c>
      <c r="AD178" s="9">
        <f t="shared" si="25"/>
        <v>3.6159984494016371</v>
      </c>
      <c r="AE178" s="9">
        <f t="shared" si="25"/>
        <v>3.6159984494016371</v>
      </c>
      <c r="AF178" s="9">
        <f t="shared" si="19"/>
        <v>3.6159984494016371</v>
      </c>
      <c r="AG178" s="11">
        <f t="shared" si="26"/>
        <v>4.2176991307079224</v>
      </c>
      <c r="AH178" s="11">
        <f t="shared" si="27"/>
        <v>4.1316236382444957</v>
      </c>
      <c r="AI178" s="9">
        <f t="shared" si="28"/>
        <v>4.3037746231713498</v>
      </c>
    </row>
    <row r="179" spans="1:35" x14ac:dyDescent="0.25">
      <c r="A179" s="1">
        <v>177</v>
      </c>
      <c r="B179" t="s">
        <v>144</v>
      </c>
      <c r="C179" s="1" t="s">
        <v>400</v>
      </c>
      <c r="D179" s="4">
        <v>4015.861086698189</v>
      </c>
      <c r="E179" s="5">
        <v>3.5653650515273618</v>
      </c>
      <c r="F179" s="6">
        <v>3.202597986950928</v>
      </c>
      <c r="G179" s="14">
        <v>13877.225096226281</v>
      </c>
      <c r="H179">
        <v>1.0272864540811</v>
      </c>
      <c r="I179">
        <v>18165</v>
      </c>
      <c r="J179"/>
      <c r="K179"/>
      <c r="L179"/>
      <c r="M179"/>
      <c r="N179"/>
      <c r="O179"/>
      <c r="P179"/>
      <c r="Q179"/>
      <c r="R179"/>
      <c r="S179"/>
      <c r="T179"/>
      <c r="U179"/>
      <c r="V179"/>
      <c r="X179" s="9">
        <f t="shared" si="20"/>
        <v>10.466310797640826</v>
      </c>
      <c r="Y179" s="9">
        <f t="shared" si="21"/>
        <v>3.202597986950928</v>
      </c>
      <c r="Z179" s="9">
        <f t="shared" si="22"/>
        <v>3.6458714831580434</v>
      </c>
      <c r="AA179" s="10">
        <f t="shared" si="23"/>
        <v>2.2863580330682782</v>
      </c>
      <c r="AB179" s="9">
        <f t="shared" si="24"/>
        <v>3.6853207033946571</v>
      </c>
      <c r="AC179" s="9">
        <f t="shared" si="25"/>
        <v>3.5653650515273618</v>
      </c>
      <c r="AD179" s="9">
        <f t="shared" si="25"/>
        <v>3.5653650515273618</v>
      </c>
      <c r="AE179" s="9">
        <f t="shared" si="25"/>
        <v>3.5653650515273618</v>
      </c>
      <c r="AF179" s="9">
        <f t="shared" si="19"/>
        <v>3.5653650515273618</v>
      </c>
      <c r="AG179" s="11">
        <f t="shared" si="26"/>
        <v>4.1570146055786878</v>
      </c>
      <c r="AH179" s="11">
        <f t="shared" si="27"/>
        <v>4.0721775728117766</v>
      </c>
      <c r="AI179" s="9">
        <f t="shared" si="28"/>
        <v>4.2418516383456</v>
      </c>
    </row>
    <row r="180" spans="1:35" x14ac:dyDescent="0.25">
      <c r="A180" s="1">
        <v>178</v>
      </c>
      <c r="B180" t="s">
        <v>145</v>
      </c>
      <c r="C180" s="1" t="s">
        <v>400</v>
      </c>
      <c r="D180" s="4">
        <v>4045.7203237672452</v>
      </c>
      <c r="E180" s="5">
        <v>3.5348606285316402</v>
      </c>
      <c r="F180" s="6">
        <v>3.174432077591586</v>
      </c>
      <c r="G180" s="14">
        <v>14151.12450653296</v>
      </c>
      <c r="H180">
        <v>1.0127431697059179</v>
      </c>
      <c r="I180">
        <v>18167</v>
      </c>
      <c r="J180"/>
      <c r="K180"/>
      <c r="L180"/>
      <c r="M180"/>
      <c r="N180"/>
      <c r="O180"/>
      <c r="P180"/>
      <c r="Q180"/>
      <c r="R180"/>
      <c r="S180"/>
      <c r="T180"/>
      <c r="U180"/>
      <c r="V180"/>
      <c r="X180" s="9">
        <f t="shared" si="20"/>
        <v>10.374262665950805</v>
      </c>
      <c r="Y180" s="9">
        <f t="shared" si="21"/>
        <v>3.174432077591586</v>
      </c>
      <c r="Z180" s="9">
        <f t="shared" si="22"/>
        <v>3.6138071134966467</v>
      </c>
      <c r="AA180" s="10">
        <f t="shared" si="23"/>
        <v>2.2662501851945227</v>
      </c>
      <c r="AB180" s="9">
        <f t="shared" si="24"/>
        <v>3.6529093894192979</v>
      </c>
      <c r="AC180" s="9">
        <f t="shared" si="25"/>
        <v>3.5348606285316402</v>
      </c>
      <c r="AD180" s="9">
        <f t="shared" si="25"/>
        <v>3.5348606285316402</v>
      </c>
      <c r="AE180" s="9">
        <f t="shared" si="25"/>
        <v>3.5348606285316402</v>
      </c>
      <c r="AF180" s="9">
        <f t="shared" si="19"/>
        <v>3.5348606285316402</v>
      </c>
      <c r="AG180" s="11">
        <f t="shared" si="26"/>
        <v>4.1204548821718596</v>
      </c>
      <c r="AH180" s="11">
        <f t="shared" si="27"/>
        <v>4.0363639662091693</v>
      </c>
      <c r="AI180" s="9">
        <f t="shared" si="28"/>
        <v>4.2045457981345509</v>
      </c>
    </row>
    <row r="181" spans="1:35" x14ac:dyDescent="0.25">
      <c r="A181" s="1">
        <v>179</v>
      </c>
      <c r="B181" t="s">
        <v>91</v>
      </c>
      <c r="C181" s="1" t="s">
        <v>400</v>
      </c>
      <c r="D181" s="4">
        <v>4349.0567615595828</v>
      </c>
      <c r="E181" s="5">
        <v>3.248711644133067</v>
      </c>
      <c r="F181" s="6">
        <v>2.9102193836750252</v>
      </c>
      <c r="G181" s="14">
        <v>14515.94431850239</v>
      </c>
      <c r="H181">
        <v>0.99422460177468031</v>
      </c>
      <c r="I181">
        <v>18169</v>
      </c>
      <c r="J181"/>
      <c r="K181"/>
      <c r="L181"/>
      <c r="M181"/>
      <c r="N181"/>
      <c r="O181"/>
      <c r="P181"/>
      <c r="Q181"/>
      <c r="R181"/>
      <c r="S181"/>
      <c r="T181"/>
      <c r="U181"/>
      <c r="V181"/>
      <c r="X181" s="9">
        <f t="shared" si="20"/>
        <v>9.5107973848009113</v>
      </c>
      <c r="Y181" s="9">
        <f t="shared" si="21"/>
        <v>2.9102193836750252</v>
      </c>
      <c r="Z181" s="9">
        <f t="shared" si="22"/>
        <v>3.3130245831373299</v>
      </c>
      <c r="AA181" s="10">
        <f t="shared" si="23"/>
        <v>2.0776268182792563</v>
      </c>
      <c r="AB181" s="9">
        <f t="shared" si="24"/>
        <v>3.3488723185918703</v>
      </c>
      <c r="AC181" s="9">
        <f t="shared" si="25"/>
        <v>3.248711644133067</v>
      </c>
      <c r="AD181" s="9">
        <f t="shared" si="25"/>
        <v>3.248711644133067</v>
      </c>
      <c r="AE181" s="9">
        <f t="shared" si="25"/>
        <v>3.248711644133067</v>
      </c>
      <c r="AF181" s="9">
        <f t="shared" si="19"/>
        <v>3.248711644133067</v>
      </c>
      <c r="AG181" s="11">
        <f t="shared" si="26"/>
        <v>3.7775033059622842</v>
      </c>
      <c r="AH181" s="11">
        <f t="shared" si="27"/>
        <v>3.7004114017589727</v>
      </c>
      <c r="AI181" s="9">
        <f t="shared" si="28"/>
        <v>3.8545952101655967</v>
      </c>
    </row>
    <row r="182" spans="1:35" x14ac:dyDescent="0.25">
      <c r="A182" s="1">
        <v>180</v>
      </c>
      <c r="B182" t="s">
        <v>92</v>
      </c>
      <c r="C182" s="1" t="s">
        <v>400</v>
      </c>
      <c r="D182" s="4">
        <v>4403.4029487728012</v>
      </c>
      <c r="E182" s="5">
        <v>3.201609118266854</v>
      </c>
      <c r="F182" s="6">
        <v>2.8667277899707222</v>
      </c>
      <c r="G182" s="14">
        <v>13804.179026827691</v>
      </c>
      <c r="H182">
        <v>1.031262476306388</v>
      </c>
      <c r="I182">
        <v>18171</v>
      </c>
      <c r="J182"/>
      <c r="K182"/>
      <c r="L182"/>
      <c r="M182"/>
      <c r="N182"/>
      <c r="O182"/>
      <c r="P182"/>
      <c r="Q182"/>
      <c r="R182"/>
      <c r="S182"/>
      <c r="T182"/>
      <c r="U182"/>
      <c r="V182"/>
      <c r="X182" s="9">
        <f t="shared" si="20"/>
        <v>9.3686638611277342</v>
      </c>
      <c r="Y182" s="9">
        <f t="shared" si="21"/>
        <v>2.8667277899707222</v>
      </c>
      <c r="Z182" s="9">
        <f t="shared" si="22"/>
        <v>3.2635132920262726</v>
      </c>
      <c r="AA182" s="10">
        <f t="shared" si="23"/>
        <v>2.0465778527075749</v>
      </c>
      <c r="AB182" s="9">
        <f t="shared" si="24"/>
        <v>3.2988253032139911</v>
      </c>
      <c r="AC182" s="9">
        <f t="shared" si="25"/>
        <v>3.201609118266854</v>
      </c>
      <c r="AD182" s="9">
        <f t="shared" si="25"/>
        <v>3.201609118266854</v>
      </c>
      <c r="AE182" s="9">
        <f t="shared" si="25"/>
        <v>3.201609118266854</v>
      </c>
      <c r="AF182" s="9">
        <f t="shared" si="19"/>
        <v>3.201609118266854</v>
      </c>
      <c r="AG182" s="11">
        <f t="shared" si="26"/>
        <v>3.7210506412865003</v>
      </c>
      <c r="AH182" s="11">
        <f t="shared" si="27"/>
        <v>3.6451108322806536</v>
      </c>
      <c r="AI182" s="9">
        <f t="shared" si="28"/>
        <v>3.7969904502923475</v>
      </c>
    </row>
    <row r="183" spans="1:35" x14ac:dyDescent="0.25">
      <c r="A183" s="1">
        <v>181</v>
      </c>
      <c r="B183" t="s">
        <v>146</v>
      </c>
      <c r="C183" s="1" t="s">
        <v>400</v>
      </c>
      <c r="D183" s="4">
        <v>4262.5114515000378</v>
      </c>
      <c r="E183" s="5">
        <v>3.3262008790138289</v>
      </c>
      <c r="F183" s="6">
        <v>2.9817682963001761</v>
      </c>
      <c r="G183" s="14">
        <v>11751.18260780982</v>
      </c>
      <c r="H183">
        <v>1.1632282134198151</v>
      </c>
      <c r="I183">
        <v>18173</v>
      </c>
      <c r="J183"/>
      <c r="K183"/>
      <c r="L183"/>
      <c r="M183"/>
      <c r="N183"/>
      <c r="O183"/>
      <c r="P183"/>
      <c r="Q183"/>
      <c r="R183"/>
      <c r="S183"/>
      <c r="T183"/>
      <c r="U183"/>
      <c r="V183"/>
      <c r="X183" s="9">
        <f t="shared" si="20"/>
        <v>9.7446241591320319</v>
      </c>
      <c r="Y183" s="9">
        <f t="shared" si="21"/>
        <v>2.9817682963001761</v>
      </c>
      <c r="Z183" s="9">
        <f t="shared" si="22"/>
        <v>3.3944766234039756</v>
      </c>
      <c r="AA183" s="10">
        <f t="shared" si="23"/>
        <v>2.1287061082195957</v>
      </c>
      <c r="AB183" s="9">
        <f t="shared" si="24"/>
        <v>3.4312056898352226</v>
      </c>
      <c r="AC183" s="9">
        <f t="shared" si="25"/>
        <v>3.3262008790138289</v>
      </c>
      <c r="AD183" s="9">
        <f t="shared" si="25"/>
        <v>3.3262008790138289</v>
      </c>
      <c r="AE183" s="9">
        <f t="shared" si="25"/>
        <v>3.3262008790138289</v>
      </c>
      <c r="AF183" s="9">
        <f t="shared" si="19"/>
        <v>3.3262008790138289</v>
      </c>
      <c r="AG183" s="11">
        <f t="shared" si="26"/>
        <v>3.870374742217447</v>
      </c>
      <c r="AH183" s="11">
        <f t="shared" si="27"/>
        <v>3.7913875025803567</v>
      </c>
      <c r="AI183" s="9">
        <f t="shared" si="28"/>
        <v>3.9493619818545382</v>
      </c>
    </row>
    <row r="184" spans="1:35" x14ac:dyDescent="0.25">
      <c r="A184" s="1">
        <v>182</v>
      </c>
      <c r="B184" t="s">
        <v>93</v>
      </c>
      <c r="C184" s="1" t="s">
        <v>400</v>
      </c>
      <c r="D184" s="4">
        <v>4066.1901855556339</v>
      </c>
      <c r="E184" s="5">
        <v>3.5142072834309568</v>
      </c>
      <c r="F184" s="6">
        <v>3.155362045063268</v>
      </c>
      <c r="G184" s="14">
        <v>14941.24717239759</v>
      </c>
      <c r="H184">
        <v>0.97377753233955122</v>
      </c>
      <c r="I184">
        <v>18175</v>
      </c>
      <c r="J184"/>
      <c r="K184"/>
      <c r="L184"/>
      <c r="M184"/>
      <c r="N184"/>
      <c r="O184"/>
      <c r="P184"/>
      <c r="Q184"/>
      <c r="R184"/>
      <c r="S184"/>
      <c r="T184"/>
      <c r="U184"/>
      <c r="V184"/>
      <c r="X184" s="9">
        <f t="shared" si="20"/>
        <v>10.311940486215558</v>
      </c>
      <c r="Y184" s="9">
        <f t="shared" si="21"/>
        <v>3.155362045063268</v>
      </c>
      <c r="Z184" s="9">
        <f t="shared" si="22"/>
        <v>3.5920975863998397</v>
      </c>
      <c r="AA184" s="10">
        <f t="shared" si="23"/>
        <v>2.2526359500517898</v>
      </c>
      <c r="AB184" s="9">
        <f t="shared" si="24"/>
        <v>3.630964959935056</v>
      </c>
      <c r="AC184" s="9">
        <f t="shared" si="25"/>
        <v>3.5142072834309568</v>
      </c>
      <c r="AD184" s="9">
        <f t="shared" si="25"/>
        <v>3.5142072834309568</v>
      </c>
      <c r="AE184" s="9">
        <f t="shared" si="25"/>
        <v>3.5142072834309568</v>
      </c>
      <c r="AF184" s="9">
        <f t="shared" si="19"/>
        <v>3.5142072834309568</v>
      </c>
      <c r="AG184" s="11">
        <f t="shared" si="26"/>
        <v>4.0957017273668912</v>
      </c>
      <c r="AH184" s="11">
        <f t="shared" si="27"/>
        <v>4.0121159778287909</v>
      </c>
      <c r="AI184" s="9">
        <f t="shared" si="28"/>
        <v>4.1792874769049915</v>
      </c>
    </row>
    <row r="185" spans="1:35" x14ac:dyDescent="0.25">
      <c r="A185" s="1">
        <v>183</v>
      </c>
      <c r="B185" t="s">
        <v>94</v>
      </c>
      <c r="C185" s="1" t="s">
        <v>400</v>
      </c>
      <c r="D185" s="4">
        <v>4189.883270506155</v>
      </c>
      <c r="E185" s="5">
        <v>3.3936997011587282</v>
      </c>
      <c r="F185" s="6">
        <v>3.0440926059393889</v>
      </c>
      <c r="G185" s="14">
        <v>14248.707755947011</v>
      </c>
      <c r="H185">
        <v>1.007696866163299</v>
      </c>
      <c r="I185">
        <v>18177</v>
      </c>
      <c r="J185"/>
      <c r="K185"/>
      <c r="L185"/>
      <c r="M185"/>
      <c r="N185"/>
      <c r="O185"/>
      <c r="P185"/>
      <c r="Q185"/>
      <c r="R185"/>
      <c r="S185"/>
      <c r="T185"/>
      <c r="U185"/>
      <c r="V185"/>
      <c r="X185" s="9">
        <f t="shared" si="20"/>
        <v>9.9483042955682119</v>
      </c>
      <c r="Y185" s="9">
        <f t="shared" si="21"/>
        <v>3.0440926059393889</v>
      </c>
      <c r="Z185" s="9">
        <f t="shared" si="22"/>
        <v>3.465427277887291</v>
      </c>
      <c r="AA185" s="10">
        <f t="shared" si="23"/>
        <v>2.1731998868891793</v>
      </c>
      <c r="AB185" s="9">
        <f t="shared" si="24"/>
        <v>3.5029240477352861</v>
      </c>
      <c r="AC185" s="9">
        <f t="shared" si="25"/>
        <v>3.3936997011587282</v>
      </c>
      <c r="AD185" s="9">
        <f t="shared" si="25"/>
        <v>3.3936997011587282</v>
      </c>
      <c r="AE185" s="9">
        <f t="shared" si="25"/>
        <v>3.3936997011587282</v>
      </c>
      <c r="AF185" s="9">
        <f t="shared" si="19"/>
        <v>3.3936997011587282</v>
      </c>
      <c r="AG185" s="11">
        <f t="shared" si="26"/>
        <v>3.9512725216166902</v>
      </c>
      <c r="AH185" s="11">
        <f t="shared" si="27"/>
        <v>3.8706343068898192</v>
      </c>
      <c r="AI185" s="9">
        <f t="shared" si="28"/>
        <v>4.031910736343562</v>
      </c>
    </row>
    <row r="186" spans="1:35" x14ac:dyDescent="0.25">
      <c r="A186" s="1">
        <v>184</v>
      </c>
      <c r="B186" t="s">
        <v>147</v>
      </c>
      <c r="C186" s="1" t="s">
        <v>400</v>
      </c>
      <c r="D186" s="4">
        <v>4449.8830208580748</v>
      </c>
      <c r="E186" s="5">
        <v>3.1622370142685359</v>
      </c>
      <c r="F186" s="6">
        <v>2.8303739808681789</v>
      </c>
      <c r="G186" s="14">
        <v>14605.19165815958</v>
      </c>
      <c r="H186">
        <v>0.98983517512585983</v>
      </c>
      <c r="I186">
        <v>18179</v>
      </c>
      <c r="J186"/>
      <c r="K186"/>
      <c r="L186"/>
      <c r="M186"/>
      <c r="N186"/>
      <c r="O186"/>
      <c r="P186"/>
      <c r="Q186"/>
      <c r="R186"/>
      <c r="S186"/>
      <c r="T186"/>
      <c r="U186"/>
      <c r="V186"/>
      <c r="X186" s="9">
        <f t="shared" si="20"/>
        <v>9.2498571091421162</v>
      </c>
      <c r="Y186" s="9">
        <f t="shared" si="21"/>
        <v>2.8303739808681789</v>
      </c>
      <c r="Z186" s="9">
        <f t="shared" si="22"/>
        <v>3.2221277305380132</v>
      </c>
      <c r="AA186" s="10">
        <f t="shared" si="23"/>
        <v>2.0206246035601962</v>
      </c>
      <c r="AB186" s="9">
        <f t="shared" si="24"/>
        <v>3.2569919398387732</v>
      </c>
      <c r="AC186" s="9">
        <f t="shared" si="25"/>
        <v>3.1622370142685359</v>
      </c>
      <c r="AD186" s="9">
        <f t="shared" si="25"/>
        <v>3.1622370142685359</v>
      </c>
      <c r="AE186" s="9">
        <f t="shared" si="25"/>
        <v>3.1622370142685359</v>
      </c>
      <c r="AF186" s="9">
        <f t="shared" si="19"/>
        <v>3.1622370142685359</v>
      </c>
      <c r="AG186" s="11">
        <f t="shared" si="26"/>
        <v>3.6738629155639937</v>
      </c>
      <c r="AH186" s="11">
        <f t="shared" si="27"/>
        <v>3.5988861213688104</v>
      </c>
      <c r="AI186" s="9">
        <f t="shared" si="28"/>
        <v>3.7488397097591775</v>
      </c>
    </row>
    <row r="187" spans="1:35" x14ac:dyDescent="0.25">
      <c r="A187" s="1">
        <v>185</v>
      </c>
      <c r="B187" t="s">
        <v>95</v>
      </c>
      <c r="C187" s="1" t="s">
        <v>400</v>
      </c>
      <c r="D187" s="4">
        <v>4103.4759041674652</v>
      </c>
      <c r="E187" s="5">
        <v>3.4771168957464229</v>
      </c>
      <c r="F187" s="6">
        <v>3.1211150280055211</v>
      </c>
      <c r="G187" s="14">
        <v>12400.223426542179</v>
      </c>
      <c r="H187">
        <v>1.116784596851605</v>
      </c>
      <c r="I187">
        <v>18181</v>
      </c>
      <c r="J187"/>
      <c r="K187"/>
      <c r="L187"/>
      <c r="M187"/>
      <c r="N187"/>
      <c r="O187"/>
      <c r="P187"/>
      <c r="Q187"/>
      <c r="R187"/>
      <c r="S187"/>
      <c r="T187"/>
      <c r="U187"/>
      <c r="V187"/>
      <c r="X187" s="9">
        <f t="shared" si="20"/>
        <v>10.200018875735893</v>
      </c>
      <c r="Y187" s="9">
        <f t="shared" si="21"/>
        <v>3.1211150280055211</v>
      </c>
      <c r="Z187" s="9">
        <f t="shared" si="22"/>
        <v>3.5531104192990006</v>
      </c>
      <c r="AA187" s="10">
        <f t="shared" si="23"/>
        <v>2.228186755092683</v>
      </c>
      <c r="AB187" s="9">
        <f t="shared" si="24"/>
        <v>3.5915559421605256</v>
      </c>
      <c r="AC187" s="9">
        <f t="shared" si="25"/>
        <v>3.4771168957464229</v>
      </c>
      <c r="AD187" s="9">
        <f t="shared" si="25"/>
        <v>3.4771168957464229</v>
      </c>
      <c r="AE187" s="9">
        <f t="shared" si="25"/>
        <v>3.4771168957464229</v>
      </c>
      <c r="AF187" s="9">
        <f t="shared" si="19"/>
        <v>3.4771168957464229</v>
      </c>
      <c r="AG187" s="11">
        <f t="shared" si="26"/>
        <v>4.0512486456230601</v>
      </c>
      <c r="AH187" s="11">
        <f t="shared" si="27"/>
        <v>3.9685701018348349</v>
      </c>
      <c r="AI187" s="9">
        <f t="shared" si="28"/>
        <v>4.1339271894112866</v>
      </c>
    </row>
    <row r="188" spans="1:35" x14ac:dyDescent="0.25">
      <c r="A188" s="1">
        <v>186</v>
      </c>
      <c r="B188" t="s">
        <v>148</v>
      </c>
      <c r="C188" s="1" t="s">
        <v>400</v>
      </c>
      <c r="D188" s="4">
        <v>4443.1003067520378</v>
      </c>
      <c r="E188" s="5">
        <v>3.1679311868503701</v>
      </c>
      <c r="F188" s="6">
        <v>2.8356315961027989</v>
      </c>
      <c r="G188" s="14">
        <v>14949.09778747685</v>
      </c>
      <c r="H188">
        <v>0.97341103631042947</v>
      </c>
      <c r="I188">
        <v>18183</v>
      </c>
      <c r="J188"/>
      <c r="K188"/>
      <c r="L188"/>
      <c r="M188"/>
      <c r="N188"/>
      <c r="O188"/>
      <c r="P188"/>
      <c r="Q188"/>
      <c r="R188"/>
      <c r="S188"/>
      <c r="T188"/>
      <c r="U188"/>
      <c r="V188"/>
      <c r="X188" s="9">
        <f t="shared" si="20"/>
        <v>9.2670393578427515</v>
      </c>
      <c r="Y188" s="9">
        <f t="shared" si="21"/>
        <v>2.8356315961027989</v>
      </c>
      <c r="Z188" s="9">
        <f t="shared" si="22"/>
        <v>3.2281130554309345</v>
      </c>
      <c r="AA188" s="10">
        <f t="shared" si="23"/>
        <v>2.0243780533767</v>
      </c>
      <c r="AB188" s="9">
        <f t="shared" si="24"/>
        <v>3.2630420274094196</v>
      </c>
      <c r="AC188" s="9">
        <f t="shared" si="25"/>
        <v>3.1679311868503701</v>
      </c>
      <c r="AD188" s="9">
        <f t="shared" si="25"/>
        <v>3.1679311868503701</v>
      </c>
      <c r="AE188" s="9">
        <f t="shared" si="25"/>
        <v>3.1679311868503701</v>
      </c>
      <c r="AF188" s="9">
        <f t="shared" si="19"/>
        <v>3.1679311868503701</v>
      </c>
      <c r="AG188" s="11">
        <f t="shared" si="26"/>
        <v>3.6806873697758182</v>
      </c>
      <c r="AH188" s="11">
        <f t="shared" si="27"/>
        <v>3.6055713010048835</v>
      </c>
      <c r="AI188" s="9">
        <f t="shared" si="28"/>
        <v>3.7558034385467538</v>
      </c>
    </row>
    <row r="189" spans="1:35" x14ac:dyDescent="0.25">
      <c r="A189" s="1">
        <v>187</v>
      </c>
      <c r="B189" t="s">
        <v>149</v>
      </c>
      <c r="C189" s="1" t="s">
        <v>401</v>
      </c>
      <c r="D189" s="4">
        <v>4248.7914042252278</v>
      </c>
      <c r="E189" s="5">
        <v>3.3387751767190861</v>
      </c>
      <c r="F189" s="6">
        <v>2.9933786207032571</v>
      </c>
      <c r="G189" s="14">
        <v>13173.385722728081</v>
      </c>
      <c r="H189">
        <v>1.067432128117201</v>
      </c>
      <c r="I189">
        <v>19001</v>
      </c>
      <c r="J189"/>
      <c r="K189"/>
      <c r="L189"/>
      <c r="M189"/>
      <c r="N189"/>
      <c r="O189"/>
      <c r="P189"/>
      <c r="Q189"/>
      <c r="R189"/>
      <c r="S189"/>
      <c r="T189"/>
      <c r="U189"/>
      <c r="V189"/>
      <c r="X189" s="9">
        <f t="shared" si="20"/>
        <v>9.7825674989327833</v>
      </c>
      <c r="Y189" s="9">
        <f t="shared" si="21"/>
        <v>2.9933786207032571</v>
      </c>
      <c r="Z189" s="9">
        <f t="shared" si="22"/>
        <v>3.4076939397277477</v>
      </c>
      <c r="AA189" s="10">
        <f t="shared" si="23"/>
        <v>2.1369948033894772</v>
      </c>
      <c r="AB189" s="9">
        <f t="shared" si="24"/>
        <v>3.4445660207509801</v>
      </c>
      <c r="AC189" s="9">
        <f t="shared" si="25"/>
        <v>3.3387751767190861</v>
      </c>
      <c r="AD189" s="9">
        <f t="shared" si="25"/>
        <v>3.3387751767190861</v>
      </c>
      <c r="AE189" s="9">
        <f t="shared" si="25"/>
        <v>3.3387751767190861</v>
      </c>
      <c r="AF189" s="9">
        <f t="shared" si="19"/>
        <v>3.3387751767190861</v>
      </c>
      <c r="AG189" s="11">
        <f t="shared" si="26"/>
        <v>3.8854450970717775</v>
      </c>
      <c r="AH189" s="11">
        <f t="shared" si="27"/>
        <v>3.8061502991723537</v>
      </c>
      <c r="AI189" s="9">
        <f t="shared" si="28"/>
        <v>3.9647398949712018</v>
      </c>
    </row>
    <row r="190" spans="1:35" x14ac:dyDescent="0.25">
      <c r="A190" s="1">
        <v>188</v>
      </c>
      <c r="B190" t="s">
        <v>2</v>
      </c>
      <c r="C190" s="1" t="s">
        <v>401</v>
      </c>
      <c r="D190" s="4">
        <v>4541.9662585694487</v>
      </c>
      <c r="E190" s="5">
        <v>3.086615293994917</v>
      </c>
      <c r="F190" s="6">
        <v>2.7605494578440202</v>
      </c>
      <c r="G190" s="14">
        <v>13866.46858226668</v>
      </c>
      <c r="H190">
        <v>1.0278693258585541</v>
      </c>
      <c r="I190">
        <v>19003</v>
      </c>
      <c r="J190"/>
      <c r="K190"/>
      <c r="L190"/>
      <c r="M190"/>
      <c r="N190"/>
      <c r="O190"/>
      <c r="P190"/>
      <c r="Q190"/>
      <c r="R190"/>
      <c r="S190"/>
      <c r="T190"/>
      <c r="U190"/>
      <c r="V190"/>
      <c r="X190" s="9">
        <f t="shared" si="20"/>
        <v>9.0216657587929436</v>
      </c>
      <c r="Y190" s="9">
        <f t="shared" si="21"/>
        <v>2.7605494578440202</v>
      </c>
      <c r="Z190" s="9">
        <f t="shared" si="22"/>
        <v>3.1426387536648153</v>
      </c>
      <c r="AA190" s="10">
        <f t="shared" si="23"/>
        <v>1.9707763679177837</v>
      </c>
      <c r="AB190" s="9">
        <f t="shared" si="24"/>
        <v>3.1766428728144169</v>
      </c>
      <c r="AC190" s="9">
        <f t="shared" si="25"/>
        <v>3.086615293994917</v>
      </c>
      <c r="AD190" s="9">
        <f t="shared" si="25"/>
        <v>3.086615293994917</v>
      </c>
      <c r="AE190" s="9">
        <f t="shared" si="25"/>
        <v>3.086615293994917</v>
      </c>
      <c r="AF190" s="9">
        <f t="shared" si="19"/>
        <v>3.086615293994917</v>
      </c>
      <c r="AG190" s="11">
        <f t="shared" si="26"/>
        <v>3.5832297598505161</v>
      </c>
      <c r="AH190" s="11">
        <f t="shared" si="27"/>
        <v>3.5101026218943834</v>
      </c>
      <c r="AI190" s="9">
        <f t="shared" si="28"/>
        <v>3.6563568978066496</v>
      </c>
    </row>
    <row r="191" spans="1:35" x14ac:dyDescent="0.25">
      <c r="A191" s="1">
        <v>189</v>
      </c>
      <c r="B191" t="s">
        <v>150</v>
      </c>
      <c r="C191" s="1" t="s">
        <v>401</v>
      </c>
      <c r="D191" s="4">
        <v>4457.0431780947947</v>
      </c>
      <c r="E191" s="5">
        <v>3.1562448624760142</v>
      </c>
      <c r="F191" s="6">
        <v>2.8248411461513601</v>
      </c>
      <c r="G191" s="14">
        <v>14752.735079838119</v>
      </c>
      <c r="H191">
        <v>0.98269506781227378</v>
      </c>
      <c r="I191">
        <v>19005</v>
      </c>
      <c r="J191"/>
      <c r="K191"/>
      <c r="L191"/>
      <c r="M191"/>
      <c r="N191"/>
      <c r="O191"/>
      <c r="P191"/>
      <c r="Q191"/>
      <c r="R191"/>
      <c r="S191"/>
      <c r="T191"/>
      <c r="U191"/>
      <c r="V191"/>
      <c r="X191" s="9">
        <f t="shared" si="20"/>
        <v>9.2317754242181405</v>
      </c>
      <c r="Y191" s="9">
        <f t="shared" si="21"/>
        <v>2.8248411461513601</v>
      </c>
      <c r="Z191" s="9">
        <f t="shared" si="22"/>
        <v>3.2158290928703233</v>
      </c>
      <c r="AA191" s="10">
        <f t="shared" si="23"/>
        <v>2.0166746725504412</v>
      </c>
      <c r="AB191" s="9">
        <f t="shared" si="24"/>
        <v>3.2506251493725848</v>
      </c>
      <c r="AC191" s="9">
        <f t="shared" si="25"/>
        <v>3.1562448624760142</v>
      </c>
      <c r="AD191" s="9">
        <f t="shared" si="25"/>
        <v>3.1562448624760142</v>
      </c>
      <c r="AE191" s="9">
        <f t="shared" si="25"/>
        <v>3.1562448624760142</v>
      </c>
      <c r="AF191" s="9">
        <f t="shared" si="19"/>
        <v>3.1562448624760142</v>
      </c>
      <c r="AG191" s="11">
        <f t="shared" si="26"/>
        <v>3.6666812228189838</v>
      </c>
      <c r="AH191" s="11">
        <f t="shared" si="27"/>
        <v>3.5918509937818621</v>
      </c>
      <c r="AI191" s="9">
        <f t="shared" si="28"/>
        <v>3.7415114518561063</v>
      </c>
    </row>
    <row r="192" spans="1:35" x14ac:dyDescent="0.25">
      <c r="A192" s="1">
        <v>190</v>
      </c>
      <c r="B192" t="s">
        <v>151</v>
      </c>
      <c r="C192" s="1" t="s">
        <v>401</v>
      </c>
      <c r="D192" s="4">
        <v>4200.4975992600157</v>
      </c>
      <c r="E192" s="5">
        <v>3.3836893821486469</v>
      </c>
      <c r="F192" s="6">
        <v>3.034849702277695</v>
      </c>
      <c r="G192" s="14">
        <v>12659.796608276891</v>
      </c>
      <c r="H192">
        <v>1.0995433471484819</v>
      </c>
      <c r="I192">
        <v>19007</v>
      </c>
      <c r="J192"/>
      <c r="K192"/>
      <c r="L192"/>
      <c r="M192"/>
      <c r="N192"/>
      <c r="O192"/>
      <c r="P192"/>
      <c r="Q192"/>
      <c r="R192"/>
      <c r="S192"/>
      <c r="T192"/>
      <c r="U192"/>
      <c r="V192"/>
      <c r="X192" s="9">
        <f t="shared" si="20"/>
        <v>9.9180978498044574</v>
      </c>
      <c r="Y192" s="9">
        <f t="shared" si="21"/>
        <v>3.034849702277695</v>
      </c>
      <c r="Z192" s="9">
        <f t="shared" si="22"/>
        <v>3.4549050584207666</v>
      </c>
      <c r="AA192" s="10">
        <f t="shared" si="23"/>
        <v>2.1666013106326854</v>
      </c>
      <c r="AB192" s="9">
        <f t="shared" si="24"/>
        <v>3.4922879752832601</v>
      </c>
      <c r="AC192" s="9">
        <f t="shared" si="25"/>
        <v>3.3836893821486469</v>
      </c>
      <c r="AD192" s="9">
        <f t="shared" si="25"/>
        <v>3.3836893821486469</v>
      </c>
      <c r="AE192" s="9">
        <f t="shared" si="25"/>
        <v>3.3836893821486469</v>
      </c>
      <c r="AF192" s="9">
        <f t="shared" si="19"/>
        <v>3.3836893821486469</v>
      </c>
      <c r="AG192" s="11">
        <f t="shared" si="26"/>
        <v>3.9392751102412462</v>
      </c>
      <c r="AH192" s="11">
        <f t="shared" si="27"/>
        <v>3.8588817406444864</v>
      </c>
      <c r="AI192" s="9">
        <f t="shared" si="28"/>
        <v>4.0196684798380069</v>
      </c>
    </row>
    <row r="193" spans="1:35" x14ac:dyDescent="0.25">
      <c r="A193" s="1">
        <v>191</v>
      </c>
      <c r="B193" t="s">
        <v>152</v>
      </c>
      <c r="C193" s="1" t="s">
        <v>401</v>
      </c>
      <c r="D193" s="4">
        <v>4426.9739730599631</v>
      </c>
      <c r="E193" s="5">
        <v>3.1815393887286021</v>
      </c>
      <c r="F193" s="6">
        <v>2.8481966074423348</v>
      </c>
      <c r="G193" s="14">
        <v>14286.999226913849</v>
      </c>
      <c r="H193">
        <v>1.005735532144707</v>
      </c>
      <c r="I193">
        <v>19009</v>
      </c>
      <c r="J193"/>
      <c r="K193"/>
      <c r="L193"/>
      <c r="M193"/>
      <c r="N193"/>
      <c r="O193"/>
      <c r="P193"/>
      <c r="Q193"/>
      <c r="R193"/>
      <c r="S193"/>
      <c r="T193"/>
      <c r="U193"/>
      <c r="V193"/>
      <c r="X193" s="9">
        <f t="shared" si="20"/>
        <v>9.3081026803051081</v>
      </c>
      <c r="Y193" s="9">
        <f t="shared" si="21"/>
        <v>2.8481966074423348</v>
      </c>
      <c r="Z193" s="9">
        <f t="shared" si="22"/>
        <v>3.2424171974790554</v>
      </c>
      <c r="AA193" s="10">
        <f t="shared" si="23"/>
        <v>2.0333483065051898</v>
      </c>
      <c r="AB193" s="9">
        <f t="shared" si="24"/>
        <v>3.2775009437694047</v>
      </c>
      <c r="AC193" s="9">
        <f t="shared" si="25"/>
        <v>3.1815393887286021</v>
      </c>
      <c r="AD193" s="9">
        <f t="shared" si="25"/>
        <v>3.1815393887286021</v>
      </c>
      <c r="AE193" s="9">
        <f t="shared" si="25"/>
        <v>3.1815393887286021</v>
      </c>
      <c r="AF193" s="9">
        <f t="shared" si="19"/>
        <v>3.1815393887286021</v>
      </c>
      <c r="AG193" s="11">
        <f t="shared" si="26"/>
        <v>3.6969969209185272</v>
      </c>
      <c r="AH193" s="11">
        <f t="shared" si="27"/>
        <v>3.621548004165088</v>
      </c>
      <c r="AI193" s="9">
        <f t="shared" si="28"/>
        <v>3.7724458376719672</v>
      </c>
    </row>
    <row r="194" spans="1:35" x14ac:dyDescent="0.25">
      <c r="A194" s="1">
        <v>192</v>
      </c>
      <c r="B194" t="s">
        <v>103</v>
      </c>
      <c r="C194" s="1" t="s">
        <v>401</v>
      </c>
      <c r="D194" s="4">
        <v>4247.9507203977873</v>
      </c>
      <c r="E194" s="5">
        <v>3.3395482788893971</v>
      </c>
      <c r="F194" s="6">
        <v>2.9940924752099121</v>
      </c>
      <c r="G194" s="14">
        <v>14193.599474850531</v>
      </c>
      <c r="H194">
        <v>1.0105381452344211</v>
      </c>
      <c r="I194">
        <v>19011</v>
      </c>
      <c r="J194"/>
      <c r="K194"/>
      <c r="L194"/>
      <c r="M194"/>
      <c r="N194"/>
      <c r="O194"/>
      <c r="P194"/>
      <c r="Q194"/>
      <c r="R194"/>
      <c r="S194"/>
      <c r="T194"/>
      <c r="U194"/>
      <c r="V194"/>
      <c r="X194" s="9">
        <f t="shared" si="20"/>
        <v>9.7849004246266684</v>
      </c>
      <c r="Y194" s="9">
        <f t="shared" si="21"/>
        <v>2.9940924752099121</v>
      </c>
      <c r="Z194" s="9">
        <f t="shared" si="22"/>
        <v>3.4085065992621448</v>
      </c>
      <c r="AA194" s="10">
        <f t="shared" si="23"/>
        <v>2.1375044293220431</v>
      </c>
      <c r="AB194" s="9">
        <f t="shared" si="24"/>
        <v>3.4453874734600949</v>
      </c>
      <c r="AC194" s="9">
        <f t="shared" si="25"/>
        <v>3.3395482788893971</v>
      </c>
      <c r="AD194" s="9">
        <f t="shared" si="25"/>
        <v>3.3395482788893971</v>
      </c>
      <c r="AE194" s="9">
        <f t="shared" si="25"/>
        <v>3.3395482788893971</v>
      </c>
      <c r="AF194" s="9">
        <f t="shared" si="25"/>
        <v>3.3395482788893971</v>
      </c>
      <c r="AG194" s="11">
        <f t="shared" si="26"/>
        <v>3.8863716896764422</v>
      </c>
      <c r="AH194" s="11">
        <f t="shared" si="27"/>
        <v>3.8070579817238617</v>
      </c>
      <c r="AI194" s="9">
        <f t="shared" si="28"/>
        <v>3.9656853976290227</v>
      </c>
    </row>
    <row r="195" spans="1:35" x14ac:dyDescent="0.25">
      <c r="A195" s="1">
        <v>193</v>
      </c>
      <c r="B195" t="s">
        <v>153</v>
      </c>
      <c r="C195" s="1" t="s">
        <v>401</v>
      </c>
      <c r="D195" s="4">
        <v>4332.487215624662</v>
      </c>
      <c r="E195" s="5">
        <v>3.2633077113266591</v>
      </c>
      <c r="F195" s="6">
        <v>2.9236965664146362</v>
      </c>
      <c r="G195" s="14">
        <v>13889.553646121411</v>
      </c>
      <c r="H195">
        <v>1.0266195263079589</v>
      </c>
      <c r="I195">
        <v>19013</v>
      </c>
      <c r="J195"/>
      <c r="K195"/>
      <c r="L195"/>
      <c r="M195"/>
      <c r="N195"/>
      <c r="O195"/>
      <c r="P195"/>
      <c r="Q195"/>
      <c r="R195"/>
      <c r="S195"/>
      <c r="T195"/>
      <c r="U195"/>
      <c r="V195"/>
      <c r="X195" s="9">
        <f t="shared" ref="X195:X258" si="29">AB195*2.84</f>
        <v>9.5548417462237634</v>
      </c>
      <c r="Y195" s="9">
        <f t="shared" ref="Y195:Y258" si="30">F195*(37.75/37.75)</f>
        <v>2.9236965664146362</v>
      </c>
      <c r="Z195" s="9">
        <f t="shared" ref="Z195:Z258" si="31">F195*(42.975/37.75)</f>
        <v>3.3283671507726886</v>
      </c>
      <c r="AA195" s="10">
        <f t="shared" ref="AA195:AA258" si="32">F195*(26.95/37.75)</f>
        <v>2.0872482772152168</v>
      </c>
      <c r="AB195" s="9">
        <f t="shared" ref="AB195:AB258" si="33">F195*(43.44/37.75)</f>
        <v>3.3643808965576634</v>
      </c>
      <c r="AC195" s="9">
        <f t="shared" ref="AC195:AF258" si="34">$E195</f>
        <v>3.2633077113266591</v>
      </c>
      <c r="AD195" s="9">
        <f t="shared" si="34"/>
        <v>3.2633077113266591</v>
      </c>
      <c r="AE195" s="9">
        <f t="shared" si="34"/>
        <v>3.2633077113266591</v>
      </c>
      <c r="AF195" s="9">
        <f t="shared" si="34"/>
        <v>3.2633077113266591</v>
      </c>
      <c r="AG195" s="11">
        <f t="shared" ref="AG195:AG258" si="35">F195*(49/37.75)</f>
        <v>3.7949968676640311</v>
      </c>
      <c r="AH195" s="11">
        <f t="shared" ref="AH195:AH258" si="36">F195*(48/37.75)</f>
        <v>3.7175479519974184</v>
      </c>
      <c r="AI195" s="9">
        <f t="shared" ref="AI195:AI258" si="37">F195*(50/37.75)</f>
        <v>3.8724457833306443</v>
      </c>
    </row>
    <row r="196" spans="1:35" x14ac:dyDescent="0.25">
      <c r="A196" s="1">
        <v>194</v>
      </c>
      <c r="B196" t="s">
        <v>5</v>
      </c>
      <c r="C196" s="1" t="s">
        <v>401</v>
      </c>
      <c r="D196" s="4">
        <v>4231.1994297763686</v>
      </c>
      <c r="E196" s="5">
        <v>3.3550173707052608</v>
      </c>
      <c r="F196" s="6">
        <v>3.008375665093753</v>
      </c>
      <c r="G196" s="14">
        <v>12179.85424729296</v>
      </c>
      <c r="H196">
        <v>1.131998621245343</v>
      </c>
      <c r="I196">
        <v>19015</v>
      </c>
      <c r="J196"/>
      <c r="K196"/>
      <c r="L196"/>
      <c r="M196"/>
      <c r="N196"/>
      <c r="O196"/>
      <c r="P196"/>
      <c r="Q196"/>
      <c r="R196"/>
      <c r="S196"/>
      <c r="T196"/>
      <c r="U196"/>
      <c r="V196"/>
      <c r="X196" s="9">
        <f t="shared" si="29"/>
        <v>9.8315788729099403</v>
      </c>
      <c r="Y196" s="9">
        <f t="shared" si="30"/>
        <v>3.008375665093753</v>
      </c>
      <c r="Z196" s="9">
        <f t="shared" si="31"/>
        <v>3.424766733970968</v>
      </c>
      <c r="AA196" s="10">
        <f t="shared" si="32"/>
        <v>2.1477013026298448</v>
      </c>
      <c r="AB196" s="9">
        <f t="shared" si="33"/>
        <v>3.4618235467992751</v>
      </c>
      <c r="AC196" s="9">
        <f t="shared" si="34"/>
        <v>3.3550173707052608</v>
      </c>
      <c r="AD196" s="9">
        <f t="shared" si="34"/>
        <v>3.3550173707052608</v>
      </c>
      <c r="AE196" s="9">
        <f t="shared" si="34"/>
        <v>3.3550173707052608</v>
      </c>
      <c r="AF196" s="9">
        <f t="shared" si="34"/>
        <v>3.3550173707052608</v>
      </c>
      <c r="AG196" s="11">
        <f t="shared" si="35"/>
        <v>3.9049114593269905</v>
      </c>
      <c r="AH196" s="11">
        <f t="shared" si="36"/>
        <v>3.8252193887284807</v>
      </c>
      <c r="AI196" s="9">
        <f t="shared" si="37"/>
        <v>3.9846035299255012</v>
      </c>
    </row>
    <row r="197" spans="1:35" x14ac:dyDescent="0.25">
      <c r="A197" s="1">
        <v>195</v>
      </c>
      <c r="B197" t="s">
        <v>154</v>
      </c>
      <c r="C197" s="1" t="s">
        <v>401</v>
      </c>
      <c r="D197" s="4">
        <v>4311.164355216225</v>
      </c>
      <c r="E197" s="5">
        <v>3.2822561273164408</v>
      </c>
      <c r="F197" s="6">
        <v>2.9411923697179749</v>
      </c>
      <c r="G197" s="14">
        <v>13882.268048820761</v>
      </c>
      <c r="H197">
        <v>1.0270135080912279</v>
      </c>
      <c r="I197">
        <v>19017</v>
      </c>
      <c r="J197"/>
      <c r="K197"/>
      <c r="L197"/>
      <c r="M197"/>
      <c r="N197"/>
      <c r="O197"/>
      <c r="P197"/>
      <c r="Q197"/>
      <c r="R197"/>
      <c r="S197"/>
      <c r="T197"/>
      <c r="U197"/>
      <c r="V197"/>
      <c r="X197" s="9">
        <f t="shared" si="29"/>
        <v>9.6120192364280435</v>
      </c>
      <c r="Y197" s="9">
        <f t="shared" si="30"/>
        <v>2.9411923697179749</v>
      </c>
      <c r="Z197" s="9">
        <f t="shared" si="31"/>
        <v>3.3482845586392047</v>
      </c>
      <c r="AA197" s="10">
        <f t="shared" si="32"/>
        <v>2.0997386586463422</v>
      </c>
      <c r="AB197" s="9">
        <f t="shared" si="33"/>
        <v>3.3845138156436776</v>
      </c>
      <c r="AC197" s="9">
        <f t="shared" si="34"/>
        <v>3.2822561273164408</v>
      </c>
      <c r="AD197" s="9">
        <f t="shared" si="34"/>
        <v>3.2822561273164408</v>
      </c>
      <c r="AE197" s="9">
        <f t="shared" si="34"/>
        <v>3.2822561273164408</v>
      </c>
      <c r="AF197" s="9">
        <f t="shared" si="34"/>
        <v>3.2822561273164408</v>
      </c>
      <c r="AG197" s="11">
        <f t="shared" si="35"/>
        <v>3.8177066520842589</v>
      </c>
      <c r="AH197" s="11">
        <f t="shared" si="36"/>
        <v>3.7397942714294783</v>
      </c>
      <c r="AI197" s="9">
        <f t="shared" si="37"/>
        <v>3.8956190327390399</v>
      </c>
    </row>
    <row r="198" spans="1:35" x14ac:dyDescent="0.25">
      <c r="A198" s="1">
        <v>196</v>
      </c>
      <c r="B198" t="s">
        <v>155</v>
      </c>
      <c r="C198" s="1" t="s">
        <v>401</v>
      </c>
      <c r="D198" s="4">
        <v>4184.057997693485</v>
      </c>
      <c r="E198" s="5">
        <v>3.399215074595729</v>
      </c>
      <c r="F198" s="6">
        <v>3.0491851904939811</v>
      </c>
      <c r="G198" s="14">
        <v>13605.78851565026</v>
      </c>
      <c r="H198">
        <v>1.04227664702525</v>
      </c>
      <c r="I198">
        <v>19019</v>
      </c>
      <c r="J198"/>
      <c r="K198"/>
      <c r="L198"/>
      <c r="M198"/>
      <c r="N198"/>
      <c r="O198"/>
      <c r="P198"/>
      <c r="Q198"/>
      <c r="R198"/>
      <c r="S198"/>
      <c r="T198"/>
      <c r="U198"/>
      <c r="V198"/>
      <c r="X198" s="9">
        <f t="shared" si="29"/>
        <v>9.9649472126401655</v>
      </c>
      <c r="Y198" s="9">
        <f t="shared" si="30"/>
        <v>3.0491851904939811</v>
      </c>
      <c r="Z198" s="9">
        <f t="shared" si="31"/>
        <v>3.4712247301053996</v>
      </c>
      <c r="AA198" s="10">
        <f t="shared" si="32"/>
        <v>2.176835520101001</v>
      </c>
      <c r="AB198" s="9">
        <f t="shared" si="33"/>
        <v>3.5087842298028753</v>
      </c>
      <c r="AC198" s="9">
        <f t="shared" si="34"/>
        <v>3.399215074595729</v>
      </c>
      <c r="AD198" s="9">
        <f t="shared" si="34"/>
        <v>3.399215074595729</v>
      </c>
      <c r="AE198" s="9">
        <f t="shared" si="34"/>
        <v>3.399215074595729</v>
      </c>
      <c r="AF198" s="9">
        <f t="shared" si="34"/>
        <v>3.399215074595729</v>
      </c>
      <c r="AG198" s="11">
        <f t="shared" si="35"/>
        <v>3.957882763820002</v>
      </c>
      <c r="AH198" s="11">
        <f t="shared" si="36"/>
        <v>3.8771096461910224</v>
      </c>
      <c r="AI198" s="9">
        <f t="shared" si="37"/>
        <v>4.0386558814489817</v>
      </c>
    </row>
    <row r="199" spans="1:35" x14ac:dyDescent="0.25">
      <c r="A199" s="1">
        <v>197</v>
      </c>
      <c r="B199" t="s">
        <v>156</v>
      </c>
      <c r="C199" s="1" t="s">
        <v>401</v>
      </c>
      <c r="D199" s="4">
        <v>4465.4082152416659</v>
      </c>
      <c r="E199" s="5">
        <v>3.149268674539965</v>
      </c>
      <c r="F199" s="6">
        <v>2.818399768515587</v>
      </c>
      <c r="G199" s="14">
        <v>13329.711021676299</v>
      </c>
      <c r="H199">
        <v>1.0581493742767001</v>
      </c>
      <c r="I199">
        <v>19021</v>
      </c>
      <c r="J199"/>
      <c r="K199"/>
      <c r="L199"/>
      <c r="M199"/>
      <c r="N199"/>
      <c r="O199"/>
      <c r="P199"/>
      <c r="Q199"/>
      <c r="R199"/>
      <c r="S199"/>
      <c r="T199"/>
      <c r="U199"/>
      <c r="V199"/>
      <c r="X199" s="9">
        <f t="shared" si="29"/>
        <v>9.2107245584598818</v>
      </c>
      <c r="Y199" s="9">
        <f t="shared" si="30"/>
        <v>2.818399768515587</v>
      </c>
      <c r="Z199" s="9">
        <f t="shared" si="31"/>
        <v>3.2084961603167512</v>
      </c>
      <c r="AA199" s="10">
        <f t="shared" si="32"/>
        <v>2.0120761261323197</v>
      </c>
      <c r="AB199" s="9">
        <f t="shared" si="33"/>
        <v>3.2432128726971419</v>
      </c>
      <c r="AC199" s="9">
        <f t="shared" si="34"/>
        <v>3.149268674539965</v>
      </c>
      <c r="AD199" s="9">
        <f t="shared" si="34"/>
        <v>3.149268674539965</v>
      </c>
      <c r="AE199" s="9">
        <f t="shared" si="34"/>
        <v>3.149268674539965</v>
      </c>
      <c r="AF199" s="9">
        <f t="shared" si="34"/>
        <v>3.149268674539965</v>
      </c>
      <c r="AG199" s="11">
        <f t="shared" si="35"/>
        <v>3.6583202293314905</v>
      </c>
      <c r="AH199" s="11">
        <f t="shared" si="36"/>
        <v>3.5836606328145213</v>
      </c>
      <c r="AI199" s="9">
        <f t="shared" si="37"/>
        <v>3.7329798258484601</v>
      </c>
    </row>
    <row r="200" spans="1:35" x14ac:dyDescent="0.25">
      <c r="A200" s="1">
        <v>198</v>
      </c>
      <c r="B200" t="s">
        <v>157</v>
      </c>
      <c r="C200" s="1" t="s">
        <v>401</v>
      </c>
      <c r="D200" s="4">
        <v>4327.5869356042067</v>
      </c>
      <c r="E200" s="5">
        <v>3.267645767549507</v>
      </c>
      <c r="F200" s="6">
        <v>2.9277020682190131</v>
      </c>
      <c r="G200" s="14">
        <v>13657.516852460731</v>
      </c>
      <c r="H200">
        <v>1.039373971493333</v>
      </c>
      <c r="I200">
        <v>19023</v>
      </c>
      <c r="J200"/>
      <c r="K200"/>
      <c r="L200"/>
      <c r="M200"/>
      <c r="N200"/>
      <c r="O200"/>
      <c r="P200"/>
      <c r="Q200"/>
      <c r="R200"/>
      <c r="S200"/>
      <c r="T200"/>
      <c r="U200"/>
      <c r="V200"/>
      <c r="X200" s="9">
        <f t="shared" si="29"/>
        <v>9.5679320019960894</v>
      </c>
      <c r="Y200" s="9">
        <f t="shared" si="30"/>
        <v>2.9277020682190131</v>
      </c>
      <c r="Z200" s="9">
        <f t="shared" si="31"/>
        <v>3.3329270564691944</v>
      </c>
      <c r="AA200" s="10">
        <f t="shared" si="32"/>
        <v>2.0901078341325139</v>
      </c>
      <c r="AB200" s="9">
        <f t="shared" si="33"/>
        <v>3.3689901415479189</v>
      </c>
      <c r="AC200" s="9">
        <f t="shared" si="34"/>
        <v>3.267645767549507</v>
      </c>
      <c r="AD200" s="9">
        <f t="shared" si="34"/>
        <v>3.267645767549507</v>
      </c>
      <c r="AE200" s="9">
        <f t="shared" si="34"/>
        <v>3.267645767549507</v>
      </c>
      <c r="AF200" s="9">
        <f t="shared" si="34"/>
        <v>3.267645767549507</v>
      </c>
      <c r="AG200" s="11">
        <f t="shared" si="35"/>
        <v>3.8001960620591162</v>
      </c>
      <c r="AH200" s="11">
        <f t="shared" si="36"/>
        <v>3.7226410403844405</v>
      </c>
      <c r="AI200" s="9">
        <f t="shared" si="37"/>
        <v>3.8777510837337927</v>
      </c>
    </row>
    <row r="201" spans="1:35" x14ac:dyDescent="0.25">
      <c r="A201" s="1">
        <v>199</v>
      </c>
      <c r="B201" t="s">
        <v>8</v>
      </c>
      <c r="C201" s="1" t="s">
        <v>401</v>
      </c>
      <c r="D201" s="4">
        <v>4388.1080966455584</v>
      </c>
      <c r="E201" s="5">
        <v>3.214747396778133</v>
      </c>
      <c r="F201" s="6">
        <v>2.8788588741599388</v>
      </c>
      <c r="G201" s="14">
        <v>12820.808469842461</v>
      </c>
      <c r="H201">
        <v>1.089199533477911</v>
      </c>
      <c r="I201">
        <v>19025</v>
      </c>
      <c r="J201"/>
      <c r="K201"/>
      <c r="L201"/>
      <c r="M201"/>
      <c r="N201"/>
      <c r="O201"/>
      <c r="P201"/>
      <c r="Q201"/>
      <c r="R201"/>
      <c r="S201"/>
      <c r="T201"/>
      <c r="U201"/>
      <c r="V201"/>
      <c r="X201" s="9">
        <f t="shared" si="29"/>
        <v>9.4083090797764761</v>
      </c>
      <c r="Y201" s="9">
        <f t="shared" si="30"/>
        <v>2.8788588741599388</v>
      </c>
      <c r="Z201" s="9">
        <f t="shared" si="31"/>
        <v>3.2773234468085661</v>
      </c>
      <c r="AA201" s="10">
        <f t="shared" si="32"/>
        <v>2.0552383220823933</v>
      </c>
      <c r="AB201" s="9">
        <f t="shared" si="33"/>
        <v>3.3127848872452383</v>
      </c>
      <c r="AC201" s="9">
        <f t="shared" si="34"/>
        <v>3.214747396778133</v>
      </c>
      <c r="AD201" s="9">
        <f t="shared" si="34"/>
        <v>3.214747396778133</v>
      </c>
      <c r="AE201" s="9">
        <f t="shared" si="34"/>
        <v>3.214747396778133</v>
      </c>
      <c r="AF201" s="9">
        <f t="shared" si="34"/>
        <v>3.214747396778133</v>
      </c>
      <c r="AG201" s="11">
        <f t="shared" si="35"/>
        <v>3.7367969492407154</v>
      </c>
      <c r="AH201" s="11">
        <f t="shared" si="36"/>
        <v>3.6605357870113129</v>
      </c>
      <c r="AI201" s="9">
        <f t="shared" si="37"/>
        <v>3.8130581114701179</v>
      </c>
    </row>
    <row r="202" spans="1:35" x14ac:dyDescent="0.25">
      <c r="A202" s="1">
        <v>200</v>
      </c>
      <c r="B202" t="s">
        <v>9</v>
      </c>
      <c r="C202" s="1" t="s">
        <v>401</v>
      </c>
      <c r="D202" s="4">
        <v>4365.6616429800051</v>
      </c>
      <c r="E202" s="5">
        <v>3.2341955676376228</v>
      </c>
      <c r="F202" s="6">
        <v>2.8968161374852408</v>
      </c>
      <c r="G202" s="14">
        <v>13661.25349467496</v>
      </c>
      <c r="H202">
        <v>1.0391651413795679</v>
      </c>
      <c r="I202">
        <v>19027</v>
      </c>
      <c r="J202"/>
      <c r="K202"/>
      <c r="L202"/>
      <c r="M202"/>
      <c r="N202"/>
      <c r="O202"/>
      <c r="P202"/>
      <c r="Q202"/>
      <c r="R202"/>
      <c r="S202"/>
      <c r="T202"/>
      <c r="U202"/>
      <c r="V202"/>
      <c r="X202" s="9">
        <f t="shared" si="29"/>
        <v>9.4669946531152096</v>
      </c>
      <c r="Y202" s="9">
        <f t="shared" si="30"/>
        <v>2.8968161374852408</v>
      </c>
      <c r="Z202" s="9">
        <f t="shared" si="31"/>
        <v>3.2977661856537277</v>
      </c>
      <c r="AA202" s="10">
        <f t="shared" si="32"/>
        <v>2.0680581431848273</v>
      </c>
      <c r="AB202" s="9">
        <f t="shared" si="33"/>
        <v>3.3334488215194402</v>
      </c>
      <c r="AC202" s="9">
        <f t="shared" si="34"/>
        <v>3.2341955676376228</v>
      </c>
      <c r="AD202" s="9">
        <f t="shared" si="34"/>
        <v>3.2341955676376228</v>
      </c>
      <c r="AE202" s="9">
        <f t="shared" si="34"/>
        <v>3.2341955676376228</v>
      </c>
      <c r="AF202" s="9">
        <f t="shared" si="34"/>
        <v>3.2341955676376228</v>
      </c>
      <c r="AG202" s="11">
        <f t="shared" si="35"/>
        <v>3.7601057148815045</v>
      </c>
      <c r="AH202" s="11">
        <f t="shared" si="36"/>
        <v>3.6833688635573925</v>
      </c>
      <c r="AI202" s="9">
        <f t="shared" si="37"/>
        <v>3.8368425662056174</v>
      </c>
    </row>
    <row r="203" spans="1:35" x14ac:dyDescent="0.25">
      <c r="A203" s="1">
        <v>201</v>
      </c>
      <c r="B203" t="s">
        <v>10</v>
      </c>
      <c r="C203" s="1" t="s">
        <v>401</v>
      </c>
      <c r="D203" s="4">
        <v>4288.9758505948457</v>
      </c>
      <c r="E203" s="5">
        <v>3.3021737876984911</v>
      </c>
      <c r="F203" s="6">
        <v>2.9595831099711138</v>
      </c>
      <c r="G203" s="14">
        <v>13795.771364468421</v>
      </c>
      <c r="H203">
        <v>1.0317228340526521</v>
      </c>
      <c r="I203">
        <v>19029</v>
      </c>
      <c r="J203"/>
      <c r="K203"/>
      <c r="L203"/>
      <c r="M203"/>
      <c r="N203"/>
      <c r="O203"/>
      <c r="P203"/>
      <c r="Q203"/>
      <c r="R203"/>
      <c r="S203"/>
      <c r="T203"/>
      <c r="U203"/>
      <c r="V203"/>
      <c r="X203" s="9">
        <f t="shared" si="29"/>
        <v>9.6721214422223127</v>
      </c>
      <c r="Y203" s="9">
        <f t="shared" si="30"/>
        <v>2.9595831099711138</v>
      </c>
      <c r="Z203" s="9">
        <f t="shared" si="31"/>
        <v>3.3692207722121488</v>
      </c>
      <c r="AA203" s="10">
        <f t="shared" si="32"/>
        <v>2.1128679420853382</v>
      </c>
      <c r="AB203" s="9">
        <f t="shared" si="33"/>
        <v>3.4056765641627864</v>
      </c>
      <c r="AC203" s="9">
        <f t="shared" si="34"/>
        <v>3.3021737876984911</v>
      </c>
      <c r="AD203" s="9">
        <f t="shared" si="34"/>
        <v>3.3021737876984911</v>
      </c>
      <c r="AE203" s="9">
        <f t="shared" si="34"/>
        <v>3.3021737876984911</v>
      </c>
      <c r="AF203" s="9">
        <f t="shared" si="34"/>
        <v>3.3021737876984911</v>
      </c>
      <c r="AG203" s="11">
        <f t="shared" si="35"/>
        <v>3.8415780765187968</v>
      </c>
      <c r="AH203" s="11">
        <f t="shared" si="36"/>
        <v>3.7631785239367805</v>
      </c>
      <c r="AI203" s="9">
        <f t="shared" si="37"/>
        <v>3.9199776291008135</v>
      </c>
    </row>
    <row r="204" spans="1:35" x14ac:dyDescent="0.25">
      <c r="A204" s="1">
        <v>202</v>
      </c>
      <c r="B204" t="s">
        <v>158</v>
      </c>
      <c r="C204" s="1" t="s">
        <v>401</v>
      </c>
      <c r="D204" s="4">
        <v>4067.8241284780552</v>
      </c>
      <c r="E204" s="5">
        <v>3.5125676660270591</v>
      </c>
      <c r="F204" s="6">
        <v>3.1538481365716802</v>
      </c>
      <c r="G204" s="14">
        <v>14049.154294675969</v>
      </c>
      <c r="H204">
        <v>1.01809123822725</v>
      </c>
      <c r="I204">
        <v>19031</v>
      </c>
      <c r="J204"/>
      <c r="K204"/>
      <c r="L204"/>
      <c r="M204"/>
      <c r="N204"/>
      <c r="O204"/>
      <c r="P204"/>
      <c r="Q204"/>
      <c r="R204"/>
      <c r="S204"/>
      <c r="T204"/>
      <c r="U204"/>
      <c r="V204"/>
      <c r="X204" s="9">
        <f t="shared" si="29"/>
        <v>10.306992928995856</v>
      </c>
      <c r="Y204" s="9">
        <f t="shared" si="30"/>
        <v>3.1538481365716802</v>
      </c>
      <c r="Z204" s="9">
        <f t="shared" si="31"/>
        <v>3.5903741369316013</v>
      </c>
      <c r="AA204" s="10">
        <f t="shared" si="32"/>
        <v>2.2515551597511729</v>
      </c>
      <c r="AB204" s="9">
        <f t="shared" si="33"/>
        <v>3.6292228623224845</v>
      </c>
      <c r="AC204" s="9">
        <f t="shared" si="34"/>
        <v>3.5125676660270591</v>
      </c>
      <c r="AD204" s="9">
        <f t="shared" si="34"/>
        <v>3.5125676660270591</v>
      </c>
      <c r="AE204" s="9">
        <f t="shared" si="34"/>
        <v>3.5125676660270591</v>
      </c>
      <c r="AF204" s="9">
        <f t="shared" si="34"/>
        <v>3.5125676660270591</v>
      </c>
      <c r="AG204" s="11">
        <f t="shared" si="35"/>
        <v>4.0937366540930418</v>
      </c>
      <c r="AH204" s="11">
        <f t="shared" si="36"/>
        <v>4.0101910080911436</v>
      </c>
      <c r="AI204" s="9">
        <f t="shared" si="37"/>
        <v>4.1772823000949408</v>
      </c>
    </row>
    <row r="205" spans="1:35" x14ac:dyDescent="0.25">
      <c r="A205" s="1">
        <v>203</v>
      </c>
      <c r="B205" t="s">
        <v>159</v>
      </c>
      <c r="C205" s="1" t="s">
        <v>401</v>
      </c>
      <c r="D205" s="4">
        <v>4424.0379701240681</v>
      </c>
      <c r="E205" s="5">
        <v>3.1840275982189898</v>
      </c>
      <c r="F205" s="6">
        <v>2.850494063227166</v>
      </c>
      <c r="G205" s="14">
        <v>13145.075743418251</v>
      </c>
      <c r="H205">
        <v>1.069136802683738</v>
      </c>
      <c r="I205">
        <v>19033</v>
      </c>
      <c r="J205"/>
      <c r="K205"/>
      <c r="L205"/>
      <c r="M205"/>
      <c r="N205"/>
      <c r="O205"/>
      <c r="P205"/>
      <c r="Q205"/>
      <c r="R205"/>
      <c r="S205"/>
      <c r="T205"/>
      <c r="U205"/>
      <c r="V205"/>
      <c r="X205" s="9">
        <f t="shared" si="29"/>
        <v>9.3156109240453038</v>
      </c>
      <c r="Y205" s="9">
        <f t="shared" si="30"/>
        <v>2.850494063227166</v>
      </c>
      <c r="Z205" s="9">
        <f t="shared" si="31"/>
        <v>3.2450326454884095</v>
      </c>
      <c r="AA205" s="10">
        <f t="shared" si="32"/>
        <v>2.0349884769264137</v>
      </c>
      <c r="AB205" s="9">
        <f t="shared" si="33"/>
        <v>3.2801446915652477</v>
      </c>
      <c r="AC205" s="9">
        <f t="shared" si="34"/>
        <v>3.1840275982189898</v>
      </c>
      <c r="AD205" s="9">
        <f t="shared" si="34"/>
        <v>3.1840275982189898</v>
      </c>
      <c r="AE205" s="9">
        <f t="shared" si="34"/>
        <v>3.1840275982189898</v>
      </c>
      <c r="AF205" s="9">
        <f t="shared" si="34"/>
        <v>3.1840275982189898</v>
      </c>
      <c r="AG205" s="11">
        <f t="shared" si="35"/>
        <v>3.699979048957116</v>
      </c>
      <c r="AH205" s="11">
        <f t="shared" si="36"/>
        <v>3.6244692724477874</v>
      </c>
      <c r="AI205" s="9">
        <f t="shared" si="37"/>
        <v>3.7754888254664452</v>
      </c>
    </row>
    <row r="206" spans="1:35" x14ac:dyDescent="0.25">
      <c r="A206" s="1">
        <v>204</v>
      </c>
      <c r="B206" t="s">
        <v>160</v>
      </c>
      <c r="C206" s="1" t="s">
        <v>401</v>
      </c>
      <c r="D206" s="4">
        <v>4515.4094459027719</v>
      </c>
      <c r="E206" s="5">
        <v>3.1081081158592569</v>
      </c>
      <c r="F206" s="6">
        <v>2.780394611893299</v>
      </c>
      <c r="G206" s="14">
        <v>13912.110447065021</v>
      </c>
      <c r="H206">
        <v>1.025402314075389</v>
      </c>
      <c r="I206">
        <v>19035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X206" s="9">
        <f t="shared" si="29"/>
        <v>9.0865210890445436</v>
      </c>
      <c r="Y206" s="9">
        <f t="shared" si="30"/>
        <v>2.780394611893299</v>
      </c>
      <c r="Z206" s="9">
        <f t="shared" si="31"/>
        <v>3.1652306873142919</v>
      </c>
      <c r="AA206" s="10">
        <f t="shared" si="32"/>
        <v>1.9849439679609113</v>
      </c>
      <c r="AB206" s="9">
        <f t="shared" si="33"/>
        <v>3.1994792567058252</v>
      </c>
      <c r="AC206" s="9">
        <f t="shared" si="34"/>
        <v>3.1081081158592569</v>
      </c>
      <c r="AD206" s="9">
        <f t="shared" si="34"/>
        <v>3.1081081158592569</v>
      </c>
      <c r="AE206" s="9">
        <f t="shared" si="34"/>
        <v>3.1081081158592569</v>
      </c>
      <c r="AF206" s="9">
        <f t="shared" si="34"/>
        <v>3.1081081158592569</v>
      </c>
      <c r="AG206" s="11">
        <f t="shared" si="35"/>
        <v>3.6089890326562024</v>
      </c>
      <c r="AH206" s="11">
        <f t="shared" si="36"/>
        <v>3.5353361952550557</v>
      </c>
      <c r="AI206" s="9">
        <f t="shared" si="37"/>
        <v>3.68264187005735</v>
      </c>
    </row>
    <row r="207" spans="1:35" x14ac:dyDescent="0.25">
      <c r="A207" s="1">
        <v>205</v>
      </c>
      <c r="B207" t="s">
        <v>161</v>
      </c>
      <c r="C207" s="1" t="s">
        <v>401</v>
      </c>
      <c r="D207" s="4">
        <v>4356.3926790048326</v>
      </c>
      <c r="E207" s="5">
        <v>3.2422848872126488</v>
      </c>
      <c r="F207" s="6">
        <v>2.9042853387579428</v>
      </c>
      <c r="G207" s="14">
        <v>14577.366212707029</v>
      </c>
      <c r="H207">
        <v>0.99119794877987089</v>
      </c>
      <c r="I207">
        <v>19037</v>
      </c>
      <c r="J207"/>
      <c r="K207"/>
      <c r="L207"/>
      <c r="M207"/>
      <c r="N207"/>
      <c r="O207"/>
      <c r="P207"/>
      <c r="Q207"/>
      <c r="R207"/>
      <c r="S207"/>
      <c r="T207"/>
      <c r="U207"/>
      <c r="V207"/>
      <c r="X207" s="9">
        <f t="shared" si="29"/>
        <v>9.4914045173094532</v>
      </c>
      <c r="Y207" s="9">
        <f t="shared" si="30"/>
        <v>2.9042853387579428</v>
      </c>
      <c r="Z207" s="9">
        <f t="shared" si="31"/>
        <v>3.3062692035264263</v>
      </c>
      <c r="AA207" s="10">
        <f t="shared" si="32"/>
        <v>2.0733904603848092</v>
      </c>
      <c r="AB207" s="9">
        <f t="shared" si="33"/>
        <v>3.3420438441230473</v>
      </c>
      <c r="AC207" s="9">
        <f t="shared" si="34"/>
        <v>3.2422848872126488</v>
      </c>
      <c r="AD207" s="9">
        <f t="shared" si="34"/>
        <v>3.2422848872126488</v>
      </c>
      <c r="AE207" s="9">
        <f t="shared" si="34"/>
        <v>3.2422848872126488</v>
      </c>
      <c r="AF207" s="9">
        <f t="shared" si="34"/>
        <v>3.2422848872126488</v>
      </c>
      <c r="AG207" s="11">
        <f t="shared" si="35"/>
        <v>3.7698008370632898</v>
      </c>
      <c r="AH207" s="11">
        <f t="shared" si="36"/>
        <v>3.6928661261028148</v>
      </c>
      <c r="AI207" s="9">
        <f t="shared" si="37"/>
        <v>3.8467355480237657</v>
      </c>
    </row>
    <row r="208" spans="1:35" x14ac:dyDescent="0.25">
      <c r="A208" s="1">
        <v>206</v>
      </c>
      <c r="B208" t="s">
        <v>162</v>
      </c>
      <c r="C208" s="1" t="s">
        <v>401</v>
      </c>
      <c r="D208" s="4">
        <v>4379.3928622827889</v>
      </c>
      <c r="E208" s="5">
        <v>3.2222748213999561</v>
      </c>
      <c r="F208" s="6">
        <v>2.8858092322769249</v>
      </c>
      <c r="G208" s="14">
        <v>13371.41109449465</v>
      </c>
      <c r="H208">
        <v>1.0557098672434151</v>
      </c>
      <c r="I208">
        <v>19039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X208" s="9">
        <f t="shared" si="29"/>
        <v>9.4310233288029472</v>
      </c>
      <c r="Y208" s="9">
        <f t="shared" si="30"/>
        <v>2.8858092322769249</v>
      </c>
      <c r="Z208" s="9">
        <f t="shared" si="31"/>
        <v>3.2852358081351216</v>
      </c>
      <c r="AA208" s="10">
        <f t="shared" si="32"/>
        <v>2.0602002333738576</v>
      </c>
      <c r="AB208" s="9">
        <f t="shared" si="33"/>
        <v>3.3207828622545592</v>
      </c>
      <c r="AC208" s="9">
        <f t="shared" si="34"/>
        <v>3.2222748213999561</v>
      </c>
      <c r="AD208" s="9">
        <f t="shared" si="34"/>
        <v>3.2222748213999561</v>
      </c>
      <c r="AE208" s="9">
        <f t="shared" si="34"/>
        <v>3.2222748213999561</v>
      </c>
      <c r="AF208" s="9">
        <f t="shared" si="34"/>
        <v>3.2222748213999561</v>
      </c>
      <c r="AG208" s="11">
        <f t="shared" si="35"/>
        <v>3.7458186061342866</v>
      </c>
      <c r="AH208" s="11">
        <f t="shared" si="36"/>
        <v>3.669373328458077</v>
      </c>
      <c r="AI208" s="9">
        <f t="shared" si="37"/>
        <v>3.8222638838104968</v>
      </c>
    </row>
    <row r="209" spans="1:35" x14ac:dyDescent="0.25">
      <c r="A209" s="1">
        <v>207</v>
      </c>
      <c r="B209" t="s">
        <v>14</v>
      </c>
      <c r="C209" s="1" t="s">
        <v>401</v>
      </c>
      <c r="D209" s="4">
        <v>4303.5703684357886</v>
      </c>
      <c r="E209" s="5">
        <v>3.2890498107760231</v>
      </c>
      <c r="F209" s="6">
        <v>2.947465237928351</v>
      </c>
      <c r="G209" s="14">
        <v>12104.75912573096</v>
      </c>
      <c r="H209">
        <v>1.1373096475906621</v>
      </c>
      <c r="I209">
        <v>19041</v>
      </c>
      <c r="J209"/>
      <c r="K209"/>
      <c r="L209"/>
      <c r="M209"/>
      <c r="N209"/>
      <c r="O209"/>
      <c r="P209"/>
      <c r="Q209"/>
      <c r="R209"/>
      <c r="S209"/>
      <c r="T209"/>
      <c r="U209"/>
      <c r="V209"/>
      <c r="X209" s="9">
        <f t="shared" si="29"/>
        <v>9.6325194017781577</v>
      </c>
      <c r="Y209" s="9">
        <f t="shared" si="30"/>
        <v>2.947465237928351</v>
      </c>
      <c r="Z209" s="9">
        <f t="shared" si="31"/>
        <v>3.3554256582773747</v>
      </c>
      <c r="AA209" s="10">
        <f t="shared" si="32"/>
        <v>2.1042169049581205</v>
      </c>
      <c r="AB209" s="9">
        <f t="shared" si="33"/>
        <v>3.3917321837247036</v>
      </c>
      <c r="AC209" s="9">
        <f t="shared" si="34"/>
        <v>3.2890498107760231</v>
      </c>
      <c r="AD209" s="9">
        <f t="shared" si="34"/>
        <v>3.2890498107760231</v>
      </c>
      <c r="AE209" s="9">
        <f t="shared" si="34"/>
        <v>3.2890498107760231</v>
      </c>
      <c r="AF209" s="9">
        <f t="shared" si="34"/>
        <v>3.2890498107760231</v>
      </c>
      <c r="AG209" s="11">
        <f t="shared" si="35"/>
        <v>3.8258489181056743</v>
      </c>
      <c r="AH209" s="11">
        <f t="shared" si="36"/>
        <v>3.7477703687565791</v>
      </c>
      <c r="AI209" s="9">
        <f t="shared" si="37"/>
        <v>3.9039274674547699</v>
      </c>
    </row>
    <row r="210" spans="1:35" x14ac:dyDescent="0.25">
      <c r="A210" s="1">
        <v>208</v>
      </c>
      <c r="B210" t="s">
        <v>163</v>
      </c>
      <c r="C210" s="1" t="s">
        <v>401</v>
      </c>
      <c r="D210" s="4">
        <v>4199.8467797625544</v>
      </c>
      <c r="E210" s="5">
        <v>3.3843017303829979</v>
      </c>
      <c r="F210" s="6">
        <v>3.0354150925122552</v>
      </c>
      <c r="G210" s="14">
        <v>14578.647234868909</v>
      </c>
      <c r="H210">
        <v>0.99113508664904126</v>
      </c>
      <c r="I210">
        <v>19043</v>
      </c>
      <c r="J210"/>
      <c r="K210"/>
      <c r="L210"/>
      <c r="M210"/>
      <c r="N210"/>
      <c r="O210"/>
      <c r="P210"/>
      <c r="Q210"/>
      <c r="R210"/>
      <c r="S210"/>
      <c r="T210"/>
      <c r="U210"/>
      <c r="V210"/>
      <c r="X210" s="9">
        <f t="shared" si="29"/>
        <v>9.9199455840317849</v>
      </c>
      <c r="Y210" s="9">
        <f t="shared" si="30"/>
        <v>3.0354150925122552</v>
      </c>
      <c r="Z210" s="9">
        <f t="shared" si="31"/>
        <v>3.4555487046546798</v>
      </c>
      <c r="AA210" s="10">
        <f t="shared" si="32"/>
        <v>2.1670049468398749</v>
      </c>
      <c r="AB210" s="9">
        <f t="shared" si="33"/>
        <v>3.492938585926685</v>
      </c>
      <c r="AC210" s="9">
        <f t="shared" si="34"/>
        <v>3.3843017303829979</v>
      </c>
      <c r="AD210" s="9">
        <f t="shared" si="34"/>
        <v>3.3843017303829979</v>
      </c>
      <c r="AE210" s="9">
        <f t="shared" si="34"/>
        <v>3.3843017303829979</v>
      </c>
      <c r="AF210" s="9">
        <f t="shared" si="34"/>
        <v>3.3843017303829979</v>
      </c>
      <c r="AG210" s="11">
        <f t="shared" si="35"/>
        <v>3.9400089942543177</v>
      </c>
      <c r="AH210" s="11">
        <f t="shared" si="36"/>
        <v>3.8596006474328015</v>
      </c>
      <c r="AI210" s="9">
        <f t="shared" si="37"/>
        <v>4.0204173410758353</v>
      </c>
    </row>
    <row r="211" spans="1:35" x14ac:dyDescent="0.25">
      <c r="A211" s="1">
        <v>209</v>
      </c>
      <c r="B211" t="s">
        <v>15</v>
      </c>
      <c r="C211" s="1" t="s">
        <v>401</v>
      </c>
      <c r="D211" s="4">
        <v>3909.504252536125</v>
      </c>
      <c r="E211" s="5">
        <v>3.6778057244697901</v>
      </c>
      <c r="F211" s="6">
        <v>3.3064189658384668</v>
      </c>
      <c r="G211" s="14">
        <v>13222.541599222261</v>
      </c>
      <c r="H211">
        <v>1.064489548302906</v>
      </c>
      <c r="I211">
        <v>19045</v>
      </c>
      <c r="J211"/>
      <c r="K211"/>
      <c r="L211"/>
      <c r="M211"/>
      <c r="N211"/>
      <c r="O211"/>
      <c r="P211"/>
      <c r="Q211"/>
      <c r="R211"/>
      <c r="S211"/>
      <c r="T211"/>
      <c r="U211"/>
      <c r="V211"/>
      <c r="X211" s="9">
        <f t="shared" si="29"/>
        <v>10.805604907229281</v>
      </c>
      <c r="Y211" s="9">
        <f t="shared" si="30"/>
        <v>3.3064189658384668</v>
      </c>
      <c r="Z211" s="9">
        <f t="shared" si="31"/>
        <v>3.7640623856134598</v>
      </c>
      <c r="AA211" s="10">
        <f t="shared" si="32"/>
        <v>2.3604765862078589</v>
      </c>
      <c r="AB211" s="9">
        <f t="shared" si="33"/>
        <v>3.8047904602920002</v>
      </c>
      <c r="AC211" s="9">
        <f t="shared" si="34"/>
        <v>3.6778057244697901</v>
      </c>
      <c r="AD211" s="9">
        <f t="shared" si="34"/>
        <v>3.6778057244697901</v>
      </c>
      <c r="AE211" s="9">
        <f t="shared" si="34"/>
        <v>3.6778057244697901</v>
      </c>
      <c r="AF211" s="9">
        <f t="shared" si="34"/>
        <v>3.6778057244697901</v>
      </c>
      <c r="AG211" s="11">
        <f t="shared" si="35"/>
        <v>4.291775611287016</v>
      </c>
      <c r="AH211" s="11">
        <f t="shared" si="36"/>
        <v>4.2041883539138123</v>
      </c>
      <c r="AI211" s="9">
        <f t="shared" si="37"/>
        <v>4.3793628686602215</v>
      </c>
    </row>
    <row r="212" spans="1:35" x14ac:dyDescent="0.25">
      <c r="A212" s="1">
        <v>210</v>
      </c>
      <c r="B212" t="s">
        <v>18</v>
      </c>
      <c r="C212" s="1" t="s">
        <v>401</v>
      </c>
      <c r="D212" s="4">
        <v>4466.3633559693808</v>
      </c>
      <c r="E212" s="5">
        <v>3.1484737785747958</v>
      </c>
      <c r="F212" s="6">
        <v>2.817665822372823</v>
      </c>
      <c r="G212" s="14">
        <v>14420.752490397221</v>
      </c>
      <c r="H212">
        <v>0.99896628004358368</v>
      </c>
      <c r="I212">
        <v>19047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X212" s="9">
        <f t="shared" si="29"/>
        <v>9.2083259719153965</v>
      </c>
      <c r="Y212" s="9">
        <f t="shared" si="30"/>
        <v>2.817665822372823</v>
      </c>
      <c r="Z212" s="9">
        <f t="shared" si="31"/>
        <v>3.2076606282509159</v>
      </c>
      <c r="AA212" s="10">
        <f t="shared" si="32"/>
        <v>2.011552156634373</v>
      </c>
      <c r="AB212" s="9">
        <f t="shared" si="33"/>
        <v>3.2423682999702104</v>
      </c>
      <c r="AC212" s="9">
        <f t="shared" si="34"/>
        <v>3.1484737785747958</v>
      </c>
      <c r="AD212" s="9">
        <f t="shared" si="34"/>
        <v>3.1484737785747958</v>
      </c>
      <c r="AE212" s="9">
        <f t="shared" si="34"/>
        <v>3.1484737785747958</v>
      </c>
      <c r="AF212" s="9">
        <f t="shared" si="34"/>
        <v>3.1484737785747958</v>
      </c>
      <c r="AG212" s="11">
        <f t="shared" si="35"/>
        <v>3.6573675575170417</v>
      </c>
      <c r="AH212" s="11">
        <f t="shared" si="36"/>
        <v>3.5827274032820005</v>
      </c>
      <c r="AI212" s="9">
        <f t="shared" si="37"/>
        <v>3.7320077117520838</v>
      </c>
    </row>
    <row r="213" spans="1:35" x14ac:dyDescent="0.25">
      <c r="A213" s="1">
        <v>211</v>
      </c>
      <c r="B213" t="s">
        <v>164</v>
      </c>
      <c r="C213" s="1" t="s">
        <v>401</v>
      </c>
      <c r="D213" s="4">
        <v>4161.0809854721947</v>
      </c>
      <c r="E213" s="5">
        <v>3.4211203548441032</v>
      </c>
      <c r="F213" s="6">
        <v>3.0694111667686692</v>
      </c>
      <c r="G213" s="14">
        <v>12096.267918054269</v>
      </c>
      <c r="H213">
        <v>1.1379143381913099</v>
      </c>
      <c r="I213">
        <v>19049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X213" s="9">
        <f t="shared" si="29"/>
        <v>10.031047096153218</v>
      </c>
      <c r="Y213" s="9">
        <f t="shared" si="30"/>
        <v>3.0694111667686692</v>
      </c>
      <c r="Z213" s="9">
        <f t="shared" si="31"/>
        <v>3.4942501958114849</v>
      </c>
      <c r="AA213" s="10">
        <f t="shared" si="32"/>
        <v>2.1912749919050496</v>
      </c>
      <c r="AB213" s="9">
        <f t="shared" si="33"/>
        <v>3.5320588366736687</v>
      </c>
      <c r="AC213" s="9">
        <f t="shared" si="34"/>
        <v>3.4211203548441032</v>
      </c>
      <c r="AD213" s="9">
        <f t="shared" si="34"/>
        <v>3.4211203548441032</v>
      </c>
      <c r="AE213" s="9">
        <f t="shared" si="34"/>
        <v>3.4211203548441032</v>
      </c>
      <c r="AF213" s="9">
        <f t="shared" si="34"/>
        <v>3.4211203548441032</v>
      </c>
      <c r="AG213" s="11">
        <f t="shared" si="35"/>
        <v>3.9841363489182724</v>
      </c>
      <c r="AH213" s="11">
        <f t="shared" si="36"/>
        <v>3.9028274438383082</v>
      </c>
      <c r="AI213" s="9">
        <f t="shared" si="37"/>
        <v>4.065445253998238</v>
      </c>
    </row>
    <row r="214" spans="1:35" x14ac:dyDescent="0.25">
      <c r="A214" s="1">
        <v>212</v>
      </c>
      <c r="B214" t="s">
        <v>165</v>
      </c>
      <c r="C214" s="1" t="s">
        <v>401</v>
      </c>
      <c r="D214" s="4">
        <v>3776.0206518444029</v>
      </c>
      <c r="E214" s="5">
        <v>3.8278883530410952</v>
      </c>
      <c r="F214" s="6">
        <v>3.44499615636497</v>
      </c>
      <c r="G214" s="14">
        <v>11298.71528017528</v>
      </c>
      <c r="H214">
        <v>1.198762023648968</v>
      </c>
      <c r="I214">
        <v>19051</v>
      </c>
      <c r="J214"/>
      <c r="K214"/>
      <c r="L214"/>
      <c r="M214"/>
      <c r="N214"/>
      <c r="O214"/>
      <c r="P214"/>
      <c r="Q214"/>
      <c r="R214"/>
      <c r="S214"/>
      <c r="T214"/>
      <c r="U214"/>
      <c r="V214"/>
      <c r="X214" s="9">
        <f t="shared" si="29"/>
        <v>11.258484710259173</v>
      </c>
      <c r="Y214" s="9">
        <f t="shared" si="30"/>
        <v>3.44499615636497</v>
      </c>
      <c r="Z214" s="9">
        <f t="shared" si="31"/>
        <v>3.9218201276764129</v>
      </c>
      <c r="AA214" s="10">
        <f t="shared" si="32"/>
        <v>2.4594078520274421</v>
      </c>
      <c r="AB214" s="9">
        <f t="shared" si="33"/>
        <v>3.9642551796687231</v>
      </c>
      <c r="AC214" s="9">
        <f t="shared" si="34"/>
        <v>3.8278883530410952</v>
      </c>
      <c r="AD214" s="9">
        <f t="shared" si="34"/>
        <v>3.8278883530410952</v>
      </c>
      <c r="AE214" s="9">
        <f t="shared" si="34"/>
        <v>3.8278883530410952</v>
      </c>
      <c r="AF214" s="9">
        <f t="shared" si="34"/>
        <v>3.8278883530410952</v>
      </c>
      <c r="AG214" s="11">
        <f t="shared" si="35"/>
        <v>4.4716506400498943</v>
      </c>
      <c r="AH214" s="11">
        <f t="shared" si="36"/>
        <v>4.3803924637223464</v>
      </c>
      <c r="AI214" s="9">
        <f t="shared" si="37"/>
        <v>4.5629088163774441</v>
      </c>
    </row>
    <row r="215" spans="1:35" x14ac:dyDescent="0.25">
      <c r="A215" s="1">
        <v>213</v>
      </c>
      <c r="B215" t="s">
        <v>107</v>
      </c>
      <c r="C215" s="1" t="s">
        <v>401</v>
      </c>
      <c r="D215" s="4">
        <v>4351.4493799103229</v>
      </c>
      <c r="E215" s="5">
        <v>3.246613143002373</v>
      </c>
      <c r="F215" s="6">
        <v>2.908281787294527</v>
      </c>
      <c r="G215" s="14">
        <v>13274.98182836327</v>
      </c>
      <c r="H215">
        <v>1.061374374870885</v>
      </c>
      <c r="I215">
        <v>19053</v>
      </c>
      <c r="J215"/>
      <c r="K215"/>
      <c r="L215"/>
      <c r="M215"/>
      <c r="N215"/>
      <c r="O215"/>
      <c r="P215"/>
      <c r="Q215"/>
      <c r="R215"/>
      <c r="S215"/>
      <c r="T215"/>
      <c r="U215"/>
      <c r="V215"/>
      <c r="X215" s="9">
        <f t="shared" si="29"/>
        <v>9.5044651863790968</v>
      </c>
      <c r="Y215" s="9">
        <f t="shared" si="30"/>
        <v>2.908281787294527</v>
      </c>
      <c r="Z215" s="9">
        <f t="shared" si="31"/>
        <v>3.3108188028869483</v>
      </c>
      <c r="AA215" s="10">
        <f t="shared" si="32"/>
        <v>2.0762435541082782</v>
      </c>
      <c r="AB215" s="9">
        <f t="shared" si="33"/>
        <v>3.3466426712602453</v>
      </c>
      <c r="AC215" s="9">
        <f t="shared" si="34"/>
        <v>3.246613143002373</v>
      </c>
      <c r="AD215" s="9">
        <f t="shared" si="34"/>
        <v>3.246613143002373</v>
      </c>
      <c r="AE215" s="9">
        <f t="shared" si="34"/>
        <v>3.246613143002373</v>
      </c>
      <c r="AF215" s="9">
        <f t="shared" si="34"/>
        <v>3.246613143002373</v>
      </c>
      <c r="AG215" s="11">
        <f t="shared" si="35"/>
        <v>3.7749882801968693</v>
      </c>
      <c r="AH215" s="11">
        <f t="shared" si="36"/>
        <v>3.6979477030499948</v>
      </c>
      <c r="AI215" s="9">
        <f t="shared" si="37"/>
        <v>3.8520288573437447</v>
      </c>
    </row>
    <row r="216" spans="1:35" x14ac:dyDescent="0.25">
      <c r="A216" s="1">
        <v>214</v>
      </c>
      <c r="B216" t="s">
        <v>108</v>
      </c>
      <c r="C216" s="1" t="s">
        <v>401</v>
      </c>
      <c r="D216" s="4">
        <v>4151.9746549485972</v>
      </c>
      <c r="E216" s="5">
        <v>3.4298689669550089</v>
      </c>
      <c r="F216" s="6">
        <v>3.0774891368117498</v>
      </c>
      <c r="G216" s="14">
        <v>13838.747677149489</v>
      </c>
      <c r="H216">
        <v>1.0293756170326069</v>
      </c>
      <c r="I216">
        <v>19055</v>
      </c>
      <c r="J216"/>
      <c r="K216"/>
      <c r="L216"/>
      <c r="M216"/>
      <c r="N216"/>
      <c r="O216"/>
      <c r="P216"/>
      <c r="Q216"/>
      <c r="R216"/>
      <c r="S216"/>
      <c r="T216"/>
      <c r="U216"/>
      <c r="V216"/>
      <c r="X216" s="9">
        <f t="shared" si="29"/>
        <v>10.057446458617505</v>
      </c>
      <c r="Y216" s="9">
        <f t="shared" si="30"/>
        <v>3.0774891368117498</v>
      </c>
      <c r="Z216" s="9">
        <f t="shared" si="31"/>
        <v>3.5034462425029127</v>
      </c>
      <c r="AA216" s="10">
        <f t="shared" si="32"/>
        <v>2.1970419135649446</v>
      </c>
      <c r="AB216" s="9">
        <f t="shared" si="33"/>
        <v>3.54135438683715</v>
      </c>
      <c r="AC216" s="9">
        <f t="shared" si="34"/>
        <v>3.4298689669550089</v>
      </c>
      <c r="AD216" s="9">
        <f t="shared" si="34"/>
        <v>3.4298689669550089</v>
      </c>
      <c r="AE216" s="9">
        <f t="shared" si="34"/>
        <v>3.4298689669550089</v>
      </c>
      <c r="AF216" s="9">
        <f t="shared" si="34"/>
        <v>3.4298689669550089</v>
      </c>
      <c r="AG216" s="11">
        <f t="shared" si="35"/>
        <v>3.9946216610271721</v>
      </c>
      <c r="AH216" s="11">
        <f t="shared" si="36"/>
        <v>3.9130987699858011</v>
      </c>
      <c r="AI216" s="9">
        <f t="shared" si="37"/>
        <v>4.0761445520685431</v>
      </c>
    </row>
    <row r="217" spans="1:35" x14ac:dyDescent="0.25">
      <c r="A217" s="1">
        <v>215</v>
      </c>
      <c r="B217" t="s">
        <v>166</v>
      </c>
      <c r="C217" s="1" t="s">
        <v>401</v>
      </c>
      <c r="D217" s="4">
        <v>4267.0802245209679</v>
      </c>
      <c r="E217" s="5">
        <v>3.322031597062638</v>
      </c>
      <c r="F217" s="6">
        <v>2.9779185913919868</v>
      </c>
      <c r="G217" s="14">
        <v>13022.328271238939</v>
      </c>
      <c r="H217">
        <v>1.076613788388427</v>
      </c>
      <c r="I217">
        <v>19057</v>
      </c>
      <c r="J217"/>
      <c r="K217"/>
      <c r="L217"/>
      <c r="M217"/>
      <c r="N217"/>
      <c r="O217"/>
      <c r="P217"/>
      <c r="Q217"/>
      <c r="R217"/>
      <c r="S217"/>
      <c r="T217"/>
      <c r="U217"/>
      <c r="V217"/>
      <c r="X217" s="9">
        <f t="shared" si="29"/>
        <v>9.7320430583468305</v>
      </c>
      <c r="Y217" s="9">
        <f t="shared" si="30"/>
        <v>2.9779185913919868</v>
      </c>
      <c r="Z217" s="9">
        <f t="shared" si="31"/>
        <v>3.3900940785449176</v>
      </c>
      <c r="AA217" s="10">
        <f t="shared" si="32"/>
        <v>2.1259577758414316</v>
      </c>
      <c r="AB217" s="9">
        <f t="shared" si="33"/>
        <v>3.4267757247700108</v>
      </c>
      <c r="AC217" s="9">
        <f t="shared" si="34"/>
        <v>3.322031597062638</v>
      </c>
      <c r="AD217" s="9">
        <f t="shared" si="34"/>
        <v>3.322031597062638</v>
      </c>
      <c r="AE217" s="9">
        <f t="shared" si="34"/>
        <v>3.322031597062638</v>
      </c>
      <c r="AF217" s="9">
        <f t="shared" si="34"/>
        <v>3.322031597062638</v>
      </c>
      <c r="AG217" s="11">
        <f t="shared" si="35"/>
        <v>3.8653777742571482</v>
      </c>
      <c r="AH217" s="11">
        <f t="shared" si="36"/>
        <v>3.7864925135580232</v>
      </c>
      <c r="AI217" s="9">
        <f t="shared" si="37"/>
        <v>3.9442630349562742</v>
      </c>
    </row>
    <row r="218" spans="1:35" x14ac:dyDescent="0.25">
      <c r="A218" s="1">
        <v>216</v>
      </c>
      <c r="B218" t="s">
        <v>167</v>
      </c>
      <c r="C218" s="1" t="s">
        <v>401</v>
      </c>
      <c r="D218" s="4">
        <v>4241.4870330985268</v>
      </c>
      <c r="E218" s="5">
        <v>3.3455027331463292</v>
      </c>
      <c r="F218" s="6">
        <v>2.999590426259791</v>
      </c>
      <c r="G218" s="14">
        <v>11457.55101446868</v>
      </c>
      <c r="H218">
        <v>1.185968428904993</v>
      </c>
      <c r="I218">
        <v>19059</v>
      </c>
      <c r="J218"/>
      <c r="K218"/>
      <c r="L218"/>
      <c r="M218"/>
      <c r="N218"/>
      <c r="O218"/>
      <c r="P218"/>
      <c r="Q218"/>
      <c r="R218"/>
      <c r="S218"/>
      <c r="T218"/>
      <c r="U218"/>
      <c r="V218"/>
      <c r="X218" s="9">
        <f t="shared" si="29"/>
        <v>9.8028681073244996</v>
      </c>
      <c r="Y218" s="9">
        <f t="shared" si="30"/>
        <v>2.999590426259791</v>
      </c>
      <c r="Z218" s="9">
        <f t="shared" si="31"/>
        <v>3.4147655249937623</v>
      </c>
      <c r="AA218" s="10">
        <f t="shared" si="32"/>
        <v>2.1414294566278507</v>
      </c>
      <c r="AB218" s="9">
        <f t="shared" si="33"/>
        <v>3.4517141222973593</v>
      </c>
      <c r="AC218" s="9">
        <f t="shared" si="34"/>
        <v>3.3455027331463292</v>
      </c>
      <c r="AD218" s="9">
        <f t="shared" si="34"/>
        <v>3.3455027331463292</v>
      </c>
      <c r="AE218" s="9">
        <f t="shared" si="34"/>
        <v>3.3455027331463292</v>
      </c>
      <c r="AF218" s="9">
        <f t="shared" si="34"/>
        <v>3.3455027331463292</v>
      </c>
      <c r="AG218" s="11">
        <f t="shared" si="35"/>
        <v>3.8935081029597285</v>
      </c>
      <c r="AH218" s="11">
        <f t="shared" si="36"/>
        <v>3.8140487539197343</v>
      </c>
      <c r="AI218" s="9">
        <f t="shared" si="37"/>
        <v>3.9729674519997236</v>
      </c>
    </row>
    <row r="219" spans="1:35" x14ac:dyDescent="0.25">
      <c r="A219" s="1">
        <v>217</v>
      </c>
      <c r="B219" t="s">
        <v>168</v>
      </c>
      <c r="C219" s="1" t="s">
        <v>401</v>
      </c>
      <c r="D219" s="4">
        <v>4330.3759579567877</v>
      </c>
      <c r="E219" s="5">
        <v>3.2651755635001178</v>
      </c>
      <c r="F219" s="6">
        <v>2.925421179611579</v>
      </c>
      <c r="G219" s="14">
        <v>15449.19168841154</v>
      </c>
      <c r="H219">
        <v>0.95083248708527868</v>
      </c>
      <c r="I219">
        <v>19061</v>
      </c>
      <c r="J219"/>
      <c r="K219"/>
      <c r="L219"/>
      <c r="M219"/>
      <c r="N219"/>
      <c r="O219"/>
      <c r="P219"/>
      <c r="Q219"/>
      <c r="R219"/>
      <c r="S219"/>
      <c r="T219"/>
      <c r="U219"/>
      <c r="V219"/>
      <c r="X219" s="9">
        <f t="shared" si="29"/>
        <v>9.5604779009326801</v>
      </c>
      <c r="Y219" s="9">
        <f t="shared" si="30"/>
        <v>2.925421179611579</v>
      </c>
      <c r="Z219" s="9">
        <f t="shared" si="31"/>
        <v>3.3303304687101352</v>
      </c>
      <c r="AA219" s="10">
        <f t="shared" si="32"/>
        <v>2.0884794911399216</v>
      </c>
      <c r="AB219" s="9">
        <f t="shared" si="33"/>
        <v>3.3663654580748874</v>
      </c>
      <c r="AC219" s="9">
        <f t="shared" si="34"/>
        <v>3.2651755635001178</v>
      </c>
      <c r="AD219" s="9">
        <f t="shared" si="34"/>
        <v>3.2651755635001178</v>
      </c>
      <c r="AE219" s="9">
        <f t="shared" si="34"/>
        <v>3.2651755635001178</v>
      </c>
      <c r="AF219" s="9">
        <f t="shared" si="34"/>
        <v>3.2651755635001178</v>
      </c>
      <c r="AG219" s="11">
        <f t="shared" si="35"/>
        <v>3.7972354384362217</v>
      </c>
      <c r="AH219" s="11">
        <f t="shared" si="36"/>
        <v>3.7197408376518091</v>
      </c>
      <c r="AI219" s="9">
        <f t="shared" si="37"/>
        <v>3.8747300392206347</v>
      </c>
    </row>
    <row r="220" spans="1:35" x14ac:dyDescent="0.25">
      <c r="A220" s="1">
        <v>218</v>
      </c>
      <c r="B220" t="s">
        <v>169</v>
      </c>
      <c r="C220" s="1" t="s">
        <v>401</v>
      </c>
      <c r="D220" s="4">
        <v>4217.1821133320254</v>
      </c>
      <c r="E220" s="5">
        <v>3.3680561321080482</v>
      </c>
      <c r="F220" s="6">
        <v>3.020414885837452</v>
      </c>
      <c r="G220" s="14">
        <v>11485.30849330568</v>
      </c>
      <c r="H220">
        <v>1.183768988359966</v>
      </c>
      <c r="I220">
        <v>19063</v>
      </c>
      <c r="J220"/>
      <c r="K220"/>
      <c r="L220"/>
      <c r="M220"/>
      <c r="N220"/>
      <c r="O220"/>
      <c r="P220"/>
      <c r="Q220"/>
      <c r="R220"/>
      <c r="S220"/>
      <c r="T220"/>
      <c r="U220"/>
      <c r="V220"/>
      <c r="X220" s="9">
        <f t="shared" si="29"/>
        <v>9.8709238754917106</v>
      </c>
      <c r="Y220" s="9">
        <f t="shared" si="30"/>
        <v>3.020414885837452</v>
      </c>
      <c r="Z220" s="9">
        <f t="shared" si="31"/>
        <v>3.4384723104334967</v>
      </c>
      <c r="AA220" s="10">
        <f t="shared" si="32"/>
        <v>2.1562961900217039</v>
      </c>
      <c r="AB220" s="9">
        <f t="shared" si="33"/>
        <v>3.4756774209477856</v>
      </c>
      <c r="AC220" s="9">
        <f t="shared" si="34"/>
        <v>3.3680561321080482</v>
      </c>
      <c r="AD220" s="9">
        <f t="shared" si="34"/>
        <v>3.3680561321080482</v>
      </c>
      <c r="AE220" s="9">
        <f t="shared" si="34"/>
        <v>3.3680561321080482</v>
      </c>
      <c r="AF220" s="9">
        <f t="shared" si="34"/>
        <v>3.3680561321080482</v>
      </c>
      <c r="AG220" s="11">
        <f t="shared" si="35"/>
        <v>3.9205385273121891</v>
      </c>
      <c r="AH220" s="11">
        <f t="shared" si="36"/>
        <v>3.8405275369588794</v>
      </c>
      <c r="AI220" s="9">
        <f t="shared" si="37"/>
        <v>4.0005495176654993</v>
      </c>
    </row>
    <row r="221" spans="1:35" x14ac:dyDescent="0.25">
      <c r="A221" s="1">
        <v>219</v>
      </c>
      <c r="B221" t="s">
        <v>26</v>
      </c>
      <c r="C221" s="1" t="s">
        <v>401</v>
      </c>
      <c r="D221" s="4">
        <v>4299.6459342339167</v>
      </c>
      <c r="E221" s="5">
        <v>3.2925700612923339</v>
      </c>
      <c r="F221" s="6">
        <v>2.95071558774604</v>
      </c>
      <c r="G221" s="14">
        <v>14796.36843332738</v>
      </c>
      <c r="H221">
        <v>0.98061077414505915</v>
      </c>
      <c r="I221">
        <v>19065</v>
      </c>
      <c r="J221"/>
      <c r="K221"/>
      <c r="L221"/>
      <c r="M221"/>
      <c r="N221"/>
      <c r="O221"/>
      <c r="P221"/>
      <c r="Q221"/>
      <c r="R221"/>
      <c r="S221"/>
      <c r="T221"/>
      <c r="U221"/>
      <c r="V221"/>
      <c r="X221" s="9">
        <f t="shared" si="29"/>
        <v>9.6431417688475189</v>
      </c>
      <c r="Y221" s="9">
        <f t="shared" si="30"/>
        <v>2.95071558774604</v>
      </c>
      <c r="Z221" s="9">
        <f t="shared" si="31"/>
        <v>3.3591258909506245</v>
      </c>
      <c r="AA221" s="10">
        <f t="shared" si="32"/>
        <v>2.1065373533710137</v>
      </c>
      <c r="AB221" s="9">
        <f t="shared" si="33"/>
        <v>3.3954724538195493</v>
      </c>
      <c r="AC221" s="9">
        <f t="shared" si="34"/>
        <v>3.2925700612923339</v>
      </c>
      <c r="AD221" s="9">
        <f t="shared" si="34"/>
        <v>3.2925700612923339</v>
      </c>
      <c r="AE221" s="9">
        <f t="shared" si="34"/>
        <v>3.2925700612923339</v>
      </c>
      <c r="AF221" s="9">
        <f t="shared" si="34"/>
        <v>3.2925700612923339</v>
      </c>
      <c r="AG221" s="11">
        <f t="shared" si="35"/>
        <v>3.8300679152200252</v>
      </c>
      <c r="AH221" s="11">
        <f t="shared" si="36"/>
        <v>3.7519032638890049</v>
      </c>
      <c r="AI221" s="9">
        <f t="shared" si="37"/>
        <v>3.9082325665510469</v>
      </c>
    </row>
    <row r="222" spans="1:35" x14ac:dyDescent="0.25">
      <c r="A222" s="1">
        <v>220</v>
      </c>
      <c r="B222" t="s">
        <v>170</v>
      </c>
      <c r="C222" s="1" t="s">
        <v>401</v>
      </c>
      <c r="D222" s="4">
        <v>4249.3605010147294</v>
      </c>
      <c r="E222" s="5">
        <v>3.3382519645363309</v>
      </c>
      <c r="F222" s="6">
        <v>2.9928955383033071</v>
      </c>
      <c r="G222" s="14">
        <v>13194.49424784208</v>
      </c>
      <c r="H222">
        <v>1.066165829313563</v>
      </c>
      <c r="I222">
        <v>19067</v>
      </c>
      <c r="J222"/>
      <c r="K222"/>
      <c r="L222"/>
      <c r="M222"/>
      <c r="N222"/>
      <c r="O222"/>
      <c r="P222"/>
      <c r="Q222"/>
      <c r="R222"/>
      <c r="S222"/>
      <c r="T222"/>
      <c r="U222"/>
      <c r="V222"/>
      <c r="X222" s="9">
        <f t="shared" si="29"/>
        <v>9.780988752377846</v>
      </c>
      <c r="Y222" s="9">
        <f t="shared" si="30"/>
        <v>2.9928955383033071</v>
      </c>
      <c r="Z222" s="9">
        <f t="shared" si="31"/>
        <v>3.4071439936048908</v>
      </c>
      <c r="AA222" s="10">
        <f t="shared" si="32"/>
        <v>2.1366499273450099</v>
      </c>
      <c r="AB222" s="9">
        <f t="shared" si="33"/>
        <v>3.4440101240767063</v>
      </c>
      <c r="AC222" s="9">
        <f t="shared" si="34"/>
        <v>3.3382519645363309</v>
      </c>
      <c r="AD222" s="9">
        <f t="shared" si="34"/>
        <v>3.3382519645363309</v>
      </c>
      <c r="AE222" s="9">
        <f t="shared" si="34"/>
        <v>3.3382519645363309</v>
      </c>
      <c r="AF222" s="9">
        <f t="shared" si="34"/>
        <v>3.3382519645363309</v>
      </c>
      <c r="AG222" s="11">
        <f t="shared" si="35"/>
        <v>3.8848180497181999</v>
      </c>
      <c r="AH222" s="11">
        <f t="shared" si="36"/>
        <v>3.805536048703543</v>
      </c>
      <c r="AI222" s="9">
        <f t="shared" si="37"/>
        <v>3.9641000507328572</v>
      </c>
    </row>
    <row r="223" spans="1:35" x14ac:dyDescent="0.25">
      <c r="A223" s="1">
        <v>221</v>
      </c>
      <c r="B223" t="s">
        <v>28</v>
      </c>
      <c r="C223" s="1" t="s">
        <v>401</v>
      </c>
      <c r="D223" s="4">
        <v>4412.7824902630364</v>
      </c>
      <c r="E223" s="5">
        <v>3.193597148814773</v>
      </c>
      <c r="F223" s="6">
        <v>2.8593300218023221</v>
      </c>
      <c r="G223" s="14">
        <v>13639.368715454009</v>
      </c>
      <c r="H223">
        <v>1.040389837323485</v>
      </c>
      <c r="I223">
        <v>19069</v>
      </c>
      <c r="J223"/>
      <c r="K223"/>
      <c r="L223"/>
      <c r="M223"/>
      <c r="N223"/>
      <c r="O223"/>
      <c r="P223"/>
      <c r="Q223"/>
      <c r="R223"/>
      <c r="S223"/>
      <c r="T223"/>
      <c r="U223"/>
      <c r="V223"/>
      <c r="X223" s="9">
        <f t="shared" si="29"/>
        <v>9.3444874452382454</v>
      </c>
      <c r="Y223" s="9">
        <f t="shared" si="30"/>
        <v>2.8593300218023221</v>
      </c>
      <c r="Z223" s="9">
        <f t="shared" si="31"/>
        <v>3.2550915943564185</v>
      </c>
      <c r="AA223" s="10">
        <f t="shared" si="32"/>
        <v>2.0412965321211276</v>
      </c>
      <c r="AB223" s="9">
        <f t="shared" si="33"/>
        <v>3.290312480717692</v>
      </c>
      <c r="AC223" s="9">
        <f t="shared" si="34"/>
        <v>3.193597148814773</v>
      </c>
      <c r="AD223" s="9">
        <f t="shared" si="34"/>
        <v>3.193597148814773</v>
      </c>
      <c r="AE223" s="9">
        <f t="shared" si="34"/>
        <v>3.193597148814773</v>
      </c>
      <c r="AF223" s="9">
        <f t="shared" si="34"/>
        <v>3.193597148814773</v>
      </c>
      <c r="AG223" s="11">
        <f t="shared" si="35"/>
        <v>3.7114482402202325</v>
      </c>
      <c r="AH223" s="11">
        <f t="shared" si="36"/>
        <v>3.6357043985830853</v>
      </c>
      <c r="AI223" s="9">
        <f t="shared" si="37"/>
        <v>3.7871920818573805</v>
      </c>
    </row>
    <row r="224" spans="1:35" x14ac:dyDescent="0.25">
      <c r="A224" s="1">
        <v>222</v>
      </c>
      <c r="B224" t="s">
        <v>171</v>
      </c>
      <c r="C224" s="1" t="s">
        <v>401</v>
      </c>
      <c r="D224" s="4">
        <v>4291.3016472870422</v>
      </c>
      <c r="E224" s="5">
        <v>3.3000763677267431</v>
      </c>
      <c r="F224" s="6">
        <v>2.9576464938167359</v>
      </c>
      <c r="G224" s="14">
        <v>13573.722257715939</v>
      </c>
      <c r="H224">
        <v>1.044087116672793</v>
      </c>
      <c r="I224">
        <v>19071</v>
      </c>
      <c r="J224"/>
      <c r="K224"/>
      <c r="L224"/>
      <c r="M224"/>
      <c r="N224"/>
      <c r="O224"/>
      <c r="P224"/>
      <c r="Q224"/>
      <c r="R224"/>
      <c r="S224"/>
      <c r="T224"/>
      <c r="U224"/>
      <c r="V224"/>
      <c r="X224" s="9">
        <f t="shared" si="29"/>
        <v>9.6657924472469716</v>
      </c>
      <c r="Y224" s="9">
        <f t="shared" si="30"/>
        <v>2.9576464938167359</v>
      </c>
      <c r="Z224" s="9">
        <f t="shared" si="31"/>
        <v>3.367016107861569</v>
      </c>
      <c r="AA224" s="10">
        <f t="shared" si="32"/>
        <v>2.1114853777049278</v>
      </c>
      <c r="AB224" s="9">
        <f t="shared" si="33"/>
        <v>3.403448044805272</v>
      </c>
      <c r="AC224" s="9">
        <f t="shared" si="34"/>
        <v>3.3000763677267431</v>
      </c>
      <c r="AD224" s="9">
        <f t="shared" si="34"/>
        <v>3.3000763677267431</v>
      </c>
      <c r="AE224" s="9">
        <f t="shared" si="34"/>
        <v>3.3000763677267431</v>
      </c>
      <c r="AF224" s="9">
        <f t="shared" si="34"/>
        <v>3.3000763677267431</v>
      </c>
      <c r="AG224" s="11">
        <f t="shared" si="35"/>
        <v>3.8390643230998691</v>
      </c>
      <c r="AH224" s="11">
        <f t="shared" si="36"/>
        <v>3.7607160716080354</v>
      </c>
      <c r="AI224" s="9">
        <f t="shared" si="37"/>
        <v>3.9174125745917037</v>
      </c>
    </row>
    <row r="225" spans="1:35" x14ac:dyDescent="0.25">
      <c r="A225" s="1">
        <v>223</v>
      </c>
      <c r="B225" t="s">
        <v>31</v>
      </c>
      <c r="C225" s="1" t="s">
        <v>401</v>
      </c>
      <c r="D225" s="4">
        <v>4308.1730033772919</v>
      </c>
      <c r="E225" s="5">
        <v>3.2849293452989539</v>
      </c>
      <c r="F225" s="6">
        <v>2.943660657829513</v>
      </c>
      <c r="G225" s="14">
        <v>12232.87623225971</v>
      </c>
      <c r="H225">
        <v>1.128287980219161</v>
      </c>
      <c r="I225">
        <v>19073</v>
      </c>
      <c r="J225"/>
      <c r="K225"/>
      <c r="L225"/>
      <c r="M225"/>
      <c r="N225"/>
      <c r="O225"/>
      <c r="P225"/>
      <c r="Q225"/>
      <c r="R225"/>
      <c r="S225"/>
      <c r="T225"/>
      <c r="U225"/>
      <c r="V225"/>
      <c r="X225" s="9">
        <f t="shared" si="29"/>
        <v>9.6200857719778519</v>
      </c>
      <c r="Y225" s="9">
        <f t="shared" si="30"/>
        <v>2.943660657829513</v>
      </c>
      <c r="Z225" s="9">
        <f t="shared" si="31"/>
        <v>3.3510944839794257</v>
      </c>
      <c r="AA225" s="10">
        <f t="shared" si="32"/>
        <v>2.101500787510076</v>
      </c>
      <c r="AB225" s="9">
        <f t="shared" si="33"/>
        <v>3.3873541450626239</v>
      </c>
      <c r="AC225" s="9">
        <f t="shared" si="34"/>
        <v>3.2849293452989539</v>
      </c>
      <c r="AD225" s="9">
        <f t="shared" si="34"/>
        <v>3.2849293452989539</v>
      </c>
      <c r="AE225" s="9">
        <f t="shared" si="34"/>
        <v>3.2849293452989539</v>
      </c>
      <c r="AF225" s="9">
        <f t="shared" si="34"/>
        <v>3.2849293452989539</v>
      </c>
      <c r="AG225" s="11">
        <f t="shared" si="35"/>
        <v>3.8209105227455931</v>
      </c>
      <c r="AH225" s="11">
        <f t="shared" si="36"/>
        <v>3.7429327569752751</v>
      </c>
      <c r="AI225" s="9">
        <f t="shared" si="37"/>
        <v>3.8988882885159115</v>
      </c>
    </row>
    <row r="226" spans="1:35" x14ac:dyDescent="0.25">
      <c r="A226" s="1">
        <v>224</v>
      </c>
      <c r="B226" t="s">
        <v>32</v>
      </c>
      <c r="C226" s="1" t="s">
        <v>401</v>
      </c>
      <c r="D226" s="4">
        <v>4454.1429015901977</v>
      </c>
      <c r="E226" s="5">
        <v>3.15866970452536</v>
      </c>
      <c r="F226" s="6">
        <v>2.8270801165340171</v>
      </c>
      <c r="G226" s="14">
        <v>15105.30061246781</v>
      </c>
      <c r="H226">
        <v>0.96619812909276825</v>
      </c>
      <c r="I226">
        <v>19075</v>
      </c>
      <c r="J226"/>
      <c r="K226"/>
      <c r="L226"/>
      <c r="M226"/>
      <c r="N226"/>
      <c r="O226"/>
      <c r="P226"/>
      <c r="Q226"/>
      <c r="R226"/>
      <c r="S226"/>
      <c r="T226"/>
      <c r="U226"/>
      <c r="V226"/>
      <c r="X226" s="9">
        <f t="shared" si="29"/>
        <v>9.2390925336358958</v>
      </c>
      <c r="Y226" s="9">
        <f t="shared" si="30"/>
        <v>2.8270801165340171</v>
      </c>
      <c r="Z226" s="9">
        <f t="shared" si="31"/>
        <v>3.2183779604781293</v>
      </c>
      <c r="AA226" s="10">
        <f t="shared" si="32"/>
        <v>2.0182730898170003</v>
      </c>
      <c r="AB226" s="9">
        <f t="shared" si="33"/>
        <v>3.2532015963506677</v>
      </c>
      <c r="AC226" s="9">
        <f t="shared" si="34"/>
        <v>3.15866970452536</v>
      </c>
      <c r="AD226" s="9">
        <f t="shared" si="34"/>
        <v>3.15866970452536</v>
      </c>
      <c r="AE226" s="9">
        <f t="shared" si="34"/>
        <v>3.15866970452536</v>
      </c>
      <c r="AF226" s="9">
        <f t="shared" si="34"/>
        <v>3.15866970452536</v>
      </c>
      <c r="AG226" s="11">
        <f t="shared" si="35"/>
        <v>3.6695874360309095</v>
      </c>
      <c r="AH226" s="11">
        <f t="shared" si="36"/>
        <v>3.5946978965200751</v>
      </c>
      <c r="AI226" s="9">
        <f t="shared" si="37"/>
        <v>3.7444769755417449</v>
      </c>
    </row>
    <row r="227" spans="1:35" x14ac:dyDescent="0.25">
      <c r="A227" s="1">
        <v>225</v>
      </c>
      <c r="B227" t="s">
        <v>172</v>
      </c>
      <c r="C227" s="1" t="s">
        <v>401</v>
      </c>
      <c r="D227" s="4">
        <v>4304.4563117574253</v>
      </c>
      <c r="E227" s="5">
        <v>3.288255977482073</v>
      </c>
      <c r="F227" s="6">
        <v>2.9467322615879801</v>
      </c>
      <c r="G227" s="14">
        <v>12993.27107579782</v>
      </c>
      <c r="H227">
        <v>1.078404434512362</v>
      </c>
      <c r="I227">
        <v>19077</v>
      </c>
      <c r="J227"/>
      <c r="K227"/>
      <c r="L227"/>
      <c r="M227"/>
      <c r="N227"/>
      <c r="O227"/>
      <c r="P227"/>
      <c r="Q227"/>
      <c r="R227"/>
      <c r="S227"/>
      <c r="T227"/>
      <c r="U227"/>
      <c r="V227"/>
      <c r="X227" s="9">
        <f t="shared" si="29"/>
        <v>9.6301239846146878</v>
      </c>
      <c r="Y227" s="9">
        <f t="shared" si="30"/>
        <v>2.9467322615879801</v>
      </c>
      <c r="Z227" s="9">
        <f t="shared" si="31"/>
        <v>3.3545912302448593</v>
      </c>
      <c r="AA227" s="10">
        <f t="shared" si="32"/>
        <v>2.1036936278091671</v>
      </c>
      <c r="AB227" s="9">
        <f t="shared" si="33"/>
        <v>3.3908887269770029</v>
      </c>
      <c r="AC227" s="9">
        <f t="shared" si="34"/>
        <v>3.288255977482073</v>
      </c>
      <c r="AD227" s="9">
        <f t="shared" si="34"/>
        <v>3.288255977482073</v>
      </c>
      <c r="AE227" s="9">
        <f t="shared" si="34"/>
        <v>3.288255977482073</v>
      </c>
      <c r="AF227" s="9">
        <f t="shared" si="34"/>
        <v>3.288255977482073</v>
      </c>
      <c r="AG227" s="11">
        <f t="shared" si="35"/>
        <v>3.8248975051075766</v>
      </c>
      <c r="AH227" s="11">
        <f t="shared" si="36"/>
        <v>3.7468383723502794</v>
      </c>
      <c r="AI227" s="9">
        <f t="shared" si="37"/>
        <v>3.9029566378648748</v>
      </c>
    </row>
    <row r="228" spans="1:35" x14ac:dyDescent="0.25">
      <c r="A228" s="1">
        <v>226</v>
      </c>
      <c r="B228" t="s">
        <v>33</v>
      </c>
      <c r="C228" s="1" t="s">
        <v>401</v>
      </c>
      <c r="D228" s="4">
        <v>4447.7969340849804</v>
      </c>
      <c r="E228" s="5">
        <v>3.1639864991120539</v>
      </c>
      <c r="F228" s="6">
        <v>2.8319893071068618</v>
      </c>
      <c r="G228" s="14">
        <v>13414.667697005771</v>
      </c>
      <c r="H228">
        <v>1.0531953134648391</v>
      </c>
      <c r="I228">
        <v>19079</v>
      </c>
      <c r="J228"/>
      <c r="K228"/>
      <c r="L228"/>
      <c r="M228"/>
      <c r="N228"/>
      <c r="O228"/>
      <c r="P228"/>
      <c r="Q228"/>
      <c r="R228"/>
      <c r="S228"/>
      <c r="T228"/>
      <c r="U228"/>
      <c r="V228"/>
      <c r="X228" s="9">
        <f t="shared" si="29"/>
        <v>9.2551361065443896</v>
      </c>
      <c r="Y228" s="9">
        <f t="shared" si="30"/>
        <v>2.8319893071068618</v>
      </c>
      <c r="Z228" s="9">
        <f t="shared" si="31"/>
        <v>3.2239666350441691</v>
      </c>
      <c r="AA228" s="10">
        <f t="shared" si="32"/>
        <v>2.0217777967292694</v>
      </c>
      <c r="AB228" s="9">
        <f t="shared" si="33"/>
        <v>3.2588507417409822</v>
      </c>
      <c r="AC228" s="9">
        <f t="shared" si="34"/>
        <v>3.1639864991120539</v>
      </c>
      <c r="AD228" s="9">
        <f t="shared" si="34"/>
        <v>3.1639864991120539</v>
      </c>
      <c r="AE228" s="9">
        <f t="shared" si="34"/>
        <v>3.1639864991120539</v>
      </c>
      <c r="AF228" s="9">
        <f t="shared" si="34"/>
        <v>3.1639864991120539</v>
      </c>
      <c r="AG228" s="11">
        <f t="shared" si="35"/>
        <v>3.6759596304168536</v>
      </c>
      <c r="AH228" s="11">
        <f t="shared" si="36"/>
        <v>3.6009400461226324</v>
      </c>
      <c r="AI228" s="9">
        <f t="shared" si="37"/>
        <v>3.7509792147110756</v>
      </c>
    </row>
    <row r="229" spans="1:35" x14ac:dyDescent="0.25">
      <c r="A229" s="1">
        <v>227</v>
      </c>
      <c r="B229" t="s">
        <v>34</v>
      </c>
      <c r="C229" s="1" t="s">
        <v>401</v>
      </c>
      <c r="D229" s="4">
        <v>4378.5373225150579</v>
      </c>
      <c r="E229" s="5">
        <v>3.2230154055776108</v>
      </c>
      <c r="F229" s="6">
        <v>2.886493027861976</v>
      </c>
      <c r="G229" s="14">
        <v>12322.949677869779</v>
      </c>
      <c r="H229">
        <v>1.1220575355752289</v>
      </c>
      <c r="I229">
        <v>19081</v>
      </c>
      <c r="J229"/>
      <c r="K229"/>
      <c r="L229"/>
      <c r="M229"/>
      <c r="N229"/>
      <c r="O229"/>
      <c r="P229"/>
      <c r="Q229"/>
      <c r="R229"/>
      <c r="S229"/>
      <c r="T229"/>
      <c r="U229"/>
      <c r="V229"/>
      <c r="X229" s="9">
        <f t="shared" si="29"/>
        <v>9.4332580198707507</v>
      </c>
      <c r="Y229" s="9">
        <f t="shared" si="30"/>
        <v>2.886493027861976</v>
      </c>
      <c r="Z229" s="9">
        <f t="shared" si="31"/>
        <v>3.2860142482746602</v>
      </c>
      <c r="AA229" s="10">
        <f t="shared" si="32"/>
        <v>2.0606884000233179</v>
      </c>
      <c r="AB229" s="9">
        <f t="shared" si="33"/>
        <v>3.3215697253066025</v>
      </c>
      <c r="AC229" s="9">
        <f t="shared" si="34"/>
        <v>3.2230154055776108</v>
      </c>
      <c r="AD229" s="9">
        <f t="shared" si="34"/>
        <v>3.2230154055776108</v>
      </c>
      <c r="AE229" s="9">
        <f t="shared" si="34"/>
        <v>3.2230154055776108</v>
      </c>
      <c r="AF229" s="9">
        <f t="shared" si="34"/>
        <v>3.2230154055776108</v>
      </c>
      <c r="AG229" s="11">
        <f t="shared" si="35"/>
        <v>3.7467061818605782</v>
      </c>
      <c r="AH229" s="11">
        <f t="shared" si="36"/>
        <v>3.670242790394036</v>
      </c>
      <c r="AI229" s="9">
        <f t="shared" si="37"/>
        <v>3.8231695733271209</v>
      </c>
    </row>
    <row r="230" spans="1:35" x14ac:dyDescent="0.25">
      <c r="A230" s="1">
        <v>228</v>
      </c>
      <c r="B230" t="s">
        <v>173</v>
      </c>
      <c r="C230" s="1" t="s">
        <v>401</v>
      </c>
      <c r="D230" s="4">
        <v>4504.5453629300964</v>
      </c>
      <c r="E230" s="5">
        <v>3.116973653509417</v>
      </c>
      <c r="F230" s="6">
        <v>2.7885805069870311</v>
      </c>
      <c r="G230" s="14">
        <v>14111.887064182771</v>
      </c>
      <c r="H230">
        <v>1.014791916861205</v>
      </c>
      <c r="I230">
        <v>19083</v>
      </c>
      <c r="J230"/>
      <c r="K230"/>
      <c r="L230"/>
      <c r="M230"/>
      <c r="N230"/>
      <c r="O230"/>
      <c r="P230"/>
      <c r="Q230"/>
      <c r="R230"/>
      <c r="S230"/>
      <c r="T230"/>
      <c r="U230"/>
      <c r="V230"/>
      <c r="X230" s="9">
        <f t="shared" si="29"/>
        <v>9.1132731580076083</v>
      </c>
      <c r="Y230" s="9">
        <f t="shared" si="30"/>
        <v>2.7885805069870311</v>
      </c>
      <c r="Z230" s="9">
        <f t="shared" si="31"/>
        <v>3.1745495970269579</v>
      </c>
      <c r="AA230" s="10">
        <f t="shared" si="32"/>
        <v>1.990787938100675</v>
      </c>
      <c r="AB230" s="9">
        <f t="shared" si="33"/>
        <v>3.2088989992984538</v>
      </c>
      <c r="AC230" s="9">
        <f t="shared" si="34"/>
        <v>3.116973653509417</v>
      </c>
      <c r="AD230" s="9">
        <f t="shared" si="34"/>
        <v>3.116973653509417</v>
      </c>
      <c r="AE230" s="9">
        <f t="shared" si="34"/>
        <v>3.116973653509417</v>
      </c>
      <c r="AF230" s="9">
        <f t="shared" si="34"/>
        <v>3.116973653509417</v>
      </c>
      <c r="AG230" s="11">
        <f t="shared" si="35"/>
        <v>3.6196144329103186</v>
      </c>
      <c r="AH230" s="11">
        <f t="shared" si="36"/>
        <v>3.5457447506060262</v>
      </c>
      <c r="AI230" s="9">
        <f t="shared" si="37"/>
        <v>3.693484115214611</v>
      </c>
    </row>
    <row r="231" spans="1:35" x14ac:dyDescent="0.25">
      <c r="A231" s="1">
        <v>229</v>
      </c>
      <c r="B231" t="s">
        <v>114</v>
      </c>
      <c r="C231" s="1" t="s">
        <v>401</v>
      </c>
      <c r="D231" s="4">
        <v>3976.8990376177098</v>
      </c>
      <c r="E231" s="5">
        <v>3.6058577632247761</v>
      </c>
      <c r="F231" s="6">
        <v>3.2399865082581591</v>
      </c>
      <c r="G231" s="14">
        <v>12738.95326044594</v>
      </c>
      <c r="H231">
        <v>1.0944254438054639</v>
      </c>
      <c r="I231">
        <v>19085</v>
      </c>
      <c r="J231"/>
      <c r="K231"/>
      <c r="L231"/>
      <c r="M231"/>
      <c r="N231"/>
      <c r="O231"/>
      <c r="P231"/>
      <c r="Q231"/>
      <c r="R231"/>
      <c r="S231"/>
      <c r="T231"/>
      <c r="U231"/>
      <c r="V231"/>
      <c r="X231" s="9">
        <f t="shared" si="29"/>
        <v>10.588499060376312</v>
      </c>
      <c r="Y231" s="9">
        <f t="shared" si="30"/>
        <v>3.2399865082581591</v>
      </c>
      <c r="Z231" s="9">
        <f t="shared" si="31"/>
        <v>3.6884349719839573</v>
      </c>
      <c r="AA231" s="10">
        <f t="shared" si="32"/>
        <v>2.313049970796222</v>
      </c>
      <c r="AB231" s="9">
        <f t="shared" si="33"/>
        <v>3.728344739569124</v>
      </c>
      <c r="AC231" s="9">
        <f t="shared" si="34"/>
        <v>3.6058577632247761</v>
      </c>
      <c r="AD231" s="9">
        <f t="shared" si="34"/>
        <v>3.6058577632247761</v>
      </c>
      <c r="AE231" s="9">
        <f t="shared" si="34"/>
        <v>3.6058577632247761</v>
      </c>
      <c r="AF231" s="9">
        <f t="shared" si="34"/>
        <v>3.6058577632247761</v>
      </c>
      <c r="AG231" s="11">
        <f t="shared" si="35"/>
        <v>4.2055454014476767</v>
      </c>
      <c r="AH231" s="11">
        <f t="shared" si="36"/>
        <v>4.1197179442752754</v>
      </c>
      <c r="AI231" s="9">
        <f t="shared" si="37"/>
        <v>4.291372858620079</v>
      </c>
    </row>
    <row r="232" spans="1:35" x14ac:dyDescent="0.25">
      <c r="A232" s="1">
        <v>230</v>
      </c>
      <c r="B232" t="s">
        <v>36</v>
      </c>
      <c r="C232" s="1" t="s">
        <v>401</v>
      </c>
      <c r="D232" s="4">
        <v>4050.5927714542249</v>
      </c>
      <c r="E232" s="5">
        <v>3.529925541190702</v>
      </c>
      <c r="F232" s="6">
        <v>3.1698753200731669</v>
      </c>
      <c r="G232" s="14">
        <v>12563.19383888226</v>
      </c>
      <c r="H232">
        <v>1.105876625417926</v>
      </c>
      <c r="I232">
        <v>19087</v>
      </c>
      <c r="J232"/>
      <c r="K232"/>
      <c r="L232"/>
      <c r="M232"/>
      <c r="N232"/>
      <c r="O232"/>
      <c r="P232"/>
      <c r="Q232"/>
      <c r="R232"/>
      <c r="S232"/>
      <c r="T232"/>
      <c r="U232"/>
      <c r="V232"/>
      <c r="X232" s="9">
        <f t="shared" si="29"/>
        <v>10.359370868537709</v>
      </c>
      <c r="Y232" s="9">
        <f t="shared" si="30"/>
        <v>3.1698753200731669</v>
      </c>
      <c r="Z232" s="9">
        <f t="shared" si="31"/>
        <v>3.6086196524541547</v>
      </c>
      <c r="AA232" s="10">
        <f t="shared" si="32"/>
        <v>2.262997082807201</v>
      </c>
      <c r="AB232" s="9">
        <f t="shared" si="33"/>
        <v>3.647665798780884</v>
      </c>
      <c r="AC232" s="9">
        <f t="shared" si="34"/>
        <v>3.529925541190702</v>
      </c>
      <c r="AD232" s="9">
        <f t="shared" si="34"/>
        <v>3.529925541190702</v>
      </c>
      <c r="AE232" s="9">
        <f t="shared" si="34"/>
        <v>3.529925541190702</v>
      </c>
      <c r="AF232" s="9">
        <f t="shared" si="34"/>
        <v>3.529925541190702</v>
      </c>
      <c r="AG232" s="11">
        <f t="shared" si="35"/>
        <v>4.1145401505585477</v>
      </c>
      <c r="AH232" s="11">
        <f t="shared" si="36"/>
        <v>4.0305699434042914</v>
      </c>
      <c r="AI232" s="9">
        <f t="shared" si="37"/>
        <v>4.198510357712804</v>
      </c>
    </row>
    <row r="233" spans="1:35" x14ac:dyDescent="0.25">
      <c r="A233" s="1">
        <v>231</v>
      </c>
      <c r="B233" t="s">
        <v>116</v>
      </c>
      <c r="C233" s="1" t="s">
        <v>401</v>
      </c>
      <c r="D233" s="4">
        <v>4304.4145707754024</v>
      </c>
      <c r="E233" s="5">
        <v>3.288293359731199</v>
      </c>
      <c r="F233" s="6">
        <v>2.946766747327596</v>
      </c>
      <c r="G233" s="14">
        <v>14257.35136318034</v>
      </c>
      <c r="H233">
        <v>1.007253209365232</v>
      </c>
      <c r="I233">
        <v>19089</v>
      </c>
      <c r="J233"/>
      <c r="K233"/>
      <c r="L233"/>
      <c r="M233"/>
      <c r="N233"/>
      <c r="O233"/>
      <c r="P233"/>
      <c r="Q233"/>
      <c r="R233"/>
      <c r="S233"/>
      <c r="T233"/>
      <c r="U233"/>
      <c r="V233"/>
      <c r="X233" s="9">
        <f t="shared" si="29"/>
        <v>9.6302366863869278</v>
      </c>
      <c r="Y233" s="9">
        <f t="shared" si="30"/>
        <v>2.946766747327596</v>
      </c>
      <c r="Z233" s="9">
        <f t="shared" si="31"/>
        <v>3.35463048917625</v>
      </c>
      <c r="AA233" s="10">
        <f t="shared" si="32"/>
        <v>2.1037182474298994</v>
      </c>
      <c r="AB233" s="9">
        <f t="shared" si="33"/>
        <v>3.3909284106996229</v>
      </c>
      <c r="AC233" s="9">
        <f t="shared" si="34"/>
        <v>3.288293359731199</v>
      </c>
      <c r="AD233" s="9">
        <f t="shared" si="34"/>
        <v>3.288293359731199</v>
      </c>
      <c r="AE233" s="9">
        <f t="shared" si="34"/>
        <v>3.288293359731199</v>
      </c>
      <c r="AF233" s="9">
        <f t="shared" si="34"/>
        <v>3.288293359731199</v>
      </c>
      <c r="AG233" s="11">
        <f t="shared" si="35"/>
        <v>3.8249422680543628</v>
      </c>
      <c r="AH233" s="11">
        <f t="shared" si="36"/>
        <v>3.7468822217675393</v>
      </c>
      <c r="AI233" s="9">
        <f t="shared" si="37"/>
        <v>3.9030023143411872</v>
      </c>
    </row>
    <row r="234" spans="1:35" x14ac:dyDescent="0.25">
      <c r="A234" s="1">
        <v>232</v>
      </c>
      <c r="B234" t="s">
        <v>174</v>
      </c>
      <c r="C234" s="1" t="s">
        <v>401</v>
      </c>
      <c r="D234" s="4">
        <v>4332.465623387563</v>
      </c>
      <c r="E234" s="5">
        <v>3.2633268024670832</v>
      </c>
      <c r="F234" s="6">
        <v>2.9237141999105432</v>
      </c>
      <c r="G234" s="14">
        <v>11808.985116703851</v>
      </c>
      <c r="H234">
        <v>1.1588849286030061</v>
      </c>
      <c r="I234">
        <v>19091</v>
      </c>
      <c r="J234"/>
      <c r="K234"/>
      <c r="L234"/>
      <c r="M234"/>
      <c r="N234"/>
      <c r="O234"/>
      <c r="P234"/>
      <c r="Q234"/>
      <c r="R234"/>
      <c r="S234"/>
      <c r="T234"/>
      <c r="U234"/>
      <c r="V234"/>
      <c r="X234" s="9">
        <f t="shared" si="29"/>
        <v>9.5548993737028809</v>
      </c>
      <c r="Y234" s="9">
        <f t="shared" si="30"/>
        <v>2.9237141999105432</v>
      </c>
      <c r="Z234" s="9">
        <f t="shared" si="31"/>
        <v>3.3283872249312738</v>
      </c>
      <c r="AA234" s="10">
        <f t="shared" si="32"/>
        <v>2.0872608658964009</v>
      </c>
      <c r="AB234" s="9">
        <f t="shared" si="33"/>
        <v>3.3644011879235496</v>
      </c>
      <c r="AC234" s="9">
        <f t="shared" si="34"/>
        <v>3.2633268024670832</v>
      </c>
      <c r="AD234" s="9">
        <f t="shared" si="34"/>
        <v>3.2633268024670832</v>
      </c>
      <c r="AE234" s="9">
        <f t="shared" si="34"/>
        <v>3.2633268024670832</v>
      </c>
      <c r="AF234" s="9">
        <f t="shared" si="34"/>
        <v>3.2633268024670832</v>
      </c>
      <c r="AG234" s="11">
        <f t="shared" si="35"/>
        <v>3.7950197561752743</v>
      </c>
      <c r="AH234" s="11">
        <f t="shared" si="36"/>
        <v>3.7175703733961876</v>
      </c>
      <c r="AI234" s="9">
        <f t="shared" si="37"/>
        <v>3.872469138954362</v>
      </c>
    </row>
    <row r="235" spans="1:35" x14ac:dyDescent="0.25">
      <c r="A235" s="1">
        <v>233</v>
      </c>
      <c r="B235" t="s">
        <v>175</v>
      </c>
      <c r="C235" s="1" t="s">
        <v>401</v>
      </c>
      <c r="D235" s="4">
        <v>4565.5650099354507</v>
      </c>
      <c r="E235" s="5">
        <v>3.0677262676982351</v>
      </c>
      <c r="F235" s="6">
        <v>2.743108489484297</v>
      </c>
      <c r="G235" s="14">
        <v>14402.01196419501</v>
      </c>
      <c r="H235">
        <v>0.99990716645215927</v>
      </c>
      <c r="I235">
        <v>19093</v>
      </c>
      <c r="J235"/>
      <c r="K235"/>
      <c r="L235"/>
      <c r="M235"/>
      <c r="N235"/>
      <c r="O235"/>
      <c r="P235"/>
      <c r="Q235"/>
      <c r="R235"/>
      <c r="S235"/>
      <c r="T235"/>
      <c r="U235"/>
      <c r="V235"/>
      <c r="X235" s="9">
        <f t="shared" si="29"/>
        <v>8.9646674729611107</v>
      </c>
      <c r="Y235" s="9">
        <f t="shared" si="30"/>
        <v>2.743108489484297</v>
      </c>
      <c r="Z235" s="9">
        <f t="shared" si="31"/>
        <v>3.1227837704791432</v>
      </c>
      <c r="AA235" s="10">
        <f t="shared" si="32"/>
        <v>1.9583251335523655</v>
      </c>
      <c r="AB235" s="9">
        <f t="shared" si="33"/>
        <v>3.156573053859546</v>
      </c>
      <c r="AC235" s="9">
        <f t="shared" si="34"/>
        <v>3.0677262676982351</v>
      </c>
      <c r="AD235" s="9">
        <f t="shared" si="34"/>
        <v>3.0677262676982351</v>
      </c>
      <c r="AE235" s="9">
        <f t="shared" si="34"/>
        <v>3.0677262676982351</v>
      </c>
      <c r="AF235" s="9">
        <f t="shared" si="34"/>
        <v>3.0677262676982351</v>
      </c>
      <c r="AG235" s="11">
        <f t="shared" si="35"/>
        <v>3.5605911519133921</v>
      </c>
      <c r="AH235" s="11">
        <f t="shared" si="36"/>
        <v>3.4879260263641392</v>
      </c>
      <c r="AI235" s="9">
        <f t="shared" si="37"/>
        <v>3.6332562774626451</v>
      </c>
    </row>
    <row r="236" spans="1:35" x14ac:dyDescent="0.25">
      <c r="A236" s="1">
        <v>234</v>
      </c>
      <c r="B236" t="s">
        <v>176</v>
      </c>
      <c r="C236" s="1" t="s">
        <v>401</v>
      </c>
      <c r="D236" s="4">
        <v>4179.073604181156</v>
      </c>
      <c r="E236" s="5">
        <v>3.403946500992387</v>
      </c>
      <c r="F236" s="6">
        <v>3.0535538950260852</v>
      </c>
      <c r="G236" s="14">
        <v>14017.097329618429</v>
      </c>
      <c r="H236">
        <v>1.0197886211765079</v>
      </c>
      <c r="I236">
        <v>19095</v>
      </c>
      <c r="J236"/>
      <c r="K236"/>
      <c r="L236"/>
      <c r="M236"/>
      <c r="N236"/>
      <c r="O236"/>
      <c r="P236"/>
      <c r="Q236"/>
      <c r="R236"/>
      <c r="S236"/>
      <c r="T236"/>
      <c r="U236"/>
      <c r="V236"/>
      <c r="X236" s="9">
        <f t="shared" si="29"/>
        <v>9.9792244399419907</v>
      </c>
      <c r="Y236" s="9">
        <f t="shared" si="30"/>
        <v>3.0535538950260852</v>
      </c>
      <c r="Z236" s="9">
        <f t="shared" si="31"/>
        <v>3.4761981096356558</v>
      </c>
      <c r="AA236" s="10">
        <f t="shared" si="32"/>
        <v>2.1799543700914699</v>
      </c>
      <c r="AB236" s="9">
        <f t="shared" si="33"/>
        <v>3.5138114225147854</v>
      </c>
      <c r="AC236" s="9">
        <f t="shared" si="34"/>
        <v>3.403946500992387</v>
      </c>
      <c r="AD236" s="9">
        <f t="shared" si="34"/>
        <v>3.403946500992387</v>
      </c>
      <c r="AE236" s="9">
        <f t="shared" si="34"/>
        <v>3.403946500992387</v>
      </c>
      <c r="AF236" s="9">
        <f t="shared" si="34"/>
        <v>3.403946500992387</v>
      </c>
      <c r="AG236" s="11">
        <f t="shared" si="35"/>
        <v>3.9635534001663091</v>
      </c>
      <c r="AH236" s="11">
        <f t="shared" si="36"/>
        <v>3.8826645552649564</v>
      </c>
      <c r="AI236" s="9">
        <f t="shared" si="37"/>
        <v>4.0444422450676631</v>
      </c>
    </row>
    <row r="237" spans="1:35" x14ac:dyDescent="0.25">
      <c r="A237" s="1">
        <v>235</v>
      </c>
      <c r="B237" t="s">
        <v>38</v>
      </c>
      <c r="C237" s="1" t="s">
        <v>401</v>
      </c>
      <c r="D237" s="4">
        <v>4112.7650469603186</v>
      </c>
      <c r="E237" s="5">
        <v>3.4679810314037378</v>
      </c>
      <c r="F237" s="6">
        <v>3.1126795355057788</v>
      </c>
      <c r="G237" s="14">
        <v>14241.11580166288</v>
      </c>
      <c r="H237">
        <v>1.008086991434052</v>
      </c>
      <c r="I237">
        <v>19097</v>
      </c>
      <c r="J237"/>
      <c r="K237"/>
      <c r="L237"/>
      <c r="M237"/>
      <c r="N237"/>
      <c r="O237"/>
      <c r="P237"/>
      <c r="Q237"/>
      <c r="R237"/>
      <c r="S237"/>
      <c r="T237"/>
      <c r="U237"/>
      <c r="V237"/>
      <c r="X237" s="9">
        <f t="shared" si="29"/>
        <v>10.172451105259171</v>
      </c>
      <c r="Y237" s="9">
        <f t="shared" si="30"/>
        <v>3.1126795355057788</v>
      </c>
      <c r="Z237" s="9">
        <f t="shared" si="31"/>
        <v>3.5435073652545919</v>
      </c>
      <c r="AA237" s="10">
        <f t="shared" si="32"/>
        <v>2.2221645955465092</v>
      </c>
      <c r="AB237" s="9">
        <f t="shared" si="33"/>
        <v>3.5818489807250606</v>
      </c>
      <c r="AC237" s="9">
        <f t="shared" si="34"/>
        <v>3.4679810314037378</v>
      </c>
      <c r="AD237" s="9">
        <f t="shared" si="34"/>
        <v>3.4679810314037378</v>
      </c>
      <c r="AE237" s="9">
        <f t="shared" si="34"/>
        <v>3.4679810314037378</v>
      </c>
      <c r="AF237" s="9">
        <f t="shared" si="34"/>
        <v>3.4679810314037378</v>
      </c>
      <c r="AG237" s="11">
        <f t="shared" si="35"/>
        <v>4.0402992646300175</v>
      </c>
      <c r="AH237" s="11">
        <f t="shared" si="36"/>
        <v>3.9578441775967521</v>
      </c>
      <c r="AI237" s="9">
        <f t="shared" si="37"/>
        <v>4.1227543516632839</v>
      </c>
    </row>
    <row r="238" spans="1:35" x14ac:dyDescent="0.25">
      <c r="A238" s="1">
        <v>236</v>
      </c>
      <c r="B238" t="s">
        <v>39</v>
      </c>
      <c r="C238" s="1" t="s">
        <v>401</v>
      </c>
      <c r="D238" s="4">
        <v>4063.4095535013139</v>
      </c>
      <c r="E238" s="5">
        <v>3.517000636949982</v>
      </c>
      <c r="F238" s="6">
        <v>3.1579412300108212</v>
      </c>
      <c r="G238" s="14">
        <v>13332.10405519967</v>
      </c>
      <c r="H238">
        <v>1.0580089799351551</v>
      </c>
      <c r="I238">
        <v>19099</v>
      </c>
      <c r="J238"/>
      <c r="K238"/>
      <c r="L238"/>
      <c r="M238"/>
      <c r="N238"/>
      <c r="O238"/>
      <c r="P238"/>
      <c r="Q238"/>
      <c r="R238"/>
      <c r="S238"/>
      <c r="T238"/>
      <c r="U238"/>
      <c r="V238"/>
      <c r="X238" s="9">
        <f t="shared" si="29"/>
        <v>10.32036944026339</v>
      </c>
      <c r="Y238" s="9">
        <f t="shared" si="30"/>
        <v>3.1579412300108212</v>
      </c>
      <c r="Z238" s="9">
        <f t="shared" si="31"/>
        <v>3.5950337578732463</v>
      </c>
      <c r="AA238" s="10">
        <f t="shared" si="32"/>
        <v>2.2544772489746125</v>
      </c>
      <c r="AB238" s="9">
        <f t="shared" si="33"/>
        <v>3.6339329015011939</v>
      </c>
      <c r="AC238" s="9">
        <f t="shared" si="34"/>
        <v>3.517000636949982</v>
      </c>
      <c r="AD238" s="9">
        <f t="shared" si="34"/>
        <v>3.517000636949982</v>
      </c>
      <c r="AE238" s="9">
        <f t="shared" si="34"/>
        <v>3.517000636949982</v>
      </c>
      <c r="AF238" s="9">
        <f t="shared" si="34"/>
        <v>3.517000636949982</v>
      </c>
      <c r="AG238" s="11">
        <f t="shared" si="35"/>
        <v>4.0990495435902048</v>
      </c>
      <c r="AH238" s="11">
        <f t="shared" si="36"/>
        <v>4.0153954712720381</v>
      </c>
      <c r="AI238" s="9">
        <f t="shared" si="37"/>
        <v>4.1827036159083724</v>
      </c>
    </row>
    <row r="239" spans="1:35" x14ac:dyDescent="0.25">
      <c r="A239" s="1">
        <v>237</v>
      </c>
      <c r="B239" t="s">
        <v>40</v>
      </c>
      <c r="C239" s="1" t="s">
        <v>401</v>
      </c>
      <c r="D239" s="4">
        <v>4107.2675671621064</v>
      </c>
      <c r="E239" s="5">
        <v>3.473382800581863</v>
      </c>
      <c r="F239" s="6">
        <v>3.1176671770402522</v>
      </c>
      <c r="G239" s="14">
        <v>12859.2728643999</v>
      </c>
      <c r="H239">
        <v>1.086766810881701</v>
      </c>
      <c r="I239">
        <v>19101</v>
      </c>
      <c r="J239"/>
      <c r="K239"/>
      <c r="L239"/>
      <c r="M239"/>
      <c r="N239"/>
      <c r="O239"/>
      <c r="P239"/>
      <c r="Q239"/>
      <c r="R239"/>
      <c r="S239"/>
      <c r="T239"/>
      <c r="U239"/>
      <c r="V239"/>
      <c r="X239" s="9">
        <f t="shared" si="29"/>
        <v>10.188751061313512</v>
      </c>
      <c r="Y239" s="9">
        <f t="shared" si="30"/>
        <v>3.1176671770402522</v>
      </c>
      <c r="Z239" s="9">
        <f t="shared" si="31"/>
        <v>3.5491853492266183</v>
      </c>
      <c r="AA239" s="10">
        <f t="shared" si="32"/>
        <v>2.2257253091717826</v>
      </c>
      <c r="AB239" s="9">
        <f t="shared" si="33"/>
        <v>3.587588401870955</v>
      </c>
      <c r="AC239" s="9">
        <f t="shared" si="34"/>
        <v>3.473382800581863</v>
      </c>
      <c r="AD239" s="9">
        <f t="shared" si="34"/>
        <v>3.473382800581863</v>
      </c>
      <c r="AE239" s="9">
        <f t="shared" si="34"/>
        <v>3.473382800581863</v>
      </c>
      <c r="AF239" s="9">
        <f t="shared" si="34"/>
        <v>3.473382800581863</v>
      </c>
      <c r="AG239" s="11">
        <f t="shared" si="35"/>
        <v>4.0467732894032409</v>
      </c>
      <c r="AH239" s="11">
        <f t="shared" si="36"/>
        <v>3.9641860794154202</v>
      </c>
      <c r="AI239" s="9">
        <f t="shared" si="37"/>
        <v>4.1293604993910629</v>
      </c>
    </row>
    <row r="240" spans="1:35" x14ac:dyDescent="0.25">
      <c r="A240" s="1">
        <v>238</v>
      </c>
      <c r="B240" t="s">
        <v>120</v>
      </c>
      <c r="C240" s="1" t="s">
        <v>401</v>
      </c>
      <c r="D240" s="4">
        <v>3981.0803232082449</v>
      </c>
      <c r="E240" s="5">
        <v>3.6014742204847021</v>
      </c>
      <c r="F240" s="6">
        <v>3.235939066682028</v>
      </c>
      <c r="G240" s="14">
        <v>13369.67943120941</v>
      </c>
      <c r="H240">
        <v>1.05581087250801</v>
      </c>
      <c r="I240">
        <v>19103</v>
      </c>
      <c r="J240"/>
      <c r="K240"/>
      <c r="L240"/>
      <c r="M240"/>
      <c r="N240"/>
      <c r="O240"/>
      <c r="P240"/>
      <c r="Q240"/>
      <c r="R240"/>
      <c r="S240"/>
      <c r="T240"/>
      <c r="U240"/>
      <c r="V240"/>
      <c r="X240" s="9">
        <f t="shared" si="29"/>
        <v>10.575271742541327</v>
      </c>
      <c r="Y240" s="9">
        <f t="shared" si="30"/>
        <v>3.235939066682028</v>
      </c>
      <c r="Z240" s="9">
        <f t="shared" si="31"/>
        <v>3.6838273216068917</v>
      </c>
      <c r="AA240" s="10">
        <f t="shared" si="32"/>
        <v>2.3101604727703484</v>
      </c>
      <c r="AB240" s="9">
        <f t="shared" si="33"/>
        <v>3.7236872332891999</v>
      </c>
      <c r="AC240" s="9">
        <f t="shared" si="34"/>
        <v>3.6014742204847021</v>
      </c>
      <c r="AD240" s="9">
        <f t="shared" si="34"/>
        <v>3.6014742204847021</v>
      </c>
      <c r="AE240" s="9">
        <f t="shared" si="34"/>
        <v>3.6014742204847021</v>
      </c>
      <c r="AF240" s="9">
        <f t="shared" si="34"/>
        <v>3.6014742204847021</v>
      </c>
      <c r="AG240" s="11">
        <f t="shared" si="35"/>
        <v>4.2002917686733605</v>
      </c>
      <c r="AH240" s="11">
        <f t="shared" si="36"/>
        <v>4.114571528496354</v>
      </c>
      <c r="AI240" s="9">
        <f t="shared" si="37"/>
        <v>4.2860120088503688</v>
      </c>
    </row>
    <row r="241" spans="1:35" x14ac:dyDescent="0.25">
      <c r="A241" s="1">
        <v>239</v>
      </c>
      <c r="B241" t="s">
        <v>177</v>
      </c>
      <c r="C241" s="1" t="s">
        <v>401</v>
      </c>
      <c r="D241" s="4">
        <v>4269.5446415709757</v>
      </c>
      <c r="E241" s="5">
        <v>3.3197863935580618</v>
      </c>
      <c r="F241" s="6">
        <v>2.9758455117401699</v>
      </c>
      <c r="G241" s="14">
        <v>14571.10618308736</v>
      </c>
      <c r="H241">
        <v>0.99150525271409573</v>
      </c>
      <c r="I241">
        <v>19105</v>
      </c>
      <c r="J241"/>
      <c r="K241"/>
      <c r="L241"/>
      <c r="M241"/>
      <c r="N241"/>
      <c r="O241"/>
      <c r="P241"/>
      <c r="Q241"/>
      <c r="R241"/>
      <c r="S241"/>
      <c r="T241"/>
      <c r="U241"/>
      <c r="V241"/>
      <c r="X241" s="9">
        <f t="shared" si="29"/>
        <v>9.7252680912630485</v>
      </c>
      <c r="Y241" s="9">
        <f t="shared" si="30"/>
        <v>2.9758455117401699</v>
      </c>
      <c r="Z241" s="9">
        <f t="shared" si="31"/>
        <v>3.387734062702882</v>
      </c>
      <c r="AA241" s="10">
        <f t="shared" si="32"/>
        <v>2.1244777891760944</v>
      </c>
      <c r="AB241" s="9">
        <f t="shared" si="33"/>
        <v>3.4243901729799466</v>
      </c>
      <c r="AC241" s="9">
        <f t="shared" si="34"/>
        <v>3.3197863935580618</v>
      </c>
      <c r="AD241" s="9">
        <f t="shared" si="34"/>
        <v>3.3197863935580618</v>
      </c>
      <c r="AE241" s="9">
        <f t="shared" si="34"/>
        <v>3.3197863935580618</v>
      </c>
      <c r="AF241" s="9">
        <f t="shared" si="34"/>
        <v>3.3197863935580618</v>
      </c>
      <c r="AG241" s="11">
        <f t="shared" si="35"/>
        <v>3.8626868894110813</v>
      </c>
      <c r="AH241" s="11">
        <f t="shared" si="36"/>
        <v>3.7838565447292227</v>
      </c>
      <c r="AI241" s="9">
        <f t="shared" si="37"/>
        <v>3.9415172340929407</v>
      </c>
    </row>
    <row r="242" spans="1:35" x14ac:dyDescent="0.25">
      <c r="A242" s="1">
        <v>240</v>
      </c>
      <c r="B242" t="s">
        <v>178</v>
      </c>
      <c r="C242" s="1" t="s">
        <v>401</v>
      </c>
      <c r="D242" s="4">
        <v>3850.6926673925482</v>
      </c>
      <c r="E242" s="5">
        <v>3.7426483911150572</v>
      </c>
      <c r="F242" s="6">
        <v>3.3662907268954472</v>
      </c>
      <c r="G242" s="14">
        <v>12982.649045887751</v>
      </c>
      <c r="H242">
        <v>1.0790610248944299</v>
      </c>
      <c r="I242">
        <v>19107</v>
      </c>
      <c r="J242"/>
      <c r="K242"/>
      <c r="L242"/>
      <c r="M242"/>
      <c r="N242"/>
      <c r="O242"/>
      <c r="P242"/>
      <c r="Q242"/>
      <c r="R242"/>
      <c r="S242"/>
      <c r="T242"/>
      <c r="U242"/>
      <c r="V242"/>
      <c r="X242" s="9">
        <f t="shared" si="29"/>
        <v>11.001269945981472</v>
      </c>
      <c r="Y242" s="9">
        <f t="shared" si="30"/>
        <v>3.3662907268954472</v>
      </c>
      <c r="Z242" s="9">
        <f t="shared" si="31"/>
        <v>3.8322210328034925</v>
      </c>
      <c r="AA242" s="10">
        <f t="shared" si="32"/>
        <v>2.4032194725783387</v>
      </c>
      <c r="AB242" s="9">
        <f t="shared" si="33"/>
        <v>3.8736866006977015</v>
      </c>
      <c r="AC242" s="9">
        <f t="shared" si="34"/>
        <v>3.7426483911150572</v>
      </c>
      <c r="AD242" s="9">
        <f t="shared" si="34"/>
        <v>3.7426483911150572</v>
      </c>
      <c r="AE242" s="9">
        <f t="shared" si="34"/>
        <v>3.7426483911150572</v>
      </c>
      <c r="AF242" s="9">
        <f t="shared" si="34"/>
        <v>3.7426483911150572</v>
      </c>
      <c r="AG242" s="11">
        <f t="shared" si="35"/>
        <v>4.3694899501424347</v>
      </c>
      <c r="AH242" s="11">
        <f t="shared" si="36"/>
        <v>4.2803166858538138</v>
      </c>
      <c r="AI242" s="9">
        <f t="shared" si="37"/>
        <v>4.4586632144310565</v>
      </c>
    </row>
    <row r="243" spans="1:35" x14ac:dyDescent="0.25">
      <c r="A243" s="1">
        <v>241</v>
      </c>
      <c r="B243" t="s">
        <v>179</v>
      </c>
      <c r="C243" s="1" t="s">
        <v>401</v>
      </c>
      <c r="D243" s="4">
        <v>4383.7045132602652</v>
      </c>
      <c r="E243" s="5">
        <v>3.2185470462515031</v>
      </c>
      <c r="F243" s="6">
        <v>2.8823672356423509</v>
      </c>
      <c r="G243" s="14">
        <v>12551.048248160099</v>
      </c>
      <c r="H243">
        <v>1.1066797787228859</v>
      </c>
      <c r="I243">
        <v>19109</v>
      </c>
      <c r="J243"/>
      <c r="K243"/>
      <c r="L243"/>
      <c r="M243"/>
      <c r="N243"/>
      <c r="O243"/>
      <c r="P243"/>
      <c r="Q243"/>
      <c r="R243"/>
      <c r="S243"/>
      <c r="T243"/>
      <c r="U243"/>
      <c r="V243"/>
      <c r="X243" s="9">
        <f t="shared" si="29"/>
        <v>9.4197746467364922</v>
      </c>
      <c r="Y243" s="9">
        <f t="shared" si="30"/>
        <v>2.8823672356423509</v>
      </c>
      <c r="Z243" s="9">
        <f t="shared" si="31"/>
        <v>3.2813174026948353</v>
      </c>
      <c r="AA243" s="10">
        <f t="shared" si="32"/>
        <v>2.0577429669022873</v>
      </c>
      <c r="AB243" s="9">
        <f t="shared" si="33"/>
        <v>3.3168220587100326</v>
      </c>
      <c r="AC243" s="9">
        <f t="shared" si="34"/>
        <v>3.2185470462515031</v>
      </c>
      <c r="AD243" s="9">
        <f t="shared" si="34"/>
        <v>3.2185470462515031</v>
      </c>
      <c r="AE243" s="9">
        <f t="shared" si="34"/>
        <v>3.2185470462515031</v>
      </c>
      <c r="AF243" s="9">
        <f t="shared" si="34"/>
        <v>3.2185470462515031</v>
      </c>
      <c r="AG243" s="11">
        <f t="shared" si="35"/>
        <v>3.7413508489132501</v>
      </c>
      <c r="AH243" s="11">
        <f t="shared" si="36"/>
        <v>3.6649967499558369</v>
      </c>
      <c r="AI243" s="9">
        <f t="shared" si="37"/>
        <v>3.8177049478706637</v>
      </c>
    </row>
    <row r="244" spans="1:35" x14ac:dyDescent="0.25">
      <c r="A244" s="1">
        <v>242</v>
      </c>
      <c r="B244" t="s">
        <v>50</v>
      </c>
      <c r="C244" s="1" t="s">
        <v>401</v>
      </c>
      <c r="D244" s="4">
        <v>4093.937984520293</v>
      </c>
      <c r="E244" s="5">
        <v>3.4865405438611008</v>
      </c>
      <c r="F244" s="6">
        <v>3.129816238117626</v>
      </c>
      <c r="G244" s="14">
        <v>12550.187307505281</v>
      </c>
      <c r="H244">
        <v>1.1067367755444559</v>
      </c>
      <c r="I244">
        <v>19111</v>
      </c>
      <c r="J244"/>
      <c r="K244"/>
      <c r="L244"/>
      <c r="M244"/>
      <c r="N244"/>
      <c r="O244"/>
      <c r="P244"/>
      <c r="Q244"/>
      <c r="R244"/>
      <c r="S244"/>
      <c r="T244"/>
      <c r="U244"/>
      <c r="V244"/>
      <c r="X244" s="9">
        <f t="shared" si="29"/>
        <v>10.228455029670894</v>
      </c>
      <c r="Y244" s="9">
        <f t="shared" si="30"/>
        <v>3.129816238117626</v>
      </c>
      <c r="Z244" s="9">
        <f t="shared" si="31"/>
        <v>3.5630159690888736</v>
      </c>
      <c r="AA244" s="10">
        <f t="shared" si="32"/>
        <v>2.2343986123780137</v>
      </c>
      <c r="AB244" s="9">
        <f t="shared" si="33"/>
        <v>3.601568672419329</v>
      </c>
      <c r="AC244" s="9">
        <f t="shared" si="34"/>
        <v>3.4865405438611008</v>
      </c>
      <c r="AD244" s="9">
        <f t="shared" si="34"/>
        <v>3.4865405438611008</v>
      </c>
      <c r="AE244" s="9">
        <f t="shared" si="34"/>
        <v>3.4865405438611008</v>
      </c>
      <c r="AF244" s="9">
        <f t="shared" si="34"/>
        <v>3.4865405438611008</v>
      </c>
      <c r="AG244" s="11">
        <f t="shared" si="35"/>
        <v>4.062542931596389</v>
      </c>
      <c r="AH244" s="11">
        <f t="shared" si="36"/>
        <v>3.9796338921760546</v>
      </c>
      <c r="AI244" s="9">
        <f t="shared" si="37"/>
        <v>4.1454519710167235</v>
      </c>
    </row>
    <row r="245" spans="1:35" x14ac:dyDescent="0.25">
      <c r="A245" s="1">
        <v>243</v>
      </c>
      <c r="B245" t="s">
        <v>180</v>
      </c>
      <c r="C245" s="1" t="s">
        <v>401</v>
      </c>
      <c r="D245" s="4">
        <v>4135.6173925814774</v>
      </c>
      <c r="E245" s="5">
        <v>3.4456805253393039</v>
      </c>
      <c r="F245" s="6">
        <v>3.092088537352693</v>
      </c>
      <c r="G245" s="14">
        <v>13358.797599273719</v>
      </c>
      <c r="H245">
        <v>1.0564461625784889</v>
      </c>
      <c r="I245">
        <v>19113</v>
      </c>
      <c r="J245"/>
      <c r="K245"/>
      <c r="L245"/>
      <c r="M245"/>
      <c r="N245"/>
      <c r="O245"/>
      <c r="P245"/>
      <c r="Q245"/>
      <c r="R245"/>
      <c r="S245"/>
      <c r="T245"/>
      <c r="U245"/>
      <c r="V245"/>
      <c r="X245" s="9">
        <f t="shared" si="29"/>
        <v>10.105158305106935</v>
      </c>
      <c r="Y245" s="9">
        <f t="shared" si="30"/>
        <v>3.092088537352693</v>
      </c>
      <c r="Z245" s="9">
        <f t="shared" si="31"/>
        <v>3.5200663547743569</v>
      </c>
      <c r="AA245" s="10">
        <f t="shared" si="32"/>
        <v>2.2074645319643729</v>
      </c>
      <c r="AB245" s="9">
        <f t="shared" si="33"/>
        <v>3.5581543327841318</v>
      </c>
      <c r="AC245" s="9">
        <f t="shared" si="34"/>
        <v>3.4456805253393039</v>
      </c>
      <c r="AD245" s="9">
        <f t="shared" si="34"/>
        <v>3.4456805253393039</v>
      </c>
      <c r="AE245" s="9">
        <f t="shared" si="34"/>
        <v>3.4456805253393039</v>
      </c>
      <c r="AF245" s="9">
        <f t="shared" si="34"/>
        <v>3.4456805253393039</v>
      </c>
      <c r="AG245" s="11">
        <f t="shared" si="35"/>
        <v>4.0135718762988599</v>
      </c>
      <c r="AH245" s="11">
        <f t="shared" si="36"/>
        <v>3.9316622461703119</v>
      </c>
      <c r="AI245" s="9">
        <f t="shared" si="37"/>
        <v>4.0954815064274079</v>
      </c>
    </row>
    <row r="246" spans="1:35" x14ac:dyDescent="0.25">
      <c r="A246" s="1">
        <v>244</v>
      </c>
      <c r="B246" t="s">
        <v>181</v>
      </c>
      <c r="C246" s="1" t="s">
        <v>401</v>
      </c>
      <c r="D246" s="4">
        <v>3985.6561783626512</v>
      </c>
      <c r="E246" s="5">
        <v>3.5966875945640169</v>
      </c>
      <c r="F246" s="6">
        <v>3.2315193679685028</v>
      </c>
      <c r="G246" s="14">
        <v>12860.963389043391</v>
      </c>
      <c r="H246">
        <v>1.086660228361287</v>
      </c>
      <c r="I246">
        <v>19115</v>
      </c>
      <c r="J246"/>
      <c r="K246"/>
      <c r="L246"/>
      <c r="M246"/>
      <c r="N246"/>
      <c r="O246"/>
      <c r="P246"/>
      <c r="Q246"/>
      <c r="R246"/>
      <c r="S246"/>
      <c r="T246"/>
      <c r="U246"/>
      <c r="V246"/>
      <c r="X246" s="9">
        <f t="shared" si="29"/>
        <v>10.560827862742437</v>
      </c>
      <c r="Y246" s="9">
        <f t="shared" si="30"/>
        <v>3.2315193679685028</v>
      </c>
      <c r="Z246" s="9">
        <f t="shared" si="31"/>
        <v>3.67879588976017</v>
      </c>
      <c r="AA246" s="10">
        <f t="shared" si="32"/>
        <v>2.3070052176622817</v>
      </c>
      <c r="AB246" s="9">
        <f t="shared" si="33"/>
        <v>3.7186013601205765</v>
      </c>
      <c r="AC246" s="9">
        <f t="shared" si="34"/>
        <v>3.5966875945640169</v>
      </c>
      <c r="AD246" s="9">
        <f t="shared" si="34"/>
        <v>3.5966875945640169</v>
      </c>
      <c r="AE246" s="9">
        <f t="shared" si="34"/>
        <v>3.5966875945640169</v>
      </c>
      <c r="AF246" s="9">
        <f t="shared" si="34"/>
        <v>3.5966875945640169</v>
      </c>
      <c r="AG246" s="11">
        <f t="shared" si="35"/>
        <v>4.1945549412041494</v>
      </c>
      <c r="AH246" s="11">
        <f t="shared" si="36"/>
        <v>4.1089517791387591</v>
      </c>
      <c r="AI246" s="9">
        <f t="shared" si="37"/>
        <v>4.2801581032695406</v>
      </c>
    </row>
    <row r="247" spans="1:35" x14ac:dyDescent="0.25">
      <c r="A247" s="1">
        <v>245</v>
      </c>
      <c r="B247" t="s">
        <v>182</v>
      </c>
      <c r="C247" s="1" t="s">
        <v>401</v>
      </c>
      <c r="D247" s="4">
        <v>4221.0310198131801</v>
      </c>
      <c r="E247" s="5">
        <v>3.36446728876532</v>
      </c>
      <c r="F247" s="6">
        <v>3.0171011572652739</v>
      </c>
      <c r="G247" s="14">
        <v>12449.307387401061</v>
      </c>
      <c r="H247">
        <v>1.1134692373302311</v>
      </c>
      <c r="I247">
        <v>19117</v>
      </c>
      <c r="J247"/>
      <c r="K247"/>
      <c r="L247"/>
      <c r="M247"/>
      <c r="N247"/>
      <c r="O247"/>
      <c r="P247"/>
      <c r="Q247"/>
      <c r="R247"/>
      <c r="S247"/>
      <c r="T247"/>
      <c r="U247"/>
      <c r="V247"/>
      <c r="X247" s="9">
        <f t="shared" si="29"/>
        <v>9.8600943822875209</v>
      </c>
      <c r="Y247" s="9">
        <f t="shared" si="30"/>
        <v>3.0171011572652739</v>
      </c>
      <c r="Z247" s="9">
        <f t="shared" si="31"/>
        <v>3.4346999267145737</v>
      </c>
      <c r="AA247" s="10">
        <f t="shared" si="32"/>
        <v>2.1539304950542815</v>
      </c>
      <c r="AB247" s="9">
        <f t="shared" si="33"/>
        <v>3.4718642191153246</v>
      </c>
      <c r="AC247" s="9">
        <f t="shared" si="34"/>
        <v>3.36446728876532</v>
      </c>
      <c r="AD247" s="9">
        <f t="shared" si="34"/>
        <v>3.36446728876532</v>
      </c>
      <c r="AE247" s="9">
        <f t="shared" si="34"/>
        <v>3.36446728876532</v>
      </c>
      <c r="AF247" s="9">
        <f t="shared" si="34"/>
        <v>3.36446728876532</v>
      </c>
      <c r="AG247" s="11">
        <f t="shared" si="35"/>
        <v>3.9162372637350575</v>
      </c>
      <c r="AH247" s="11">
        <f t="shared" si="36"/>
        <v>3.8363140542710772</v>
      </c>
      <c r="AI247" s="9">
        <f t="shared" si="37"/>
        <v>3.9961604731990388</v>
      </c>
    </row>
    <row r="248" spans="1:35" x14ac:dyDescent="0.25">
      <c r="A248" s="1">
        <v>246</v>
      </c>
      <c r="B248" t="s">
        <v>183</v>
      </c>
      <c r="C248" s="1" t="s">
        <v>401</v>
      </c>
      <c r="D248" s="4">
        <v>4133.8949305087763</v>
      </c>
      <c r="E248" s="5">
        <v>3.4473528146848369</v>
      </c>
      <c r="F248" s="6">
        <v>3.0936326456884671</v>
      </c>
      <c r="G248" s="14">
        <v>12441.38540012954</v>
      </c>
      <c r="H248">
        <v>1.1140025553393871</v>
      </c>
      <c r="I248">
        <v>19119</v>
      </c>
      <c r="J248"/>
      <c r="K248"/>
      <c r="L248"/>
      <c r="M248"/>
      <c r="N248"/>
      <c r="O248"/>
      <c r="P248"/>
      <c r="Q248"/>
      <c r="R248"/>
      <c r="S248"/>
      <c r="T248"/>
      <c r="U248"/>
      <c r="V248"/>
      <c r="X248" s="9">
        <f t="shared" si="29"/>
        <v>10.110204557497427</v>
      </c>
      <c r="Y248" s="9">
        <f t="shared" si="30"/>
        <v>3.0936326456884671</v>
      </c>
      <c r="Z248" s="9">
        <f t="shared" si="31"/>
        <v>3.5218241840652151</v>
      </c>
      <c r="AA248" s="10">
        <f t="shared" si="32"/>
        <v>2.208566882153753</v>
      </c>
      <c r="AB248" s="9">
        <f t="shared" si="33"/>
        <v>3.5599311822174045</v>
      </c>
      <c r="AC248" s="9">
        <f t="shared" si="34"/>
        <v>3.4473528146848369</v>
      </c>
      <c r="AD248" s="9">
        <f t="shared" si="34"/>
        <v>3.4473528146848369</v>
      </c>
      <c r="AE248" s="9">
        <f t="shared" si="34"/>
        <v>3.4473528146848369</v>
      </c>
      <c r="AF248" s="9">
        <f t="shared" si="34"/>
        <v>3.4473528146848369</v>
      </c>
      <c r="AG248" s="11">
        <f t="shared" si="35"/>
        <v>4.0155761493704603</v>
      </c>
      <c r="AH248" s="11">
        <f t="shared" si="36"/>
        <v>3.9336256157098393</v>
      </c>
      <c r="AI248" s="9">
        <f t="shared" si="37"/>
        <v>4.0975266830310826</v>
      </c>
    </row>
    <row r="249" spans="1:35" x14ac:dyDescent="0.25">
      <c r="A249" s="1">
        <v>247</v>
      </c>
      <c r="B249" t="s">
        <v>58</v>
      </c>
      <c r="C249" s="1" t="s">
        <v>401</v>
      </c>
      <c r="D249" s="4">
        <v>4290.2208325219499</v>
      </c>
      <c r="E249" s="5">
        <v>3.3010507640830702</v>
      </c>
      <c r="F249" s="6">
        <v>2.9585461905697259</v>
      </c>
      <c r="G249" s="14">
        <v>13600.500705715091</v>
      </c>
      <c r="H249">
        <v>1.042574612752742</v>
      </c>
      <c r="I249">
        <v>19121</v>
      </c>
      <c r="J249"/>
      <c r="K249"/>
      <c r="L249"/>
      <c r="M249"/>
      <c r="N249"/>
      <c r="O249"/>
      <c r="P249"/>
      <c r="Q249"/>
      <c r="R249"/>
      <c r="S249"/>
      <c r="T249"/>
      <c r="U249"/>
      <c r="V249"/>
      <c r="X249" s="9">
        <f t="shared" si="29"/>
        <v>9.6687327182016123</v>
      </c>
      <c r="Y249" s="9">
        <f t="shared" si="30"/>
        <v>2.9585461905697259</v>
      </c>
      <c r="Z249" s="9">
        <f t="shared" si="31"/>
        <v>3.3680403321783832</v>
      </c>
      <c r="AA249" s="10">
        <f t="shared" si="32"/>
        <v>2.1121276777709697</v>
      </c>
      <c r="AB249" s="9">
        <f t="shared" si="33"/>
        <v>3.404483351479441</v>
      </c>
      <c r="AC249" s="9">
        <f t="shared" si="34"/>
        <v>3.3010507640830702</v>
      </c>
      <c r="AD249" s="9">
        <f t="shared" si="34"/>
        <v>3.3010507640830702</v>
      </c>
      <c r="AE249" s="9">
        <f t="shared" si="34"/>
        <v>3.3010507640830702</v>
      </c>
      <c r="AF249" s="9">
        <f t="shared" si="34"/>
        <v>3.3010507640830702</v>
      </c>
      <c r="AG249" s="11">
        <f t="shared" si="35"/>
        <v>3.8402321414017635</v>
      </c>
      <c r="AH249" s="11">
        <f t="shared" si="36"/>
        <v>3.7618600568833602</v>
      </c>
      <c r="AI249" s="9">
        <f t="shared" si="37"/>
        <v>3.9186042259201672</v>
      </c>
    </row>
    <row r="250" spans="1:35" x14ac:dyDescent="0.25">
      <c r="A250" s="1">
        <v>248</v>
      </c>
      <c r="B250" t="s">
        <v>184</v>
      </c>
      <c r="C250" s="1" t="s">
        <v>401</v>
      </c>
      <c r="D250" s="4">
        <v>3975.3213157081768</v>
      </c>
      <c r="E250" s="5">
        <v>3.60751416699022</v>
      </c>
      <c r="F250" s="6">
        <v>3.2415159593661529</v>
      </c>
      <c r="G250" s="14">
        <v>13910.278645333399</v>
      </c>
      <c r="H250">
        <v>1.02550102698755</v>
      </c>
      <c r="I250">
        <v>19123</v>
      </c>
      <c r="J250"/>
      <c r="K250"/>
      <c r="L250"/>
      <c r="M250"/>
      <c r="N250"/>
      <c r="O250"/>
      <c r="P250"/>
      <c r="Q250"/>
      <c r="R250"/>
      <c r="S250"/>
      <c r="T250"/>
      <c r="U250"/>
      <c r="V250"/>
      <c r="X250" s="9">
        <f t="shared" si="29"/>
        <v>10.593497411936914</v>
      </c>
      <c r="Y250" s="9">
        <f t="shared" si="30"/>
        <v>3.2415159593661529</v>
      </c>
      <c r="Z250" s="9">
        <f t="shared" si="31"/>
        <v>3.6901761153314019</v>
      </c>
      <c r="AA250" s="10">
        <f t="shared" si="32"/>
        <v>2.3141418570839156</v>
      </c>
      <c r="AB250" s="9">
        <f t="shared" si="33"/>
        <v>3.7301047225129982</v>
      </c>
      <c r="AC250" s="9">
        <f t="shared" si="34"/>
        <v>3.60751416699022</v>
      </c>
      <c r="AD250" s="9">
        <f t="shared" si="34"/>
        <v>3.60751416699022</v>
      </c>
      <c r="AE250" s="9">
        <f t="shared" si="34"/>
        <v>3.60751416699022</v>
      </c>
      <c r="AF250" s="9">
        <f t="shared" si="34"/>
        <v>3.60751416699022</v>
      </c>
      <c r="AG250" s="11">
        <f t="shared" si="35"/>
        <v>4.2075306492434832</v>
      </c>
      <c r="AH250" s="11">
        <f t="shared" si="36"/>
        <v>4.1216626768099429</v>
      </c>
      <c r="AI250" s="9">
        <f t="shared" si="37"/>
        <v>4.2933986216770244</v>
      </c>
    </row>
    <row r="251" spans="1:35" x14ac:dyDescent="0.25">
      <c r="A251" s="1">
        <v>249</v>
      </c>
      <c r="B251" t="s">
        <v>59</v>
      </c>
      <c r="C251" s="1" t="s">
        <v>401</v>
      </c>
      <c r="D251" s="4">
        <v>3971.3082721377682</v>
      </c>
      <c r="E251" s="5">
        <v>3.6117333346691818</v>
      </c>
      <c r="F251" s="6">
        <v>3.2454116954739201</v>
      </c>
      <c r="G251" s="14">
        <v>13262.102625701809</v>
      </c>
      <c r="H251">
        <v>1.062137174118776</v>
      </c>
      <c r="I251">
        <v>19125</v>
      </c>
      <c r="J251"/>
      <c r="K251"/>
      <c r="L251"/>
      <c r="M251"/>
      <c r="N251"/>
      <c r="O251"/>
      <c r="P251"/>
      <c r="Q251"/>
      <c r="R251"/>
      <c r="S251"/>
      <c r="T251"/>
      <c r="U251"/>
      <c r="V251"/>
      <c r="X251" s="9">
        <f t="shared" si="29"/>
        <v>10.606228945852697</v>
      </c>
      <c r="Y251" s="9">
        <f t="shared" si="30"/>
        <v>3.2454116954739201</v>
      </c>
      <c r="Z251" s="9">
        <f t="shared" si="31"/>
        <v>3.6946110625958068</v>
      </c>
      <c r="AA251" s="10">
        <f t="shared" si="32"/>
        <v>2.316923051470785</v>
      </c>
      <c r="AB251" s="9">
        <f t="shared" si="33"/>
        <v>3.7345876569903864</v>
      </c>
      <c r="AC251" s="9">
        <f t="shared" si="34"/>
        <v>3.6117333346691818</v>
      </c>
      <c r="AD251" s="9">
        <f t="shared" si="34"/>
        <v>3.6117333346691818</v>
      </c>
      <c r="AE251" s="9">
        <f t="shared" si="34"/>
        <v>3.6117333346691818</v>
      </c>
      <c r="AF251" s="9">
        <f t="shared" si="34"/>
        <v>3.6117333346691818</v>
      </c>
      <c r="AG251" s="11">
        <f t="shared" si="35"/>
        <v>4.2125873663105189</v>
      </c>
      <c r="AH251" s="11">
        <f t="shared" si="36"/>
        <v>4.126616195569488</v>
      </c>
      <c r="AI251" s="9">
        <f t="shared" si="37"/>
        <v>4.2985585370515498</v>
      </c>
    </row>
    <row r="252" spans="1:35" x14ac:dyDescent="0.25">
      <c r="A252" s="1">
        <v>250</v>
      </c>
      <c r="B252" t="s">
        <v>60</v>
      </c>
      <c r="C252" s="1" t="s">
        <v>401</v>
      </c>
      <c r="D252" s="4">
        <v>4431.735632722608</v>
      </c>
      <c r="E252" s="5">
        <v>3.1775109588301</v>
      </c>
      <c r="F252" s="6">
        <v>2.844476982581877</v>
      </c>
      <c r="G252" s="14">
        <v>14669.57473752137</v>
      </c>
      <c r="H252">
        <v>0.98670180917427031</v>
      </c>
      <c r="I252">
        <v>19127</v>
      </c>
      <c r="J252"/>
      <c r="K252"/>
      <c r="L252"/>
      <c r="M252"/>
      <c r="N252"/>
      <c r="O252"/>
      <c r="P252"/>
      <c r="Q252"/>
      <c r="R252"/>
      <c r="S252"/>
      <c r="T252"/>
      <c r="U252"/>
      <c r="V252"/>
      <c r="X252" s="9">
        <f t="shared" si="29"/>
        <v>9.2959466900750503</v>
      </c>
      <c r="Y252" s="9">
        <f t="shared" si="30"/>
        <v>2.844476982581877</v>
      </c>
      <c r="Z252" s="9">
        <f t="shared" si="31"/>
        <v>3.2381827371246668</v>
      </c>
      <c r="AA252" s="10">
        <f t="shared" si="32"/>
        <v>2.0306928392207042</v>
      </c>
      <c r="AB252" s="9">
        <f t="shared" si="33"/>
        <v>3.2732206655193838</v>
      </c>
      <c r="AC252" s="9">
        <f t="shared" si="34"/>
        <v>3.1775109588301</v>
      </c>
      <c r="AD252" s="9">
        <f t="shared" si="34"/>
        <v>3.1775109588301</v>
      </c>
      <c r="AE252" s="9">
        <f t="shared" si="34"/>
        <v>3.1775109588301</v>
      </c>
      <c r="AF252" s="9">
        <f t="shared" si="34"/>
        <v>3.1775109588301</v>
      </c>
      <c r="AG252" s="11">
        <f t="shared" si="35"/>
        <v>3.6921687985830984</v>
      </c>
      <c r="AH252" s="11">
        <f t="shared" si="36"/>
        <v>3.6168184149385456</v>
      </c>
      <c r="AI252" s="9">
        <f t="shared" si="37"/>
        <v>3.7675191822276521</v>
      </c>
    </row>
    <row r="253" spans="1:35" x14ac:dyDescent="0.25">
      <c r="A253" s="1">
        <v>251</v>
      </c>
      <c r="B253" t="s">
        <v>185</v>
      </c>
      <c r="C253" s="1" t="s">
        <v>401</v>
      </c>
      <c r="D253" s="4">
        <v>4252.4239823532189</v>
      </c>
      <c r="E253" s="5">
        <v>3.335438038635151</v>
      </c>
      <c r="F253" s="6">
        <v>2.990297346329891</v>
      </c>
      <c r="G253" s="14">
        <v>13028.523975311769</v>
      </c>
      <c r="H253">
        <v>1.0762329997893381</v>
      </c>
      <c r="I253">
        <v>19129</v>
      </c>
      <c r="J253"/>
      <c r="K253"/>
      <c r="L253"/>
      <c r="M253"/>
      <c r="N253"/>
      <c r="O253"/>
      <c r="P253"/>
      <c r="Q253"/>
      <c r="R253"/>
      <c r="S253"/>
      <c r="T253"/>
      <c r="U253"/>
      <c r="V253"/>
      <c r="X253" s="9">
        <f t="shared" si="29"/>
        <v>9.7724976820604006</v>
      </c>
      <c r="Y253" s="9">
        <f t="shared" si="30"/>
        <v>2.990297346329891</v>
      </c>
      <c r="Z253" s="9">
        <f t="shared" si="31"/>
        <v>3.4041861843318428</v>
      </c>
      <c r="AA253" s="10">
        <f t="shared" si="32"/>
        <v>2.1347950591679616</v>
      </c>
      <c r="AB253" s="9">
        <f t="shared" si="33"/>
        <v>3.4410203105846482</v>
      </c>
      <c r="AC253" s="9">
        <f t="shared" si="34"/>
        <v>3.335438038635151</v>
      </c>
      <c r="AD253" s="9">
        <f t="shared" si="34"/>
        <v>3.335438038635151</v>
      </c>
      <c r="AE253" s="9">
        <f t="shared" si="34"/>
        <v>3.335438038635151</v>
      </c>
      <c r="AF253" s="9">
        <f t="shared" si="34"/>
        <v>3.335438038635151</v>
      </c>
      <c r="AG253" s="11">
        <f t="shared" si="35"/>
        <v>3.8814455621235671</v>
      </c>
      <c r="AH253" s="11">
        <f t="shared" si="36"/>
        <v>3.8022323873863515</v>
      </c>
      <c r="AI253" s="9">
        <f t="shared" si="37"/>
        <v>3.9606587368607831</v>
      </c>
    </row>
    <row r="254" spans="1:35" x14ac:dyDescent="0.25">
      <c r="A254" s="1">
        <v>252</v>
      </c>
      <c r="B254" t="s">
        <v>186</v>
      </c>
      <c r="C254" s="1" t="s">
        <v>401</v>
      </c>
      <c r="D254" s="4">
        <v>4325.8268374803483</v>
      </c>
      <c r="E254" s="5">
        <v>3.2692063786320018</v>
      </c>
      <c r="F254" s="6">
        <v>2.929142993341955</v>
      </c>
      <c r="G254" s="14">
        <v>13906.74639206457</v>
      </c>
      <c r="H254">
        <v>1.0256914148523011</v>
      </c>
      <c r="I254">
        <v>19131</v>
      </c>
      <c r="J254"/>
      <c r="K254"/>
      <c r="L254"/>
      <c r="M254"/>
      <c r="N254"/>
      <c r="O254"/>
      <c r="P254"/>
      <c r="Q254"/>
      <c r="R254"/>
      <c r="S254"/>
      <c r="T254"/>
      <c r="U254"/>
      <c r="V254"/>
      <c r="X254" s="9">
        <f t="shared" si="29"/>
        <v>9.5726410445403882</v>
      </c>
      <c r="Y254" s="9">
        <f t="shared" si="30"/>
        <v>2.929142993341955</v>
      </c>
      <c r="Z254" s="9">
        <f t="shared" si="31"/>
        <v>3.3345674208972325</v>
      </c>
      <c r="AA254" s="10">
        <f t="shared" si="32"/>
        <v>2.0911365210745876</v>
      </c>
      <c r="AB254" s="9">
        <f t="shared" si="33"/>
        <v>3.3706482551198551</v>
      </c>
      <c r="AC254" s="9">
        <f t="shared" si="34"/>
        <v>3.2692063786320018</v>
      </c>
      <c r="AD254" s="9">
        <f t="shared" si="34"/>
        <v>3.2692063786320018</v>
      </c>
      <c r="AE254" s="9">
        <f t="shared" si="34"/>
        <v>3.2692063786320018</v>
      </c>
      <c r="AF254" s="9">
        <f t="shared" si="34"/>
        <v>3.2692063786320018</v>
      </c>
      <c r="AG254" s="11">
        <f t="shared" si="35"/>
        <v>3.802066401953796</v>
      </c>
      <c r="AH254" s="11">
        <f t="shared" si="36"/>
        <v>3.7244732100771882</v>
      </c>
      <c r="AI254" s="9">
        <f t="shared" si="37"/>
        <v>3.8796595938304042</v>
      </c>
    </row>
    <row r="255" spans="1:35" x14ac:dyDescent="0.25">
      <c r="A255" s="1">
        <v>253</v>
      </c>
      <c r="B255" t="s">
        <v>187</v>
      </c>
      <c r="C255" s="1" t="s">
        <v>401</v>
      </c>
      <c r="D255" s="4">
        <v>4081.9984998781779</v>
      </c>
      <c r="E255" s="5">
        <v>3.4983990248168868</v>
      </c>
      <c r="F255" s="6">
        <v>3.1407656598539901</v>
      </c>
      <c r="G255" s="14">
        <v>12712.763180163431</v>
      </c>
      <c r="H255">
        <v>1.0961117140912029</v>
      </c>
      <c r="I255">
        <v>19133</v>
      </c>
      <c r="J255"/>
      <c r="K255"/>
      <c r="L255"/>
      <c r="M255"/>
      <c r="N255"/>
      <c r="O255"/>
      <c r="P255"/>
      <c r="Q255"/>
      <c r="R255"/>
      <c r="S255"/>
      <c r="T255"/>
      <c r="U255"/>
      <c r="V255"/>
      <c r="X255" s="9">
        <f t="shared" si="29"/>
        <v>10.26423849403769</v>
      </c>
      <c r="Y255" s="9">
        <f t="shared" si="30"/>
        <v>3.1407656598539901</v>
      </c>
      <c r="Z255" s="9">
        <f t="shared" si="31"/>
        <v>3.5754809068139135</v>
      </c>
      <c r="AA255" s="10">
        <f t="shared" si="32"/>
        <v>2.2422154843196034</v>
      </c>
      <c r="AB255" s="9">
        <f t="shared" si="33"/>
        <v>3.6141684838160884</v>
      </c>
      <c r="AC255" s="9">
        <f t="shared" si="34"/>
        <v>3.4983990248168868</v>
      </c>
      <c r="AD255" s="9">
        <f t="shared" si="34"/>
        <v>3.4983990248168868</v>
      </c>
      <c r="AE255" s="9">
        <f t="shared" si="34"/>
        <v>3.4983990248168868</v>
      </c>
      <c r="AF255" s="9">
        <f t="shared" si="34"/>
        <v>3.4983990248168868</v>
      </c>
      <c r="AG255" s="11">
        <f t="shared" si="35"/>
        <v>4.0767554260356427</v>
      </c>
      <c r="AH255" s="11">
        <f t="shared" si="36"/>
        <v>3.993556335708385</v>
      </c>
      <c r="AI255" s="9">
        <f t="shared" si="37"/>
        <v>4.1599545163629008</v>
      </c>
    </row>
    <row r="256" spans="1:35" x14ac:dyDescent="0.25">
      <c r="A256" s="1">
        <v>254</v>
      </c>
      <c r="B256" t="s">
        <v>65</v>
      </c>
      <c r="C256" s="1" t="s">
        <v>401</v>
      </c>
      <c r="D256" s="4">
        <v>4468.3362488978519</v>
      </c>
      <c r="E256" s="5">
        <v>3.1468329319317432</v>
      </c>
      <c r="F256" s="6">
        <v>2.8161507619253889</v>
      </c>
      <c r="G256" s="14">
        <v>14182.18575704981</v>
      </c>
      <c r="H256">
        <v>1.011129371862062</v>
      </c>
      <c r="I256">
        <v>19135</v>
      </c>
      <c r="J256"/>
      <c r="K256"/>
      <c r="L256"/>
      <c r="M256"/>
      <c r="N256"/>
      <c r="O256"/>
      <c r="P256"/>
      <c r="Q256"/>
      <c r="R256"/>
      <c r="S256"/>
      <c r="T256"/>
      <c r="U256"/>
      <c r="V256"/>
      <c r="X256" s="9">
        <f t="shared" si="29"/>
        <v>9.2033746500246476</v>
      </c>
      <c r="Y256" s="9">
        <f t="shared" si="30"/>
        <v>2.8161507619253889</v>
      </c>
      <c r="Z256" s="9">
        <f t="shared" si="31"/>
        <v>3.205935867383936</v>
      </c>
      <c r="AA256" s="10">
        <f t="shared" si="32"/>
        <v>2.0104705439440855</v>
      </c>
      <c r="AB256" s="9">
        <f t="shared" si="33"/>
        <v>3.2406248767692425</v>
      </c>
      <c r="AC256" s="9">
        <f t="shared" si="34"/>
        <v>3.1468329319317432</v>
      </c>
      <c r="AD256" s="9">
        <f t="shared" si="34"/>
        <v>3.1468329319317432</v>
      </c>
      <c r="AE256" s="9">
        <f t="shared" si="34"/>
        <v>3.1468329319317432</v>
      </c>
      <c r="AF256" s="9">
        <f t="shared" si="34"/>
        <v>3.1468329319317432</v>
      </c>
      <c r="AG256" s="11">
        <f t="shared" si="35"/>
        <v>3.6554009889892463</v>
      </c>
      <c r="AH256" s="11">
        <f t="shared" si="36"/>
        <v>3.5808009688057929</v>
      </c>
      <c r="AI256" s="9">
        <f t="shared" si="37"/>
        <v>3.7300010091727009</v>
      </c>
    </row>
    <row r="257" spans="1:35" x14ac:dyDescent="0.25">
      <c r="A257" s="1">
        <v>255</v>
      </c>
      <c r="B257" t="s">
        <v>66</v>
      </c>
      <c r="C257" s="1" t="s">
        <v>401</v>
      </c>
      <c r="D257" s="4">
        <v>4398.1653577113684</v>
      </c>
      <c r="E257" s="5">
        <v>3.2060979407586401</v>
      </c>
      <c r="F257" s="6">
        <v>2.870872465175037</v>
      </c>
      <c r="G257" s="14">
        <v>13626.754079002571</v>
      </c>
      <c r="H257">
        <v>1.0410975316696349</v>
      </c>
      <c r="I257">
        <v>19137</v>
      </c>
      <c r="J257"/>
      <c r="K257"/>
      <c r="L257"/>
      <c r="M257"/>
      <c r="N257"/>
      <c r="O257"/>
      <c r="P257"/>
      <c r="Q257"/>
      <c r="R257"/>
      <c r="S257"/>
      <c r="T257"/>
      <c r="U257"/>
      <c r="V257"/>
      <c r="X257" s="9">
        <f t="shared" si="29"/>
        <v>9.3822089451565098</v>
      </c>
      <c r="Y257" s="9">
        <f t="shared" si="30"/>
        <v>2.870872465175037</v>
      </c>
      <c r="Z257" s="9">
        <f t="shared" si="31"/>
        <v>3.2682316341959528</v>
      </c>
      <c r="AA257" s="10">
        <f t="shared" si="32"/>
        <v>2.0495367665289335</v>
      </c>
      <c r="AB257" s="9">
        <f t="shared" si="33"/>
        <v>3.3035946989987712</v>
      </c>
      <c r="AC257" s="9">
        <f t="shared" si="34"/>
        <v>3.2060979407586401</v>
      </c>
      <c r="AD257" s="9">
        <f t="shared" si="34"/>
        <v>3.2060979407586401</v>
      </c>
      <c r="AE257" s="9">
        <f t="shared" si="34"/>
        <v>3.2060979407586401</v>
      </c>
      <c r="AF257" s="9">
        <f t="shared" si="34"/>
        <v>3.2060979407586401</v>
      </c>
      <c r="AG257" s="11">
        <f t="shared" si="35"/>
        <v>3.7264304845980614</v>
      </c>
      <c r="AH257" s="11">
        <f t="shared" si="36"/>
        <v>3.6503808828715703</v>
      </c>
      <c r="AI257" s="9">
        <f t="shared" si="37"/>
        <v>3.8024800863245525</v>
      </c>
    </row>
    <row r="258" spans="1:35" x14ac:dyDescent="0.25">
      <c r="A258" s="1">
        <v>256</v>
      </c>
      <c r="B258" t="s">
        <v>188</v>
      </c>
      <c r="C258" s="1" t="s">
        <v>401</v>
      </c>
      <c r="D258" s="4">
        <v>3762.623300252309</v>
      </c>
      <c r="E258" s="5">
        <v>3.843539746707417</v>
      </c>
      <c r="F258" s="6">
        <v>3.459447700423115</v>
      </c>
      <c r="G258" s="14">
        <v>13107.30094190996</v>
      </c>
      <c r="H258">
        <v>1.071422888316663</v>
      </c>
      <c r="I258">
        <v>19139</v>
      </c>
      <c r="J258"/>
      <c r="K258"/>
      <c r="L258"/>
      <c r="M258"/>
      <c r="N258"/>
      <c r="O258"/>
      <c r="P258"/>
      <c r="Q258"/>
      <c r="R258"/>
      <c r="S258"/>
      <c r="T258"/>
      <c r="U258"/>
      <c r="V258"/>
      <c r="X258" s="9">
        <f t="shared" si="29"/>
        <v>11.305713351579325</v>
      </c>
      <c r="Y258" s="9">
        <f t="shared" si="30"/>
        <v>3.459447700423115</v>
      </c>
      <c r="Z258" s="9">
        <f t="shared" si="31"/>
        <v>3.9382719185611488</v>
      </c>
      <c r="AA258" s="10">
        <f t="shared" si="32"/>
        <v>2.4697249146067004</v>
      </c>
      <c r="AB258" s="9">
        <f t="shared" si="33"/>
        <v>3.9808849829504664</v>
      </c>
      <c r="AC258" s="9">
        <f t="shared" si="34"/>
        <v>3.843539746707417</v>
      </c>
      <c r="AD258" s="9">
        <f t="shared" si="34"/>
        <v>3.843539746707417</v>
      </c>
      <c r="AE258" s="9">
        <f t="shared" si="34"/>
        <v>3.843539746707417</v>
      </c>
      <c r="AF258" s="9">
        <f t="shared" ref="AF258:AF321" si="38">$E258</f>
        <v>3.843539746707417</v>
      </c>
      <c r="AG258" s="11">
        <f t="shared" si="35"/>
        <v>4.4904089356485466</v>
      </c>
      <c r="AH258" s="11">
        <f t="shared" si="36"/>
        <v>4.3987679369618418</v>
      </c>
      <c r="AI258" s="9">
        <f t="shared" si="37"/>
        <v>4.5820499343352523</v>
      </c>
    </row>
    <row r="259" spans="1:35" x14ac:dyDescent="0.25">
      <c r="A259" s="1">
        <v>257</v>
      </c>
      <c r="B259" t="s">
        <v>189</v>
      </c>
      <c r="C259" s="1" t="s">
        <v>401</v>
      </c>
      <c r="D259" s="4">
        <v>4515.5333155749286</v>
      </c>
      <c r="E259" s="5">
        <v>3.1080072978554671</v>
      </c>
      <c r="F259" s="6">
        <v>2.7803015247013092</v>
      </c>
      <c r="G259" s="14">
        <v>13476.75318956519</v>
      </c>
      <c r="H259">
        <v>1.0496144335184681</v>
      </c>
      <c r="I259">
        <v>19141</v>
      </c>
      <c r="J259"/>
      <c r="K259"/>
      <c r="L259"/>
      <c r="M259"/>
      <c r="N259"/>
      <c r="O259"/>
      <c r="P259"/>
      <c r="Q259"/>
      <c r="R259"/>
      <c r="S259"/>
      <c r="T259"/>
      <c r="U259"/>
      <c r="V259"/>
      <c r="X259" s="9">
        <f t="shared" ref="X259:X322" si="39">AB259*2.84</f>
        <v>9.0862168736898177</v>
      </c>
      <c r="Y259" s="9">
        <f t="shared" ref="Y259:Y322" si="40">F259*(37.75/37.75)</f>
        <v>2.7803015247013092</v>
      </c>
      <c r="Z259" s="9">
        <f t="shared" ref="Z259:Z322" si="41">F259*(42.975/37.75)</f>
        <v>3.1651247158685765</v>
      </c>
      <c r="AA259" s="10">
        <f t="shared" ref="AA259:AA322" si="42">F259*(26.95/37.75)</f>
        <v>1.9848775123364311</v>
      </c>
      <c r="AB259" s="9">
        <f t="shared" ref="AB259:AB322" si="43">F259*(43.44/37.75)</f>
        <v>3.1993721386231755</v>
      </c>
      <c r="AC259" s="9">
        <f t="shared" ref="AC259:AF322" si="44">$E259</f>
        <v>3.1080072978554671</v>
      </c>
      <c r="AD259" s="9">
        <f t="shared" si="44"/>
        <v>3.1080072978554671</v>
      </c>
      <c r="AE259" s="9">
        <f t="shared" si="44"/>
        <v>3.1080072978554671</v>
      </c>
      <c r="AF259" s="9">
        <f t="shared" si="38"/>
        <v>3.1080072978554671</v>
      </c>
      <c r="AG259" s="11">
        <f t="shared" ref="AG259:AG322" si="45">F259*(49/37.75)</f>
        <v>3.6088682042480569</v>
      </c>
      <c r="AH259" s="11">
        <f t="shared" ref="AH259:AH322" si="46">F259*(48/37.75)</f>
        <v>3.5352178327327906</v>
      </c>
      <c r="AI259" s="9">
        <f t="shared" ref="AI259:AI322" si="47">F259*(50/37.75)</f>
        <v>3.6825185757633236</v>
      </c>
    </row>
    <row r="260" spans="1:35" x14ac:dyDescent="0.25">
      <c r="A260" s="1">
        <v>258</v>
      </c>
      <c r="B260" t="s">
        <v>190</v>
      </c>
      <c r="C260" s="1" t="s">
        <v>401</v>
      </c>
      <c r="D260" s="4">
        <v>4234.9250379676814</v>
      </c>
      <c r="E260" s="5">
        <v>3.3515663277816978</v>
      </c>
      <c r="F260" s="6">
        <v>3.0051892014367509</v>
      </c>
      <c r="G260" s="14">
        <v>12140.30258614929</v>
      </c>
      <c r="H260">
        <v>1.1347876977414939</v>
      </c>
      <c r="I260">
        <v>19143</v>
      </c>
      <c r="J260"/>
      <c r="K260"/>
      <c r="L260"/>
      <c r="M260"/>
      <c r="N260"/>
      <c r="O260"/>
      <c r="P260"/>
      <c r="Q260"/>
      <c r="R260"/>
      <c r="S260"/>
      <c r="T260"/>
      <c r="U260"/>
      <c r="V260"/>
      <c r="X260" s="9">
        <f t="shared" si="39"/>
        <v>9.8211652902138109</v>
      </c>
      <c r="Y260" s="9">
        <f t="shared" si="40"/>
        <v>3.0051892014367509</v>
      </c>
      <c r="Z260" s="9">
        <f t="shared" si="41"/>
        <v>3.4211392299799832</v>
      </c>
      <c r="AA260" s="10">
        <f t="shared" si="42"/>
        <v>2.1454264630124618</v>
      </c>
      <c r="AB260" s="9">
        <f t="shared" si="43"/>
        <v>3.4581567923288068</v>
      </c>
      <c r="AC260" s="9">
        <f t="shared" si="44"/>
        <v>3.3515663277816978</v>
      </c>
      <c r="AD260" s="9">
        <f t="shared" si="44"/>
        <v>3.3515663277816978</v>
      </c>
      <c r="AE260" s="9">
        <f t="shared" si="44"/>
        <v>3.3515663277816978</v>
      </c>
      <c r="AF260" s="9">
        <f t="shared" si="38"/>
        <v>3.3515663277816978</v>
      </c>
      <c r="AG260" s="11">
        <f t="shared" si="45"/>
        <v>3.9007753872953854</v>
      </c>
      <c r="AH260" s="11">
        <f t="shared" si="46"/>
        <v>3.8211677263301738</v>
      </c>
      <c r="AI260" s="9">
        <f t="shared" si="47"/>
        <v>3.9803830482605975</v>
      </c>
    </row>
    <row r="261" spans="1:35" x14ac:dyDescent="0.25">
      <c r="A261" s="1">
        <v>259</v>
      </c>
      <c r="B261" t="s">
        <v>191</v>
      </c>
      <c r="C261" s="1" t="s">
        <v>401</v>
      </c>
      <c r="D261" s="4">
        <v>4426.1542800145526</v>
      </c>
      <c r="E261" s="5">
        <v>3.1822337267311029</v>
      </c>
      <c r="F261" s="6">
        <v>2.8488377297857519</v>
      </c>
      <c r="G261" s="14">
        <v>14450.163757124959</v>
      </c>
      <c r="H261">
        <v>0.99749458380391476</v>
      </c>
      <c r="I261">
        <v>19145</v>
      </c>
      <c r="J261"/>
      <c r="K261"/>
      <c r="L261"/>
      <c r="M261"/>
      <c r="N261"/>
      <c r="O261"/>
      <c r="P261"/>
      <c r="Q261"/>
      <c r="R261"/>
      <c r="S261"/>
      <c r="T261"/>
      <c r="U261"/>
      <c r="V261"/>
      <c r="X261" s="9">
        <f t="shared" si="39"/>
        <v>9.3101979122801666</v>
      </c>
      <c r="Y261" s="9">
        <f t="shared" si="40"/>
        <v>2.8488377297857519</v>
      </c>
      <c r="Z261" s="9">
        <f t="shared" si="41"/>
        <v>3.2431470579481507</v>
      </c>
      <c r="AA261" s="10">
        <f t="shared" si="42"/>
        <v>2.0338060084165828</v>
      </c>
      <c r="AB261" s="9">
        <f t="shared" si="43"/>
        <v>3.2782387015071008</v>
      </c>
      <c r="AC261" s="9">
        <f t="shared" si="44"/>
        <v>3.1822337267311029</v>
      </c>
      <c r="AD261" s="9">
        <f t="shared" si="44"/>
        <v>3.1822337267311029</v>
      </c>
      <c r="AE261" s="9">
        <f t="shared" si="44"/>
        <v>3.1822337267311029</v>
      </c>
      <c r="AF261" s="9">
        <f t="shared" si="38"/>
        <v>3.1822337267311029</v>
      </c>
      <c r="AG261" s="11">
        <f t="shared" si="45"/>
        <v>3.6978291062119695</v>
      </c>
      <c r="AH261" s="11">
        <f t="shared" si="46"/>
        <v>3.6223632060851947</v>
      </c>
      <c r="AI261" s="9">
        <f t="shared" si="47"/>
        <v>3.7732950063387447</v>
      </c>
    </row>
    <row r="262" spans="1:35" x14ac:dyDescent="0.25">
      <c r="A262" s="1">
        <v>260</v>
      </c>
      <c r="B262" t="s">
        <v>192</v>
      </c>
      <c r="C262" s="1" t="s">
        <v>401</v>
      </c>
      <c r="D262" s="4">
        <v>4277.2051041732884</v>
      </c>
      <c r="E262" s="5">
        <v>3.3128237828653599</v>
      </c>
      <c r="F262" s="6">
        <v>2.969416635584798</v>
      </c>
      <c r="G262" s="14">
        <v>12146.17445248595</v>
      </c>
      <c r="H262">
        <v>1.1343724746406141</v>
      </c>
      <c r="I262">
        <v>19147</v>
      </c>
      <c r="J262"/>
      <c r="K262"/>
      <c r="L262"/>
      <c r="M262"/>
      <c r="N262"/>
      <c r="O262"/>
      <c r="P262"/>
      <c r="Q262"/>
      <c r="R262"/>
      <c r="S262"/>
      <c r="T262"/>
      <c r="U262"/>
      <c r="V262"/>
      <c r="X262" s="9">
        <f t="shared" si="39"/>
        <v>9.7042580812037684</v>
      </c>
      <c r="Y262" s="9">
        <f t="shared" si="40"/>
        <v>2.969416635584798</v>
      </c>
      <c r="Z262" s="9">
        <f t="shared" si="41"/>
        <v>3.3804153619670649</v>
      </c>
      <c r="AA262" s="10">
        <f t="shared" si="42"/>
        <v>2.119888167655902</v>
      </c>
      <c r="AB262" s="9">
        <f t="shared" si="43"/>
        <v>3.4169922821140033</v>
      </c>
      <c r="AC262" s="9">
        <f t="shared" si="44"/>
        <v>3.3128237828653599</v>
      </c>
      <c r="AD262" s="9">
        <f t="shared" si="44"/>
        <v>3.3128237828653599</v>
      </c>
      <c r="AE262" s="9">
        <f t="shared" si="44"/>
        <v>3.3128237828653599</v>
      </c>
      <c r="AF262" s="9">
        <f t="shared" si="38"/>
        <v>3.3128237828653599</v>
      </c>
      <c r="AG262" s="11">
        <f t="shared" si="45"/>
        <v>3.8543421230107309</v>
      </c>
      <c r="AH262" s="11">
        <f t="shared" si="46"/>
        <v>3.7756820796839818</v>
      </c>
      <c r="AI262" s="9">
        <f t="shared" si="47"/>
        <v>3.9330021663374812</v>
      </c>
    </row>
    <row r="263" spans="1:35" x14ac:dyDescent="0.25">
      <c r="A263" s="1">
        <v>261</v>
      </c>
      <c r="B263" t="s">
        <v>193</v>
      </c>
      <c r="C263" s="1" t="s">
        <v>401</v>
      </c>
      <c r="D263" s="4">
        <v>4077.681526023307</v>
      </c>
      <c r="E263" s="5">
        <v>3.5027038165910258</v>
      </c>
      <c r="F263" s="6">
        <v>3.1447404161736059</v>
      </c>
      <c r="G263" s="14">
        <v>12117.779967775919</v>
      </c>
      <c r="H263">
        <v>1.1363840535328349</v>
      </c>
      <c r="I263">
        <v>19149</v>
      </c>
      <c r="J263"/>
      <c r="K263"/>
      <c r="L263"/>
      <c r="M263"/>
      <c r="N263"/>
      <c r="O263"/>
      <c r="P263"/>
      <c r="Q263"/>
      <c r="R263"/>
      <c r="S263"/>
      <c r="T263"/>
      <c r="U263"/>
      <c r="V263"/>
      <c r="X263" s="9">
        <f t="shared" si="39"/>
        <v>10.277228271448244</v>
      </c>
      <c r="Y263" s="9">
        <f t="shared" si="40"/>
        <v>3.1447404161736059</v>
      </c>
      <c r="Z263" s="9">
        <f t="shared" si="41"/>
        <v>3.5800058115247873</v>
      </c>
      <c r="AA263" s="10">
        <f t="shared" si="42"/>
        <v>2.2450530918113554</v>
      </c>
      <c r="AB263" s="9">
        <f t="shared" si="43"/>
        <v>3.6187423491014949</v>
      </c>
      <c r="AC263" s="9">
        <f t="shared" si="44"/>
        <v>3.5027038165910258</v>
      </c>
      <c r="AD263" s="9">
        <f t="shared" si="44"/>
        <v>3.5027038165910258</v>
      </c>
      <c r="AE263" s="9">
        <f t="shared" si="44"/>
        <v>3.5027038165910258</v>
      </c>
      <c r="AF263" s="9">
        <f t="shared" si="38"/>
        <v>3.5027038165910258</v>
      </c>
      <c r="AG263" s="11">
        <f t="shared" si="45"/>
        <v>4.0819147123842834</v>
      </c>
      <c r="AH263" s="11">
        <f t="shared" si="46"/>
        <v>3.9986103304988898</v>
      </c>
      <c r="AI263" s="9">
        <f t="shared" si="47"/>
        <v>4.165219094269677</v>
      </c>
    </row>
    <row r="264" spans="1:35" x14ac:dyDescent="0.25">
      <c r="A264" s="1">
        <v>262</v>
      </c>
      <c r="B264" t="s">
        <v>194</v>
      </c>
      <c r="C264" s="1" t="s">
        <v>401</v>
      </c>
      <c r="D264" s="4">
        <v>4348.923088169744</v>
      </c>
      <c r="E264" s="5">
        <v>3.248828934640879</v>
      </c>
      <c r="F264" s="6">
        <v>2.9103277397502252</v>
      </c>
      <c r="G264" s="14">
        <v>12478.69072115406</v>
      </c>
      <c r="H264">
        <v>1.111497032405885</v>
      </c>
      <c r="I264">
        <v>19151</v>
      </c>
      <c r="J264"/>
      <c r="K264"/>
      <c r="L264"/>
      <c r="M264"/>
      <c r="N264"/>
      <c r="O264"/>
      <c r="P264"/>
      <c r="Q264"/>
      <c r="R264"/>
      <c r="S264"/>
      <c r="T264"/>
      <c r="U264"/>
      <c r="V264"/>
      <c r="X264" s="9">
        <f t="shared" si="39"/>
        <v>9.5111514999175988</v>
      </c>
      <c r="Y264" s="9">
        <f t="shared" si="40"/>
        <v>2.9103277397502252</v>
      </c>
      <c r="Z264" s="9">
        <f t="shared" si="41"/>
        <v>3.3131479368414816</v>
      </c>
      <c r="AA264" s="10">
        <f t="shared" si="42"/>
        <v>2.0777041744706906</v>
      </c>
      <c r="AB264" s="9">
        <f t="shared" si="43"/>
        <v>3.3489970070132391</v>
      </c>
      <c r="AC264" s="9">
        <f t="shared" si="44"/>
        <v>3.248828934640879</v>
      </c>
      <c r="AD264" s="9">
        <f t="shared" si="44"/>
        <v>3.248828934640879</v>
      </c>
      <c r="AE264" s="9">
        <f t="shared" si="44"/>
        <v>3.248828934640879</v>
      </c>
      <c r="AF264" s="9">
        <f t="shared" si="38"/>
        <v>3.248828934640879</v>
      </c>
      <c r="AG264" s="11">
        <f t="shared" si="45"/>
        <v>3.7776439535830737</v>
      </c>
      <c r="AH264" s="11">
        <f t="shared" si="46"/>
        <v>3.7005491790201539</v>
      </c>
      <c r="AI264" s="9">
        <f t="shared" si="47"/>
        <v>3.8547387281459939</v>
      </c>
    </row>
    <row r="265" spans="1:35" x14ac:dyDescent="0.25">
      <c r="A265" s="1">
        <v>263</v>
      </c>
      <c r="B265" t="s">
        <v>195</v>
      </c>
      <c r="C265" s="1" t="s">
        <v>401</v>
      </c>
      <c r="D265" s="4">
        <v>3986.2208845301229</v>
      </c>
      <c r="E265" s="5">
        <v>3.5960976205230448</v>
      </c>
      <c r="F265" s="6">
        <v>3.2309746577100928</v>
      </c>
      <c r="G265" s="14">
        <v>12260.6751395748</v>
      </c>
      <c r="H265">
        <v>1.126355331601548</v>
      </c>
      <c r="I265">
        <v>19153</v>
      </c>
      <c r="J265"/>
      <c r="K265"/>
      <c r="L265"/>
      <c r="M265"/>
      <c r="N265"/>
      <c r="O265"/>
      <c r="P265"/>
      <c r="Q265"/>
      <c r="R265"/>
      <c r="S265"/>
      <c r="T265"/>
      <c r="U265"/>
      <c r="V265"/>
      <c r="X265" s="9">
        <f t="shared" si="39"/>
        <v>10.559047712101485</v>
      </c>
      <c r="Y265" s="9">
        <f t="shared" si="40"/>
        <v>3.2309746577100928</v>
      </c>
      <c r="Z265" s="9">
        <f t="shared" si="41"/>
        <v>3.6781757858302315</v>
      </c>
      <c r="AA265" s="10">
        <f t="shared" si="42"/>
        <v>2.3066163450407151</v>
      </c>
      <c r="AB265" s="9">
        <f t="shared" si="43"/>
        <v>3.7179745465146077</v>
      </c>
      <c r="AC265" s="9">
        <f t="shared" si="44"/>
        <v>3.5960976205230448</v>
      </c>
      <c r="AD265" s="9">
        <f t="shared" si="44"/>
        <v>3.5960976205230448</v>
      </c>
      <c r="AE265" s="9">
        <f t="shared" si="44"/>
        <v>3.5960976205230448</v>
      </c>
      <c r="AF265" s="9">
        <f t="shared" si="38"/>
        <v>3.5960976205230448</v>
      </c>
      <c r="AG265" s="11">
        <f t="shared" si="45"/>
        <v>4.1938479000740276</v>
      </c>
      <c r="AH265" s="11">
        <f t="shared" si="46"/>
        <v>4.1082591674194564</v>
      </c>
      <c r="AI265" s="9">
        <f t="shared" si="47"/>
        <v>4.2794366327285998</v>
      </c>
    </row>
    <row r="266" spans="1:35" x14ac:dyDescent="0.25">
      <c r="A266" s="1">
        <v>264</v>
      </c>
      <c r="B266" t="s">
        <v>196</v>
      </c>
      <c r="C266" s="1" t="s">
        <v>401</v>
      </c>
      <c r="D266" s="4">
        <v>4045.0191925529789</v>
      </c>
      <c r="E266" s="5">
        <v>3.5355717156140938</v>
      </c>
      <c r="F266" s="6">
        <v>3.1750886733496282</v>
      </c>
      <c r="G266" s="14">
        <v>13231.317498617969</v>
      </c>
      <c r="H266">
        <v>1.0639665017002391</v>
      </c>
      <c r="I266">
        <v>19155</v>
      </c>
      <c r="J266"/>
      <c r="K266"/>
      <c r="L266"/>
      <c r="M266"/>
      <c r="N266"/>
      <c r="O266"/>
      <c r="P266"/>
      <c r="Q266"/>
      <c r="R266"/>
      <c r="S266"/>
      <c r="T266"/>
      <c r="U266"/>
      <c r="V266"/>
      <c r="X266" s="9">
        <f t="shared" si="39"/>
        <v>10.376408466110576</v>
      </c>
      <c r="Y266" s="9">
        <f t="shared" si="40"/>
        <v>3.1750886733496282</v>
      </c>
      <c r="Z266" s="9">
        <f t="shared" si="41"/>
        <v>3.614554589064908</v>
      </c>
      <c r="AA266" s="10">
        <f t="shared" si="42"/>
        <v>2.266718933689337</v>
      </c>
      <c r="AB266" s="9">
        <f t="shared" si="43"/>
        <v>3.6536649528558369</v>
      </c>
      <c r="AC266" s="9">
        <f t="shared" si="44"/>
        <v>3.5355717156140938</v>
      </c>
      <c r="AD266" s="9">
        <f t="shared" si="44"/>
        <v>3.5355717156140938</v>
      </c>
      <c r="AE266" s="9">
        <f t="shared" si="44"/>
        <v>3.5355717156140938</v>
      </c>
      <c r="AF266" s="9">
        <f t="shared" si="38"/>
        <v>3.5355717156140938</v>
      </c>
      <c r="AG266" s="11">
        <f t="shared" si="45"/>
        <v>4.1213071521624309</v>
      </c>
      <c r="AH266" s="11">
        <f t="shared" si="46"/>
        <v>4.0371988429346271</v>
      </c>
      <c r="AI266" s="9">
        <f t="shared" si="47"/>
        <v>4.2054154613902366</v>
      </c>
    </row>
    <row r="267" spans="1:35" x14ac:dyDescent="0.25">
      <c r="A267" s="1">
        <v>265</v>
      </c>
      <c r="B267" t="s">
        <v>197</v>
      </c>
      <c r="C267" s="1" t="s">
        <v>401</v>
      </c>
      <c r="D267" s="4">
        <v>4158.539612245675</v>
      </c>
      <c r="E267" s="5">
        <v>3.423558043581624</v>
      </c>
      <c r="F267" s="6">
        <v>3.0716620161873229</v>
      </c>
      <c r="G267" s="14">
        <v>13754.679150858799</v>
      </c>
      <c r="H267">
        <v>1.033980843670836</v>
      </c>
      <c r="I267">
        <v>19157</v>
      </c>
      <c r="J267"/>
      <c r="K267"/>
      <c r="L267"/>
      <c r="M267"/>
      <c r="N267"/>
      <c r="O267"/>
      <c r="P267"/>
      <c r="Q267"/>
      <c r="R267"/>
      <c r="S267"/>
      <c r="T267"/>
      <c r="U267"/>
      <c r="V267"/>
      <c r="X267" s="9">
        <f t="shared" si="39"/>
        <v>10.038403027078768</v>
      </c>
      <c r="Y267" s="9">
        <f t="shared" si="40"/>
        <v>3.0716620161873229</v>
      </c>
      <c r="Z267" s="9">
        <f t="shared" si="41"/>
        <v>3.4968125866397406</v>
      </c>
      <c r="AA267" s="10">
        <f t="shared" si="42"/>
        <v>2.1928818897019431</v>
      </c>
      <c r="AB267" s="9">
        <f t="shared" si="43"/>
        <v>3.5346489531967498</v>
      </c>
      <c r="AC267" s="9">
        <f t="shared" si="44"/>
        <v>3.423558043581624</v>
      </c>
      <c r="AD267" s="9">
        <f t="shared" si="44"/>
        <v>3.423558043581624</v>
      </c>
      <c r="AE267" s="9">
        <f t="shared" si="44"/>
        <v>3.423558043581624</v>
      </c>
      <c r="AF267" s="9">
        <f t="shared" si="38"/>
        <v>3.423558043581624</v>
      </c>
      <c r="AG267" s="11">
        <f t="shared" si="45"/>
        <v>3.9870579812762603</v>
      </c>
      <c r="AH267" s="11">
        <f t="shared" si="46"/>
        <v>3.9056894510461326</v>
      </c>
      <c r="AI267" s="9">
        <f t="shared" si="47"/>
        <v>4.068426511506388</v>
      </c>
    </row>
    <row r="268" spans="1:35" x14ac:dyDescent="0.25">
      <c r="A268" s="1">
        <v>266</v>
      </c>
      <c r="B268" t="s">
        <v>198</v>
      </c>
      <c r="C268" s="1" t="s">
        <v>401</v>
      </c>
      <c r="D268" s="4">
        <v>4308.3234724000285</v>
      </c>
      <c r="E268" s="5">
        <v>3.284794785572303</v>
      </c>
      <c r="F268" s="6">
        <v>2.9435364186766422</v>
      </c>
      <c r="G268" s="14">
        <v>13395.81906185858</v>
      </c>
      <c r="H268">
        <v>1.054289000566377</v>
      </c>
      <c r="I268">
        <v>19159</v>
      </c>
      <c r="J268"/>
      <c r="K268"/>
      <c r="L268"/>
      <c r="M268"/>
      <c r="N268"/>
      <c r="O268"/>
      <c r="P268"/>
      <c r="Q268"/>
      <c r="R268"/>
      <c r="S268"/>
      <c r="T268"/>
      <c r="U268"/>
      <c r="V268"/>
      <c r="X268" s="9">
        <f t="shared" si="39"/>
        <v>9.6196797498694</v>
      </c>
      <c r="Y268" s="9">
        <f t="shared" si="40"/>
        <v>2.9435364186766422</v>
      </c>
      <c r="Z268" s="9">
        <f t="shared" si="41"/>
        <v>3.3509530488113564</v>
      </c>
      <c r="AA268" s="10">
        <f t="shared" si="42"/>
        <v>2.101412092273788</v>
      </c>
      <c r="AB268" s="9">
        <f t="shared" si="43"/>
        <v>3.3872111795314792</v>
      </c>
      <c r="AC268" s="9">
        <f t="shared" si="44"/>
        <v>3.284794785572303</v>
      </c>
      <c r="AD268" s="9">
        <f t="shared" si="44"/>
        <v>3.284794785572303</v>
      </c>
      <c r="AE268" s="9">
        <f t="shared" si="44"/>
        <v>3.284794785572303</v>
      </c>
      <c r="AF268" s="9">
        <f t="shared" si="38"/>
        <v>3.284794785572303</v>
      </c>
      <c r="AG268" s="11">
        <f t="shared" si="45"/>
        <v>3.8207492586796148</v>
      </c>
      <c r="AH268" s="11">
        <f t="shared" si="46"/>
        <v>3.7427747840126844</v>
      </c>
      <c r="AI268" s="9">
        <f t="shared" si="47"/>
        <v>3.8987237333465461</v>
      </c>
    </row>
    <row r="269" spans="1:35" x14ac:dyDescent="0.25">
      <c r="A269" s="1">
        <v>267</v>
      </c>
      <c r="B269" t="s">
        <v>199</v>
      </c>
      <c r="C269" s="1" t="s">
        <v>401</v>
      </c>
      <c r="D269" s="4">
        <v>4499.2128021127364</v>
      </c>
      <c r="E269" s="5">
        <v>3.1213408781546712</v>
      </c>
      <c r="F269" s="6">
        <v>2.7926129662221042</v>
      </c>
      <c r="G269" s="14">
        <v>13805.874985902061</v>
      </c>
      <c r="H269">
        <v>1.031169690944328</v>
      </c>
      <c r="I269">
        <v>19161</v>
      </c>
      <c r="J269"/>
      <c r="K269"/>
      <c r="L269"/>
      <c r="M269"/>
      <c r="N269"/>
      <c r="O269"/>
      <c r="P269"/>
      <c r="Q269"/>
      <c r="R269"/>
      <c r="S269"/>
      <c r="T269"/>
      <c r="U269"/>
      <c r="V269"/>
      <c r="X269" s="9">
        <f t="shared" si="39"/>
        <v>9.12645151252012</v>
      </c>
      <c r="Y269" s="9">
        <f t="shared" si="40"/>
        <v>2.7926129662221042</v>
      </c>
      <c r="Z269" s="9">
        <f t="shared" si="41"/>
        <v>3.17914019134821</v>
      </c>
      <c r="AA269" s="10">
        <f t="shared" si="42"/>
        <v>1.9936667401241246</v>
      </c>
      <c r="AB269" s="9">
        <f t="shared" si="43"/>
        <v>3.2135392649718733</v>
      </c>
      <c r="AC269" s="9">
        <f t="shared" si="44"/>
        <v>3.1213408781546712</v>
      </c>
      <c r="AD269" s="9">
        <f t="shared" si="44"/>
        <v>3.1213408781546712</v>
      </c>
      <c r="AE269" s="9">
        <f t="shared" si="44"/>
        <v>3.1213408781546712</v>
      </c>
      <c r="AF269" s="9">
        <f t="shared" si="38"/>
        <v>3.1213408781546712</v>
      </c>
      <c r="AG269" s="11">
        <f t="shared" si="45"/>
        <v>3.6248486184074995</v>
      </c>
      <c r="AH269" s="11">
        <f t="shared" si="46"/>
        <v>3.5508721159910199</v>
      </c>
      <c r="AI269" s="9">
        <f t="shared" si="47"/>
        <v>3.6988251208239795</v>
      </c>
    </row>
    <row r="270" spans="1:35" x14ac:dyDescent="0.25">
      <c r="A270" s="1">
        <v>268</v>
      </c>
      <c r="B270" t="s">
        <v>84</v>
      </c>
      <c r="C270" s="1" t="s">
        <v>401</v>
      </c>
      <c r="D270" s="4">
        <v>3898.6408612367859</v>
      </c>
      <c r="E270" s="5">
        <v>3.6896358708081629</v>
      </c>
      <c r="F270" s="6">
        <v>3.317342158795292</v>
      </c>
      <c r="G270" s="14">
        <v>13661.29930692728</v>
      </c>
      <c r="H270">
        <v>1.039162584981437</v>
      </c>
      <c r="I270">
        <v>19163</v>
      </c>
      <c r="J270"/>
      <c r="K270"/>
      <c r="L270"/>
      <c r="M270"/>
      <c r="N270"/>
      <c r="O270"/>
      <c r="P270"/>
      <c r="Q270"/>
      <c r="R270"/>
      <c r="S270"/>
      <c r="T270"/>
      <c r="U270"/>
      <c r="V270"/>
      <c r="X270" s="9">
        <f t="shared" si="39"/>
        <v>10.841302654138056</v>
      </c>
      <c r="Y270" s="9">
        <f t="shared" si="40"/>
        <v>3.317342158795292</v>
      </c>
      <c r="Z270" s="9">
        <f t="shared" si="41"/>
        <v>3.7764974642179516</v>
      </c>
      <c r="AA270" s="10">
        <f t="shared" si="42"/>
        <v>2.3682747332326652</v>
      </c>
      <c r="AB270" s="9">
        <f t="shared" si="43"/>
        <v>3.8173600894852315</v>
      </c>
      <c r="AC270" s="9">
        <f t="shared" si="44"/>
        <v>3.6896358708081629</v>
      </c>
      <c r="AD270" s="9">
        <f t="shared" si="44"/>
        <v>3.6896358708081629</v>
      </c>
      <c r="AE270" s="9">
        <f t="shared" si="44"/>
        <v>3.6896358708081629</v>
      </c>
      <c r="AF270" s="9">
        <f t="shared" si="38"/>
        <v>3.6896358708081629</v>
      </c>
      <c r="AG270" s="11">
        <f t="shared" si="45"/>
        <v>4.3059540604230282</v>
      </c>
      <c r="AH270" s="11">
        <f t="shared" si="46"/>
        <v>4.2180774469450073</v>
      </c>
      <c r="AI270" s="9">
        <f t="shared" si="47"/>
        <v>4.3938306739010491</v>
      </c>
    </row>
    <row r="271" spans="1:35" x14ac:dyDescent="0.25">
      <c r="A271" s="1">
        <v>269</v>
      </c>
      <c r="B271" t="s">
        <v>85</v>
      </c>
      <c r="C271" s="1" t="s">
        <v>401</v>
      </c>
      <c r="D271" s="4">
        <v>4256.7875689761986</v>
      </c>
      <c r="E271" s="5">
        <v>3.3314368885629881</v>
      </c>
      <c r="F271" s="6">
        <v>2.9866029142944268</v>
      </c>
      <c r="G271" s="14">
        <v>14105.589229038949</v>
      </c>
      <c r="H271">
        <v>1.0151218263008059</v>
      </c>
      <c r="I271">
        <v>19165</v>
      </c>
      <c r="J271"/>
      <c r="K271"/>
      <c r="L271"/>
      <c r="M271"/>
      <c r="N271"/>
      <c r="O271"/>
      <c r="P271"/>
      <c r="Q271"/>
      <c r="R271"/>
      <c r="S271"/>
      <c r="T271"/>
      <c r="U271"/>
      <c r="V271"/>
      <c r="X271" s="9">
        <f t="shared" si="39"/>
        <v>9.7604240237175546</v>
      </c>
      <c r="Y271" s="9">
        <f t="shared" si="40"/>
        <v>2.9866029142944268</v>
      </c>
      <c r="Z271" s="9">
        <f t="shared" si="41"/>
        <v>3.3999804037563708</v>
      </c>
      <c r="AA271" s="10">
        <f t="shared" si="42"/>
        <v>2.132157577224763</v>
      </c>
      <c r="AB271" s="9">
        <f t="shared" si="43"/>
        <v>3.436769022435759</v>
      </c>
      <c r="AC271" s="9">
        <f t="shared" si="44"/>
        <v>3.3314368885629881</v>
      </c>
      <c r="AD271" s="9">
        <f t="shared" si="44"/>
        <v>3.3314368885629881</v>
      </c>
      <c r="AE271" s="9">
        <f t="shared" si="44"/>
        <v>3.3314368885629881</v>
      </c>
      <c r="AF271" s="9">
        <f t="shared" si="38"/>
        <v>3.3314368885629881</v>
      </c>
      <c r="AG271" s="11">
        <f t="shared" si="45"/>
        <v>3.87665014040866</v>
      </c>
      <c r="AH271" s="11">
        <f t="shared" si="46"/>
        <v>3.7975348314207285</v>
      </c>
      <c r="AI271" s="9">
        <f t="shared" si="47"/>
        <v>3.9557654493965919</v>
      </c>
    </row>
    <row r="272" spans="1:35" x14ac:dyDescent="0.25">
      <c r="A272" s="1">
        <v>270</v>
      </c>
      <c r="B272" t="s">
        <v>200</v>
      </c>
      <c r="C272" s="1" t="s">
        <v>401</v>
      </c>
      <c r="D272" s="4">
        <v>4148.3413701108966</v>
      </c>
      <c r="E272" s="5">
        <v>3.4333702898414571</v>
      </c>
      <c r="F272" s="6">
        <v>3.08072200895641</v>
      </c>
      <c r="G272" s="14">
        <v>12100.0003395272</v>
      </c>
      <c r="H272">
        <v>1.137648437462695</v>
      </c>
      <c r="I272">
        <v>19167</v>
      </c>
      <c r="J272"/>
      <c r="K272"/>
      <c r="L272"/>
      <c r="M272"/>
      <c r="N272"/>
      <c r="O272"/>
      <c r="P272"/>
      <c r="Q272"/>
      <c r="R272"/>
      <c r="S272"/>
      <c r="T272"/>
      <c r="U272"/>
      <c r="V272"/>
      <c r="X272" s="9">
        <f t="shared" si="39"/>
        <v>10.068011707447647</v>
      </c>
      <c r="Y272" s="9">
        <f t="shared" si="40"/>
        <v>3.08072200895641</v>
      </c>
      <c r="Z272" s="9">
        <f t="shared" si="41"/>
        <v>3.5071265784079926</v>
      </c>
      <c r="AA272" s="10">
        <f t="shared" si="42"/>
        <v>2.1993498845397417</v>
      </c>
      <c r="AB272" s="9">
        <f t="shared" si="43"/>
        <v>3.5450745448759324</v>
      </c>
      <c r="AC272" s="9">
        <f t="shared" si="44"/>
        <v>3.4333702898414571</v>
      </c>
      <c r="AD272" s="9">
        <f t="shared" si="44"/>
        <v>3.4333702898414571</v>
      </c>
      <c r="AE272" s="9">
        <f t="shared" si="44"/>
        <v>3.4333702898414571</v>
      </c>
      <c r="AF272" s="9">
        <f t="shared" si="38"/>
        <v>3.4333702898414571</v>
      </c>
      <c r="AG272" s="11">
        <f t="shared" si="45"/>
        <v>3.9988179718904395</v>
      </c>
      <c r="AH272" s="11">
        <f t="shared" si="46"/>
        <v>3.9172094418518593</v>
      </c>
      <c r="AI272" s="9">
        <f t="shared" si="47"/>
        <v>4.0804265019290202</v>
      </c>
    </row>
    <row r="273" spans="1:35" x14ac:dyDescent="0.25">
      <c r="A273" s="1">
        <v>271</v>
      </c>
      <c r="B273" t="s">
        <v>201</v>
      </c>
      <c r="C273" s="1" t="s">
        <v>401</v>
      </c>
      <c r="D273" s="4">
        <v>4251.7314218737329</v>
      </c>
      <c r="E273" s="5">
        <v>3.33607383831274</v>
      </c>
      <c r="F273" s="6">
        <v>2.9908843772562328</v>
      </c>
      <c r="G273" s="14">
        <v>12936.80476665389</v>
      </c>
      <c r="H273">
        <v>1.081907190328169</v>
      </c>
      <c r="I273">
        <v>19169</v>
      </c>
      <c r="J273"/>
      <c r="K273"/>
      <c r="L273"/>
      <c r="M273"/>
      <c r="N273"/>
      <c r="O273"/>
      <c r="P273"/>
      <c r="Q273"/>
      <c r="R273"/>
      <c r="S273"/>
      <c r="T273"/>
      <c r="U273"/>
      <c r="V273"/>
      <c r="X273" s="9">
        <f t="shared" si="39"/>
        <v>9.7744161395589551</v>
      </c>
      <c r="Y273" s="9">
        <f t="shared" si="40"/>
        <v>2.9908843772562328</v>
      </c>
      <c r="Z273" s="9">
        <f t="shared" si="41"/>
        <v>3.4048544665585858</v>
      </c>
      <c r="AA273" s="10">
        <f t="shared" si="42"/>
        <v>2.1352141448226614</v>
      </c>
      <c r="AB273" s="9">
        <f t="shared" si="43"/>
        <v>3.4416958237883644</v>
      </c>
      <c r="AC273" s="9">
        <f t="shared" si="44"/>
        <v>3.33607383831274</v>
      </c>
      <c r="AD273" s="9">
        <f t="shared" si="44"/>
        <v>3.33607383831274</v>
      </c>
      <c r="AE273" s="9">
        <f t="shared" si="44"/>
        <v>3.33607383831274</v>
      </c>
      <c r="AF273" s="9">
        <f t="shared" si="38"/>
        <v>3.33607383831274</v>
      </c>
      <c r="AG273" s="11">
        <f t="shared" si="45"/>
        <v>3.8822075360412027</v>
      </c>
      <c r="AH273" s="11">
        <f t="shared" si="46"/>
        <v>3.8029788108158722</v>
      </c>
      <c r="AI273" s="9">
        <f t="shared" si="47"/>
        <v>3.9614362612665337</v>
      </c>
    </row>
    <row r="274" spans="1:35" x14ac:dyDescent="0.25">
      <c r="A274" s="1">
        <v>272</v>
      </c>
      <c r="B274" t="s">
        <v>202</v>
      </c>
      <c r="C274" s="1" t="s">
        <v>401</v>
      </c>
      <c r="D274" s="4">
        <v>4396.0748352071159</v>
      </c>
      <c r="E274" s="5">
        <v>3.2078925620683609</v>
      </c>
      <c r="F274" s="6">
        <v>2.8725295451500861</v>
      </c>
      <c r="G274" s="14">
        <v>14879.713636867909</v>
      </c>
      <c r="H274">
        <v>0.9766635195145944</v>
      </c>
      <c r="I274">
        <v>19171</v>
      </c>
      <c r="J274"/>
      <c r="K274"/>
      <c r="L274"/>
      <c r="M274"/>
      <c r="N274"/>
      <c r="O274"/>
      <c r="P274"/>
      <c r="Q274"/>
      <c r="R274"/>
      <c r="S274"/>
      <c r="T274"/>
      <c r="U274"/>
      <c r="V274"/>
      <c r="X274" s="9">
        <f t="shared" si="39"/>
        <v>9.3876243966449824</v>
      </c>
      <c r="Y274" s="9">
        <f t="shared" si="40"/>
        <v>2.8725295451500861</v>
      </c>
      <c r="Z274" s="9">
        <f t="shared" si="41"/>
        <v>3.270118071598012</v>
      </c>
      <c r="AA274" s="10">
        <f t="shared" si="42"/>
        <v>2.0507197679945648</v>
      </c>
      <c r="AB274" s="9">
        <f t="shared" si="43"/>
        <v>3.3055015481144303</v>
      </c>
      <c r="AC274" s="9">
        <f t="shared" si="44"/>
        <v>3.2078925620683609</v>
      </c>
      <c r="AD274" s="9">
        <f t="shared" si="44"/>
        <v>3.2078925620683609</v>
      </c>
      <c r="AE274" s="9">
        <f t="shared" si="44"/>
        <v>3.2078925620683609</v>
      </c>
      <c r="AF274" s="9">
        <f t="shared" si="38"/>
        <v>3.2078925620683609</v>
      </c>
      <c r="AG274" s="11">
        <f t="shared" si="45"/>
        <v>3.728581396353754</v>
      </c>
      <c r="AH274" s="11">
        <f t="shared" si="46"/>
        <v>3.6524878984689839</v>
      </c>
      <c r="AI274" s="9">
        <f t="shared" si="47"/>
        <v>3.8046748942385249</v>
      </c>
    </row>
    <row r="275" spans="1:35" x14ac:dyDescent="0.25">
      <c r="A275" s="1">
        <v>273</v>
      </c>
      <c r="B275" t="s">
        <v>203</v>
      </c>
      <c r="C275" s="1" t="s">
        <v>401</v>
      </c>
      <c r="D275" s="4">
        <v>4233.0726315265874</v>
      </c>
      <c r="E275" s="5">
        <v>3.3532814525112662</v>
      </c>
      <c r="F275" s="6">
        <v>3.0067728270315932</v>
      </c>
      <c r="G275" s="14">
        <v>13612.658215955629</v>
      </c>
      <c r="H275">
        <v>1.041889896180775</v>
      </c>
      <c r="I275">
        <v>19173</v>
      </c>
      <c r="J275"/>
      <c r="K275"/>
      <c r="L275"/>
      <c r="M275"/>
      <c r="N275"/>
      <c r="O275"/>
      <c r="P275"/>
      <c r="Q275"/>
      <c r="R275"/>
      <c r="S275"/>
      <c r="T275"/>
      <c r="U275"/>
      <c r="V275"/>
      <c r="X275" s="9">
        <f t="shared" si="39"/>
        <v>9.8263406877286581</v>
      </c>
      <c r="Y275" s="9">
        <f t="shared" si="40"/>
        <v>3.0067728270315932</v>
      </c>
      <c r="Z275" s="9">
        <f t="shared" si="41"/>
        <v>3.4229420461372908</v>
      </c>
      <c r="AA275" s="10">
        <f t="shared" si="42"/>
        <v>2.1465570248609649</v>
      </c>
      <c r="AB275" s="9">
        <f t="shared" si="43"/>
        <v>3.4599791153974149</v>
      </c>
      <c r="AC275" s="9">
        <f t="shared" si="44"/>
        <v>3.3532814525112662</v>
      </c>
      <c r="AD275" s="9">
        <f t="shared" si="44"/>
        <v>3.3532814525112662</v>
      </c>
      <c r="AE275" s="9">
        <f t="shared" si="44"/>
        <v>3.3532814525112662</v>
      </c>
      <c r="AF275" s="9">
        <f t="shared" si="38"/>
        <v>3.3532814525112662</v>
      </c>
      <c r="AG275" s="11">
        <f t="shared" si="45"/>
        <v>3.9028309542926638</v>
      </c>
      <c r="AH275" s="11">
        <f t="shared" si="46"/>
        <v>3.8231813429805692</v>
      </c>
      <c r="AI275" s="9">
        <f t="shared" si="47"/>
        <v>3.9824805656047597</v>
      </c>
    </row>
    <row r="276" spans="1:35" x14ac:dyDescent="0.25">
      <c r="A276" s="1">
        <v>274</v>
      </c>
      <c r="B276" t="s">
        <v>89</v>
      </c>
      <c r="C276" s="1" t="s">
        <v>401</v>
      </c>
      <c r="D276" s="4">
        <v>4299.1681232880283</v>
      </c>
      <c r="E276" s="5">
        <v>3.292999074463927</v>
      </c>
      <c r="F276" s="6">
        <v>2.9511117748261011</v>
      </c>
      <c r="G276" s="14">
        <v>13087.136323095559</v>
      </c>
      <c r="H276">
        <v>1.072648614417216</v>
      </c>
      <c r="I276">
        <v>19175</v>
      </c>
      <c r="J276"/>
      <c r="K276"/>
      <c r="L276"/>
      <c r="M276"/>
      <c r="N276"/>
      <c r="O276"/>
      <c r="P276"/>
      <c r="Q276"/>
      <c r="R276"/>
      <c r="S276"/>
      <c r="T276"/>
      <c r="U276"/>
      <c r="V276"/>
      <c r="X276" s="9">
        <f t="shared" si="39"/>
        <v>9.6444365355122166</v>
      </c>
      <c r="Y276" s="9">
        <f t="shared" si="40"/>
        <v>2.9511117748261011</v>
      </c>
      <c r="Z276" s="9">
        <f t="shared" si="41"/>
        <v>3.3595769145205749</v>
      </c>
      <c r="AA276" s="10">
        <f t="shared" si="42"/>
        <v>2.1068201942136007</v>
      </c>
      <c r="AB276" s="9">
        <f t="shared" si="43"/>
        <v>3.3959283575747241</v>
      </c>
      <c r="AC276" s="9">
        <f t="shared" si="44"/>
        <v>3.292999074463927</v>
      </c>
      <c r="AD276" s="9">
        <f t="shared" si="44"/>
        <v>3.292999074463927</v>
      </c>
      <c r="AE276" s="9">
        <f t="shared" si="44"/>
        <v>3.292999074463927</v>
      </c>
      <c r="AF276" s="9">
        <f t="shared" si="38"/>
        <v>3.292999074463927</v>
      </c>
      <c r="AG276" s="11">
        <f t="shared" si="45"/>
        <v>3.8305821712974555</v>
      </c>
      <c r="AH276" s="11">
        <f t="shared" si="46"/>
        <v>3.7524070249444468</v>
      </c>
      <c r="AI276" s="9">
        <f t="shared" si="47"/>
        <v>3.9087573176504655</v>
      </c>
    </row>
    <row r="277" spans="1:35" x14ac:dyDescent="0.25">
      <c r="A277" s="1">
        <v>275</v>
      </c>
      <c r="B277" t="s">
        <v>204</v>
      </c>
      <c r="C277" s="1" t="s">
        <v>401</v>
      </c>
      <c r="D277" s="4">
        <v>4326.8593102939994</v>
      </c>
      <c r="E277" s="5">
        <v>3.2682907972867801</v>
      </c>
      <c r="F277" s="6">
        <v>2.9282976024850851</v>
      </c>
      <c r="G277" s="14">
        <v>13981.44605009143</v>
      </c>
      <c r="H277">
        <v>1.0216854591481559</v>
      </c>
      <c r="I277">
        <v>19177</v>
      </c>
      <c r="J277"/>
      <c r="K277"/>
      <c r="L277"/>
      <c r="M277"/>
      <c r="N277"/>
      <c r="O277"/>
      <c r="P277"/>
      <c r="Q277"/>
      <c r="R277"/>
      <c r="S277"/>
      <c r="T277"/>
      <c r="U277"/>
      <c r="V277"/>
      <c r="X277" s="9">
        <f t="shared" si="39"/>
        <v>9.5698782489945415</v>
      </c>
      <c r="Y277" s="9">
        <f t="shared" si="40"/>
        <v>2.9282976024850851</v>
      </c>
      <c r="Z277" s="9">
        <f t="shared" si="41"/>
        <v>3.3336050189879876</v>
      </c>
      <c r="AA277" s="10">
        <f t="shared" si="42"/>
        <v>2.0905329903833918</v>
      </c>
      <c r="AB277" s="9">
        <f t="shared" si="43"/>
        <v>3.3696754397868105</v>
      </c>
      <c r="AC277" s="9">
        <f t="shared" si="44"/>
        <v>3.2682907972867801</v>
      </c>
      <c r="AD277" s="9">
        <f t="shared" si="44"/>
        <v>3.2682907972867801</v>
      </c>
      <c r="AE277" s="9">
        <f t="shared" si="44"/>
        <v>3.2682907972867801</v>
      </c>
      <c r="AF277" s="9">
        <f t="shared" si="38"/>
        <v>3.2682907972867801</v>
      </c>
      <c r="AG277" s="11">
        <f t="shared" si="45"/>
        <v>3.8009690734243486</v>
      </c>
      <c r="AH277" s="11">
        <f t="shared" si="46"/>
        <v>3.7233982760075257</v>
      </c>
      <c r="AI277" s="9">
        <f t="shared" si="47"/>
        <v>3.8785398708411725</v>
      </c>
    </row>
    <row r="278" spans="1:35" x14ac:dyDescent="0.25">
      <c r="A278" s="1">
        <v>276</v>
      </c>
      <c r="B278" t="s">
        <v>205</v>
      </c>
      <c r="C278" s="1" t="s">
        <v>401</v>
      </c>
      <c r="D278" s="4">
        <v>4179.3553407734425</v>
      </c>
      <c r="E278" s="5">
        <v>3.4036787806487521</v>
      </c>
      <c r="F278" s="6">
        <v>3.0533066771622601</v>
      </c>
      <c r="G278" s="14">
        <v>13211.525754221049</v>
      </c>
      <c r="H278">
        <v>1.065147067455783</v>
      </c>
      <c r="I278">
        <v>19179</v>
      </c>
      <c r="J278"/>
      <c r="K278"/>
      <c r="L278"/>
      <c r="M278"/>
      <c r="N278"/>
      <c r="O278"/>
      <c r="P278"/>
      <c r="Q278"/>
      <c r="R278"/>
      <c r="S278"/>
      <c r="T278"/>
      <c r="U278"/>
      <c r="V278"/>
      <c r="X278" s="9">
        <f t="shared" si="39"/>
        <v>9.9784165149360824</v>
      </c>
      <c r="Y278" s="9">
        <f t="shared" si="40"/>
        <v>3.0533066771622601</v>
      </c>
      <c r="Z278" s="9">
        <f t="shared" si="41"/>
        <v>3.4759166741999503</v>
      </c>
      <c r="AA278" s="10">
        <f t="shared" si="42"/>
        <v>2.1797778794575602</v>
      </c>
      <c r="AB278" s="9">
        <f t="shared" si="43"/>
        <v>3.5135269418789026</v>
      </c>
      <c r="AC278" s="9">
        <f t="shared" si="44"/>
        <v>3.4036787806487521</v>
      </c>
      <c r="AD278" s="9">
        <f t="shared" si="44"/>
        <v>3.4036787806487521</v>
      </c>
      <c r="AE278" s="9">
        <f t="shared" si="44"/>
        <v>3.4036787806487521</v>
      </c>
      <c r="AF278" s="9">
        <f t="shared" si="38"/>
        <v>3.4036787806487521</v>
      </c>
      <c r="AG278" s="11">
        <f t="shared" si="45"/>
        <v>3.9632325081046553</v>
      </c>
      <c r="AH278" s="11">
        <f t="shared" si="46"/>
        <v>3.8823502120208873</v>
      </c>
      <c r="AI278" s="9">
        <f t="shared" si="47"/>
        <v>4.0441148041884247</v>
      </c>
    </row>
    <row r="279" spans="1:35" x14ac:dyDescent="0.25">
      <c r="A279" s="1">
        <v>277</v>
      </c>
      <c r="B279" t="s">
        <v>92</v>
      </c>
      <c r="C279" s="1" t="s">
        <v>401</v>
      </c>
      <c r="D279" s="4">
        <v>4085.547415605598</v>
      </c>
      <c r="E279" s="5">
        <v>3.4948669730185089</v>
      </c>
      <c r="F279" s="6">
        <v>3.137504330755871</v>
      </c>
      <c r="G279" s="14">
        <v>13532.331748195291</v>
      </c>
      <c r="H279">
        <v>1.046436722852452</v>
      </c>
      <c r="I279">
        <v>19181</v>
      </c>
      <c r="J279"/>
      <c r="K279"/>
      <c r="L279"/>
      <c r="M279"/>
      <c r="N279"/>
      <c r="O279"/>
      <c r="P279"/>
      <c r="Q279"/>
      <c r="R279"/>
      <c r="S279"/>
      <c r="T279"/>
      <c r="U279"/>
      <c r="V279"/>
      <c r="X279" s="9">
        <f t="shared" si="39"/>
        <v>10.253580245923695</v>
      </c>
      <c r="Y279" s="9">
        <f t="shared" si="40"/>
        <v>3.137504330755871</v>
      </c>
      <c r="Z279" s="9">
        <f t="shared" si="41"/>
        <v>3.5717681752114849</v>
      </c>
      <c r="AA279" s="10">
        <f t="shared" si="42"/>
        <v>2.2398871977184296</v>
      </c>
      <c r="AB279" s="9">
        <f t="shared" si="43"/>
        <v>3.610415579550597</v>
      </c>
      <c r="AC279" s="9">
        <f t="shared" si="44"/>
        <v>3.4948669730185089</v>
      </c>
      <c r="AD279" s="9">
        <f t="shared" si="44"/>
        <v>3.4948669730185089</v>
      </c>
      <c r="AE279" s="9">
        <f t="shared" si="44"/>
        <v>3.4948669730185089</v>
      </c>
      <c r="AF279" s="9">
        <f t="shared" si="38"/>
        <v>3.4948669730185089</v>
      </c>
      <c r="AG279" s="11">
        <f t="shared" si="45"/>
        <v>4.0725221776698719</v>
      </c>
      <c r="AH279" s="11">
        <f t="shared" si="46"/>
        <v>3.9894094801664055</v>
      </c>
      <c r="AI279" s="9">
        <f t="shared" si="47"/>
        <v>4.1556348751733392</v>
      </c>
    </row>
    <row r="280" spans="1:35" x14ac:dyDescent="0.25">
      <c r="A280" s="1">
        <v>278</v>
      </c>
      <c r="B280" t="s">
        <v>93</v>
      </c>
      <c r="C280" s="1" t="s">
        <v>401</v>
      </c>
      <c r="D280" s="4">
        <v>3862.6447374820518</v>
      </c>
      <c r="E280" s="5">
        <v>3.72931079995125</v>
      </c>
      <c r="F280" s="6">
        <v>3.3539756030303449</v>
      </c>
      <c r="G280" s="14">
        <v>13353.67662636656</v>
      </c>
      <c r="H280">
        <v>1.056745496417653</v>
      </c>
      <c r="I280">
        <v>19183</v>
      </c>
      <c r="J280"/>
      <c r="K280"/>
      <c r="L280"/>
      <c r="M280"/>
      <c r="N280"/>
      <c r="O280"/>
      <c r="P280"/>
      <c r="Q280"/>
      <c r="R280"/>
      <c r="S280"/>
      <c r="T280"/>
      <c r="U280"/>
      <c r="V280"/>
      <c r="X280" s="9">
        <f t="shared" si="39"/>
        <v>10.961023272996355</v>
      </c>
      <c r="Y280" s="9">
        <f t="shared" si="40"/>
        <v>3.3539756030303449</v>
      </c>
      <c r="Z280" s="9">
        <f t="shared" si="41"/>
        <v>3.8182013653040814</v>
      </c>
      <c r="AA280" s="10">
        <f t="shared" si="42"/>
        <v>2.3944276159382194</v>
      </c>
      <c r="AB280" s="9">
        <f t="shared" si="43"/>
        <v>3.8595152369705481</v>
      </c>
      <c r="AC280" s="9">
        <f t="shared" si="44"/>
        <v>3.72931079995125</v>
      </c>
      <c r="AD280" s="9">
        <f t="shared" si="44"/>
        <v>3.72931079995125</v>
      </c>
      <c r="AE280" s="9">
        <f t="shared" si="44"/>
        <v>3.72931079995125</v>
      </c>
      <c r="AF280" s="9">
        <f t="shared" si="38"/>
        <v>3.72931079995125</v>
      </c>
      <c r="AG280" s="11">
        <f t="shared" si="45"/>
        <v>4.3535047562513087</v>
      </c>
      <c r="AH280" s="11">
        <f t="shared" si="46"/>
        <v>4.2646577204094456</v>
      </c>
      <c r="AI280" s="9">
        <f t="shared" si="47"/>
        <v>4.4423517920931728</v>
      </c>
    </row>
    <row r="281" spans="1:35" x14ac:dyDescent="0.25">
      <c r="A281" s="1">
        <v>279</v>
      </c>
      <c r="B281" t="s">
        <v>94</v>
      </c>
      <c r="C281" s="1" t="s">
        <v>401</v>
      </c>
      <c r="D281" s="4">
        <v>4235.6364540636869</v>
      </c>
      <c r="E281" s="5">
        <v>3.3509080282437349</v>
      </c>
      <c r="F281" s="6">
        <v>3.0045813905103169</v>
      </c>
      <c r="G281" s="14">
        <v>12550.924397480339</v>
      </c>
      <c r="H281">
        <v>1.10668797871408</v>
      </c>
      <c r="I281">
        <v>19185</v>
      </c>
      <c r="J281"/>
      <c r="K281"/>
      <c r="L281"/>
      <c r="M281"/>
      <c r="N281"/>
      <c r="O281"/>
      <c r="P281"/>
      <c r="Q281"/>
      <c r="R281"/>
      <c r="S281"/>
      <c r="T281"/>
      <c r="U281"/>
      <c r="V281"/>
      <c r="X281" s="9">
        <f t="shared" si="39"/>
        <v>9.8191789222437507</v>
      </c>
      <c r="Y281" s="9">
        <f t="shared" si="40"/>
        <v>3.0045813905103169</v>
      </c>
      <c r="Z281" s="9">
        <f t="shared" si="41"/>
        <v>3.4204472915809503</v>
      </c>
      <c r="AA281" s="10">
        <f t="shared" si="42"/>
        <v>2.1449925423643186</v>
      </c>
      <c r="AB281" s="9">
        <f t="shared" si="43"/>
        <v>3.4574573669872364</v>
      </c>
      <c r="AC281" s="9">
        <f t="shared" si="44"/>
        <v>3.3509080282437349</v>
      </c>
      <c r="AD281" s="9">
        <f t="shared" si="44"/>
        <v>3.3509080282437349</v>
      </c>
      <c r="AE281" s="9">
        <f t="shared" si="44"/>
        <v>3.3509080282437349</v>
      </c>
      <c r="AF281" s="9">
        <f t="shared" si="38"/>
        <v>3.3509080282437349</v>
      </c>
      <c r="AG281" s="11">
        <f t="shared" si="45"/>
        <v>3.8999864406623979</v>
      </c>
      <c r="AH281" s="11">
        <f t="shared" si="46"/>
        <v>3.8203948806488799</v>
      </c>
      <c r="AI281" s="9">
        <f t="shared" si="47"/>
        <v>3.9795780006759167</v>
      </c>
    </row>
    <row r="282" spans="1:35" x14ac:dyDescent="0.25">
      <c r="A282" s="1">
        <v>280</v>
      </c>
      <c r="B282" t="s">
        <v>206</v>
      </c>
      <c r="C282" s="1" t="s">
        <v>401</v>
      </c>
      <c r="D282" s="4">
        <v>4468.5525622146424</v>
      </c>
      <c r="E282" s="5">
        <v>3.1466531373542801</v>
      </c>
      <c r="F282" s="6">
        <v>2.8159847613630542</v>
      </c>
      <c r="G282" s="14">
        <v>12841.95057973931</v>
      </c>
      <c r="H282">
        <v>1.087860568139446</v>
      </c>
      <c r="I282">
        <v>19187</v>
      </c>
      <c r="J282"/>
      <c r="K282"/>
      <c r="L282"/>
      <c r="M282"/>
      <c r="N282"/>
      <c r="O282"/>
      <c r="P282"/>
      <c r="Q282"/>
      <c r="R282"/>
      <c r="S282"/>
      <c r="T282"/>
      <c r="U282"/>
      <c r="V282"/>
      <c r="X282" s="9">
        <f t="shared" si="39"/>
        <v>9.2028321487537852</v>
      </c>
      <c r="Y282" s="9">
        <f t="shared" si="40"/>
        <v>2.8159847613630542</v>
      </c>
      <c r="Z282" s="9">
        <f t="shared" si="41"/>
        <v>3.2057468905848281</v>
      </c>
      <c r="AA282" s="10">
        <f t="shared" si="42"/>
        <v>2.010352034933359</v>
      </c>
      <c r="AB282" s="9">
        <f t="shared" si="43"/>
        <v>3.2404338551949952</v>
      </c>
      <c r="AC282" s="9">
        <f t="shared" si="44"/>
        <v>3.1466531373542801</v>
      </c>
      <c r="AD282" s="9">
        <f t="shared" si="44"/>
        <v>3.1466531373542801</v>
      </c>
      <c r="AE282" s="9">
        <f t="shared" si="44"/>
        <v>3.1466531373542801</v>
      </c>
      <c r="AF282" s="9">
        <f t="shared" si="38"/>
        <v>3.1466531373542801</v>
      </c>
      <c r="AG282" s="11">
        <f t="shared" si="45"/>
        <v>3.6551855180606529</v>
      </c>
      <c r="AH282" s="11">
        <f t="shared" si="46"/>
        <v>3.5805898952430888</v>
      </c>
      <c r="AI282" s="9">
        <f t="shared" si="47"/>
        <v>3.729781140878218</v>
      </c>
    </row>
    <row r="283" spans="1:35" x14ac:dyDescent="0.25">
      <c r="A283" s="1">
        <v>281</v>
      </c>
      <c r="B283" t="s">
        <v>99</v>
      </c>
      <c r="C283" s="1" t="s">
        <v>401</v>
      </c>
      <c r="D283" s="4">
        <v>4409.8992048642313</v>
      </c>
      <c r="E283" s="5">
        <v>3.1960564041276212</v>
      </c>
      <c r="F283" s="6">
        <v>2.8616007745112491</v>
      </c>
      <c r="G283" s="14">
        <v>13093.40017493163</v>
      </c>
      <c r="H283">
        <v>1.072267453066986</v>
      </c>
      <c r="I283">
        <v>19189</v>
      </c>
      <c r="J283"/>
      <c r="K283"/>
      <c r="L283"/>
      <c r="M283"/>
      <c r="N283"/>
      <c r="O283"/>
      <c r="P283"/>
      <c r="Q283"/>
      <c r="R283"/>
      <c r="S283"/>
      <c r="T283"/>
      <c r="U283"/>
      <c r="V283"/>
      <c r="X283" s="9">
        <f t="shared" si="39"/>
        <v>9.3519084214872308</v>
      </c>
      <c r="Y283" s="9">
        <f t="shared" si="40"/>
        <v>2.8616007745112491</v>
      </c>
      <c r="Z283" s="9">
        <f t="shared" si="41"/>
        <v>3.2576766433012168</v>
      </c>
      <c r="AA283" s="10">
        <f t="shared" si="42"/>
        <v>2.0429176390219377</v>
      </c>
      <c r="AB283" s="9">
        <f t="shared" si="43"/>
        <v>3.2929255005236731</v>
      </c>
      <c r="AC283" s="9">
        <f t="shared" si="44"/>
        <v>3.1960564041276212</v>
      </c>
      <c r="AD283" s="9">
        <f t="shared" si="44"/>
        <v>3.1960564041276212</v>
      </c>
      <c r="AE283" s="9">
        <f t="shared" si="44"/>
        <v>3.1960564041276212</v>
      </c>
      <c r="AF283" s="9">
        <f t="shared" si="38"/>
        <v>3.1960564041276212</v>
      </c>
      <c r="AG283" s="11">
        <f t="shared" si="45"/>
        <v>3.7143957073126144</v>
      </c>
      <c r="AH283" s="11">
        <f t="shared" si="46"/>
        <v>3.6385917132858268</v>
      </c>
      <c r="AI283" s="9">
        <f t="shared" si="47"/>
        <v>3.7901997013394029</v>
      </c>
    </row>
    <row r="284" spans="1:35" x14ac:dyDescent="0.25">
      <c r="A284" s="1">
        <v>282</v>
      </c>
      <c r="B284" t="s">
        <v>207</v>
      </c>
      <c r="C284" s="1" t="s">
        <v>401</v>
      </c>
      <c r="D284" s="4">
        <v>4261.694675511726</v>
      </c>
      <c r="E284" s="5">
        <v>3.32694718174871</v>
      </c>
      <c r="F284" s="6">
        <v>2.9824573952393232</v>
      </c>
      <c r="G284" s="14">
        <v>13918.25557470111</v>
      </c>
      <c r="H284">
        <v>1.025071411509987</v>
      </c>
      <c r="I284">
        <v>19191</v>
      </c>
      <c r="J284"/>
      <c r="K284"/>
      <c r="L284"/>
      <c r="M284"/>
      <c r="N284"/>
      <c r="O284"/>
      <c r="P284"/>
      <c r="Q284"/>
      <c r="R284"/>
      <c r="S284"/>
      <c r="T284"/>
      <c r="U284"/>
      <c r="V284"/>
      <c r="X284" s="9">
        <f t="shared" si="39"/>
        <v>9.7468761819262824</v>
      </c>
      <c r="Y284" s="9">
        <f t="shared" si="40"/>
        <v>2.9824573952393232</v>
      </c>
      <c r="Z284" s="9">
        <f t="shared" si="41"/>
        <v>3.3952611009380109</v>
      </c>
      <c r="AA284" s="10">
        <f t="shared" si="42"/>
        <v>2.129198060972179</v>
      </c>
      <c r="AB284" s="9">
        <f t="shared" si="43"/>
        <v>3.4319986556078463</v>
      </c>
      <c r="AC284" s="9">
        <f t="shared" si="44"/>
        <v>3.32694718174871</v>
      </c>
      <c r="AD284" s="9">
        <f t="shared" si="44"/>
        <v>3.32694718174871</v>
      </c>
      <c r="AE284" s="9">
        <f t="shared" si="44"/>
        <v>3.32694718174871</v>
      </c>
      <c r="AF284" s="9">
        <f t="shared" si="38"/>
        <v>3.32694718174871</v>
      </c>
      <c r="AG284" s="11">
        <f t="shared" si="45"/>
        <v>3.871269201767598</v>
      </c>
      <c r="AH284" s="11">
        <f t="shared" si="46"/>
        <v>3.7922637078539738</v>
      </c>
      <c r="AI284" s="9">
        <f t="shared" si="47"/>
        <v>3.9502746956812231</v>
      </c>
    </row>
    <row r="285" spans="1:35" x14ac:dyDescent="0.25">
      <c r="A285" s="1">
        <v>283</v>
      </c>
      <c r="B285" t="s">
        <v>208</v>
      </c>
      <c r="C285" s="1" t="s">
        <v>401</v>
      </c>
      <c r="D285" s="4">
        <v>4141.8543463548249</v>
      </c>
      <c r="E285" s="5">
        <v>3.4396369289772579</v>
      </c>
      <c r="F285" s="6">
        <v>3.0865082785915541</v>
      </c>
      <c r="G285" s="14">
        <v>12619.24903333009</v>
      </c>
      <c r="H285">
        <v>1.102189832841372</v>
      </c>
      <c r="I285">
        <v>19193</v>
      </c>
      <c r="J285"/>
      <c r="K285"/>
      <c r="L285"/>
      <c r="M285"/>
      <c r="N285"/>
      <c r="O285"/>
      <c r="P285"/>
      <c r="Q285"/>
      <c r="R285"/>
      <c r="S285"/>
      <c r="T285"/>
      <c r="U285"/>
      <c r="V285"/>
      <c r="X285" s="9">
        <f t="shared" si="39"/>
        <v>10.086921635139831</v>
      </c>
      <c r="Y285" s="9">
        <f t="shared" si="40"/>
        <v>3.0865082785915541</v>
      </c>
      <c r="Z285" s="9">
        <f t="shared" si="41"/>
        <v>3.5137137290721068</v>
      </c>
      <c r="AA285" s="10">
        <f t="shared" si="42"/>
        <v>2.2034807445839042</v>
      </c>
      <c r="AB285" s="9">
        <f t="shared" si="43"/>
        <v>3.5517329701196587</v>
      </c>
      <c r="AC285" s="9">
        <f t="shared" si="44"/>
        <v>3.4396369289772579</v>
      </c>
      <c r="AD285" s="9">
        <f t="shared" si="44"/>
        <v>3.4396369289772579</v>
      </c>
      <c r="AE285" s="9">
        <f t="shared" si="44"/>
        <v>3.4396369289772579</v>
      </c>
      <c r="AF285" s="9">
        <f t="shared" si="38"/>
        <v>3.4396369289772579</v>
      </c>
      <c r="AG285" s="11">
        <f t="shared" si="45"/>
        <v>4.006328626516189</v>
      </c>
      <c r="AH285" s="11">
        <f t="shared" si="46"/>
        <v>3.9245668178117774</v>
      </c>
      <c r="AI285" s="9">
        <f t="shared" si="47"/>
        <v>4.088090435220602</v>
      </c>
    </row>
    <row r="286" spans="1:35" x14ac:dyDescent="0.25">
      <c r="A286" s="1">
        <v>284</v>
      </c>
      <c r="B286" t="s">
        <v>209</v>
      </c>
      <c r="C286" s="1" t="s">
        <v>401</v>
      </c>
      <c r="D286" s="4">
        <v>4503.5152959367379</v>
      </c>
      <c r="E286" s="5">
        <v>3.1178164259938019</v>
      </c>
      <c r="F286" s="6">
        <v>2.789358707783542</v>
      </c>
      <c r="G286" s="14">
        <v>14015.780168491199</v>
      </c>
      <c r="H286">
        <v>1.0198585269505629</v>
      </c>
      <c r="I286">
        <v>19195</v>
      </c>
      <c r="J286"/>
      <c r="K286"/>
      <c r="L286"/>
      <c r="M286"/>
      <c r="N286"/>
      <c r="O286"/>
      <c r="P286"/>
      <c r="Q286"/>
      <c r="R286"/>
      <c r="S286"/>
      <c r="T286"/>
      <c r="U286"/>
      <c r="V286"/>
      <c r="X286" s="9">
        <f t="shared" si="39"/>
        <v>9.1158163718085419</v>
      </c>
      <c r="Y286" s="9">
        <f t="shared" si="40"/>
        <v>2.789358707783542</v>
      </c>
      <c r="Z286" s="9">
        <f t="shared" si="41"/>
        <v>3.1754355090595423</v>
      </c>
      <c r="AA286" s="10">
        <f t="shared" si="42"/>
        <v>1.9913435013183165</v>
      </c>
      <c r="AB286" s="9">
        <f t="shared" si="43"/>
        <v>3.2097944971156838</v>
      </c>
      <c r="AC286" s="9">
        <f t="shared" si="44"/>
        <v>3.1178164259938019</v>
      </c>
      <c r="AD286" s="9">
        <f t="shared" si="44"/>
        <v>3.1178164259938019</v>
      </c>
      <c r="AE286" s="9">
        <f t="shared" si="44"/>
        <v>3.1178164259938019</v>
      </c>
      <c r="AF286" s="9">
        <f t="shared" si="38"/>
        <v>3.1178164259938019</v>
      </c>
      <c r="AG286" s="11">
        <f t="shared" si="45"/>
        <v>3.6206245478514849</v>
      </c>
      <c r="AH286" s="11">
        <f t="shared" si="46"/>
        <v>3.5467342509565567</v>
      </c>
      <c r="AI286" s="9">
        <f t="shared" si="47"/>
        <v>3.6945148447464136</v>
      </c>
    </row>
    <row r="287" spans="1:35" x14ac:dyDescent="0.25">
      <c r="A287" s="1">
        <v>285</v>
      </c>
      <c r="B287" t="s">
        <v>210</v>
      </c>
      <c r="C287" s="1" t="s">
        <v>401</v>
      </c>
      <c r="D287" s="4">
        <v>4379.6258509414529</v>
      </c>
      <c r="E287" s="5">
        <v>3.2220732037571049</v>
      </c>
      <c r="F287" s="6">
        <v>2.8856230690226909</v>
      </c>
      <c r="G287" s="14">
        <v>12715.924587868991</v>
      </c>
      <c r="H287">
        <v>1.095907800421406</v>
      </c>
      <c r="I287">
        <v>19197</v>
      </c>
      <c r="J287"/>
      <c r="K287"/>
      <c r="L287"/>
      <c r="M287"/>
      <c r="N287"/>
      <c r="O287"/>
      <c r="P287"/>
      <c r="Q287"/>
      <c r="R287"/>
      <c r="S287"/>
      <c r="T287"/>
      <c r="U287"/>
      <c r="V287"/>
      <c r="X287" s="9">
        <f t="shared" si="39"/>
        <v>9.4304149344662704</v>
      </c>
      <c r="Y287" s="9">
        <f t="shared" si="40"/>
        <v>2.8856230690226909</v>
      </c>
      <c r="Z287" s="9">
        <f t="shared" si="41"/>
        <v>3.2850238779139112</v>
      </c>
      <c r="AA287" s="10">
        <f t="shared" si="42"/>
        <v>2.0600673300705035</v>
      </c>
      <c r="AB287" s="9">
        <f t="shared" si="43"/>
        <v>3.3205686388965745</v>
      </c>
      <c r="AC287" s="9">
        <f t="shared" si="44"/>
        <v>3.2220732037571049</v>
      </c>
      <c r="AD287" s="9">
        <f t="shared" si="44"/>
        <v>3.2220732037571049</v>
      </c>
      <c r="AE287" s="9">
        <f t="shared" si="44"/>
        <v>3.2220732037571049</v>
      </c>
      <c r="AF287" s="9">
        <f t="shared" si="38"/>
        <v>3.2220732037571049</v>
      </c>
      <c r="AG287" s="11">
        <f t="shared" si="45"/>
        <v>3.7455769637645524</v>
      </c>
      <c r="AH287" s="11">
        <f t="shared" si="46"/>
        <v>3.6691366175652762</v>
      </c>
      <c r="AI287" s="9">
        <f t="shared" si="47"/>
        <v>3.8220173099638295</v>
      </c>
    </row>
    <row r="288" spans="1:35" x14ac:dyDescent="0.25">
      <c r="A288" s="1">
        <v>286</v>
      </c>
      <c r="B288" t="s">
        <v>211</v>
      </c>
      <c r="C288" s="1" t="s">
        <v>402</v>
      </c>
      <c r="D288" s="4">
        <v>3170.733498673776</v>
      </c>
      <c r="E288" s="5">
        <v>4.6670118812174683</v>
      </c>
      <c r="F288" s="6">
        <v>4.219792053317895</v>
      </c>
      <c r="G288" s="14">
        <v>12122.17962867232</v>
      </c>
      <c r="H288">
        <v>1.136071743628182</v>
      </c>
      <c r="I288">
        <v>20003</v>
      </c>
      <c r="J288"/>
      <c r="K288"/>
      <c r="L288"/>
      <c r="M288"/>
      <c r="N288"/>
      <c r="O288"/>
      <c r="P288"/>
      <c r="Q288"/>
      <c r="R288"/>
      <c r="S288"/>
      <c r="T288"/>
      <c r="U288"/>
      <c r="V288"/>
      <c r="X288" s="9">
        <f t="shared" si="39"/>
        <v>13.790571064927347</v>
      </c>
      <c r="Y288" s="9">
        <f t="shared" si="40"/>
        <v>4.219792053317895</v>
      </c>
      <c r="Z288" s="9">
        <f t="shared" si="41"/>
        <v>4.8038559865254715</v>
      </c>
      <c r="AA288" s="10">
        <f t="shared" si="42"/>
        <v>3.0125402870706557</v>
      </c>
      <c r="AB288" s="9">
        <f t="shared" si="43"/>
        <v>4.8558348820166719</v>
      </c>
      <c r="AC288" s="9">
        <f t="shared" si="44"/>
        <v>4.6670118812174683</v>
      </c>
      <c r="AD288" s="9">
        <f t="shared" si="44"/>
        <v>4.6670118812174683</v>
      </c>
      <c r="AE288" s="9">
        <f t="shared" si="44"/>
        <v>4.6670118812174683</v>
      </c>
      <c r="AF288" s="9">
        <f t="shared" si="38"/>
        <v>4.6670118812174683</v>
      </c>
      <c r="AG288" s="11">
        <f t="shared" si="45"/>
        <v>5.477345976492102</v>
      </c>
      <c r="AH288" s="11">
        <f t="shared" si="46"/>
        <v>5.3655634055432841</v>
      </c>
      <c r="AI288" s="9">
        <f t="shared" si="47"/>
        <v>5.5891285474409207</v>
      </c>
    </row>
    <row r="289" spans="1:35" x14ac:dyDescent="0.25">
      <c r="A289" s="1">
        <v>287</v>
      </c>
      <c r="B289" t="s">
        <v>212</v>
      </c>
      <c r="C289" s="1" t="s">
        <v>402</v>
      </c>
      <c r="D289" s="4">
        <v>3098.119617274237</v>
      </c>
      <c r="E289" s="5">
        <v>4.7897050097683582</v>
      </c>
      <c r="F289" s="6">
        <v>4.3330794748609271</v>
      </c>
      <c r="G289" s="14">
        <v>11536.018290965791</v>
      </c>
      <c r="H289">
        <v>1.179778207788799</v>
      </c>
      <c r="I289">
        <v>20005</v>
      </c>
      <c r="J289"/>
      <c r="K289"/>
      <c r="L289"/>
      <c r="M289"/>
      <c r="N289"/>
      <c r="O289"/>
      <c r="P289"/>
      <c r="Q289"/>
      <c r="R289"/>
      <c r="S289"/>
      <c r="T289"/>
      <c r="U289"/>
      <c r="V289"/>
      <c r="X289" s="9">
        <f t="shared" si="39"/>
        <v>14.160802161107354</v>
      </c>
      <c r="Y289" s="9">
        <f t="shared" si="40"/>
        <v>4.3330794748609271</v>
      </c>
      <c r="Z289" s="9">
        <f t="shared" si="41"/>
        <v>4.9328235876065785</v>
      </c>
      <c r="AA289" s="10">
        <f t="shared" si="42"/>
        <v>3.093417002582834</v>
      </c>
      <c r="AB289" s="9">
        <f t="shared" si="43"/>
        <v>4.9861979440518853</v>
      </c>
      <c r="AC289" s="9">
        <f t="shared" si="44"/>
        <v>4.7897050097683582</v>
      </c>
      <c r="AD289" s="9">
        <f t="shared" si="44"/>
        <v>4.7897050097683582</v>
      </c>
      <c r="AE289" s="9">
        <f t="shared" si="44"/>
        <v>4.7897050097683582</v>
      </c>
      <c r="AF289" s="9">
        <f t="shared" si="38"/>
        <v>4.7897050097683582</v>
      </c>
      <c r="AG289" s="11">
        <f t="shared" si="45"/>
        <v>5.6243945501506074</v>
      </c>
      <c r="AH289" s="11">
        <f t="shared" si="46"/>
        <v>5.5096109879026365</v>
      </c>
      <c r="AI289" s="9">
        <f t="shared" si="47"/>
        <v>5.7391781123985792</v>
      </c>
    </row>
    <row r="290" spans="1:35" x14ac:dyDescent="0.25">
      <c r="A290" s="1">
        <v>288</v>
      </c>
      <c r="B290" t="s">
        <v>6</v>
      </c>
      <c r="C290" s="1" t="s">
        <v>402</v>
      </c>
      <c r="D290" s="4">
        <v>3132.9498805166381</v>
      </c>
      <c r="E290" s="5">
        <v>4.7301437964524684</v>
      </c>
      <c r="F290" s="6">
        <v>4.2780842437502926</v>
      </c>
      <c r="G290" s="14">
        <v>11278.921090284461</v>
      </c>
      <c r="H290">
        <v>1.2003816144888531</v>
      </c>
      <c r="I290">
        <v>20013</v>
      </c>
      <c r="J290"/>
      <c r="K290"/>
      <c r="L290"/>
      <c r="M290"/>
      <c r="N290"/>
      <c r="O290"/>
      <c r="P290"/>
      <c r="Q290"/>
      <c r="R290"/>
      <c r="S290"/>
      <c r="T290"/>
      <c r="U290"/>
      <c r="V290"/>
      <c r="X290" s="9">
        <f t="shared" si="39"/>
        <v>13.981073958086784</v>
      </c>
      <c r="Y290" s="9">
        <f t="shared" si="40"/>
        <v>4.2780842437502926</v>
      </c>
      <c r="Z290" s="9">
        <f t="shared" si="41"/>
        <v>4.8702164337793068</v>
      </c>
      <c r="AA290" s="10">
        <f t="shared" si="42"/>
        <v>3.0541555064654404</v>
      </c>
      <c r="AB290" s="9">
        <f t="shared" si="43"/>
        <v>4.9229133655235158</v>
      </c>
      <c r="AC290" s="9">
        <f t="shared" si="44"/>
        <v>4.7301437964524684</v>
      </c>
      <c r="AD290" s="9">
        <f t="shared" si="44"/>
        <v>4.7301437964524684</v>
      </c>
      <c r="AE290" s="9">
        <f t="shared" si="44"/>
        <v>4.7301437964524684</v>
      </c>
      <c r="AF290" s="9">
        <f t="shared" si="38"/>
        <v>4.7301437964524684</v>
      </c>
      <c r="AG290" s="11">
        <f t="shared" si="45"/>
        <v>5.5530100117553465</v>
      </c>
      <c r="AH290" s="11">
        <f t="shared" si="46"/>
        <v>5.4396832768215644</v>
      </c>
      <c r="AI290" s="9">
        <f t="shared" si="47"/>
        <v>5.6663367466891295</v>
      </c>
    </row>
    <row r="291" spans="1:35" x14ac:dyDescent="0.25">
      <c r="A291" s="1">
        <v>289</v>
      </c>
      <c r="B291" t="s">
        <v>213</v>
      </c>
      <c r="C291" s="1" t="s">
        <v>402</v>
      </c>
      <c r="D291" s="4">
        <v>3407.4093475914001</v>
      </c>
      <c r="E291" s="5">
        <v>4.3034080912943899</v>
      </c>
      <c r="F291" s="6">
        <v>3.8840623209174661</v>
      </c>
      <c r="G291" s="14">
        <v>12326.26873841519</v>
      </c>
      <c r="H291">
        <v>1.1218296851790259</v>
      </c>
      <c r="I291">
        <v>20031</v>
      </c>
      <c r="J291"/>
      <c r="K291"/>
      <c r="L291"/>
      <c r="M291"/>
      <c r="N291"/>
      <c r="O291"/>
      <c r="P291"/>
      <c r="Q291"/>
      <c r="R291"/>
      <c r="S291"/>
      <c r="T291"/>
      <c r="U291"/>
      <c r="V291"/>
      <c r="X291" s="9">
        <f t="shared" si="39"/>
        <v>12.693383176335347</v>
      </c>
      <c r="Y291" s="9">
        <f t="shared" si="40"/>
        <v>3.8840623209174661</v>
      </c>
      <c r="Z291" s="9">
        <f t="shared" si="41"/>
        <v>4.4216577017596848</v>
      </c>
      <c r="AA291" s="10">
        <f t="shared" si="42"/>
        <v>2.7728603853967071</v>
      </c>
      <c r="AB291" s="9">
        <f t="shared" si="43"/>
        <v>4.4695011184279396</v>
      </c>
      <c r="AC291" s="9">
        <f t="shared" si="44"/>
        <v>4.3034080912943899</v>
      </c>
      <c r="AD291" s="9">
        <f t="shared" si="44"/>
        <v>4.3034080912943899</v>
      </c>
      <c r="AE291" s="9">
        <f t="shared" si="44"/>
        <v>4.3034080912943899</v>
      </c>
      <c r="AF291" s="9">
        <f t="shared" si="38"/>
        <v>4.3034080912943899</v>
      </c>
      <c r="AG291" s="11">
        <f t="shared" si="45"/>
        <v>5.0415643370849228</v>
      </c>
      <c r="AH291" s="11">
        <f t="shared" si="46"/>
        <v>4.9386752689811493</v>
      </c>
      <c r="AI291" s="9">
        <f t="shared" si="47"/>
        <v>5.1444534051886972</v>
      </c>
    </row>
    <row r="292" spans="1:35" x14ac:dyDescent="0.25">
      <c r="A292" s="1">
        <v>290</v>
      </c>
      <c r="B292" t="s">
        <v>214</v>
      </c>
      <c r="C292" s="1" t="s">
        <v>402</v>
      </c>
      <c r="D292" s="4">
        <v>3125.8442602186078</v>
      </c>
      <c r="E292" s="5">
        <v>4.7421869591805654</v>
      </c>
      <c r="F292" s="6">
        <v>4.2892041572156563</v>
      </c>
      <c r="G292" s="14">
        <v>11274.84427081188</v>
      </c>
      <c r="H292">
        <v>1.2007158885441609</v>
      </c>
      <c r="I292">
        <v>20043</v>
      </c>
      <c r="J292"/>
      <c r="K292"/>
      <c r="L292"/>
      <c r="M292"/>
      <c r="N292"/>
      <c r="O292"/>
      <c r="P292"/>
      <c r="Q292"/>
      <c r="R292"/>
      <c r="S292"/>
      <c r="T292"/>
      <c r="U292"/>
      <c r="V292"/>
      <c r="X292" s="9">
        <f t="shared" si="39"/>
        <v>14.017414601166427</v>
      </c>
      <c r="Y292" s="9">
        <f t="shared" si="40"/>
        <v>4.2892041572156563</v>
      </c>
      <c r="Z292" s="9">
        <f t="shared" si="41"/>
        <v>4.8828754610951748</v>
      </c>
      <c r="AA292" s="10">
        <f t="shared" si="42"/>
        <v>3.0620940936943555</v>
      </c>
      <c r="AB292" s="9">
        <f t="shared" si="43"/>
        <v>4.9357093666078971</v>
      </c>
      <c r="AC292" s="9">
        <f t="shared" si="44"/>
        <v>4.7421869591805654</v>
      </c>
      <c r="AD292" s="9">
        <f t="shared" si="44"/>
        <v>4.7421869591805654</v>
      </c>
      <c r="AE292" s="9">
        <f t="shared" si="44"/>
        <v>4.7421869591805654</v>
      </c>
      <c r="AF292" s="9">
        <f t="shared" si="38"/>
        <v>4.7421869591805654</v>
      </c>
      <c r="AG292" s="11">
        <f t="shared" si="45"/>
        <v>5.5674438067170104</v>
      </c>
      <c r="AH292" s="11">
        <f t="shared" si="46"/>
        <v>5.4538225045391124</v>
      </c>
      <c r="AI292" s="9">
        <f t="shared" si="47"/>
        <v>5.6810651088949093</v>
      </c>
    </row>
    <row r="293" spans="1:35" x14ac:dyDescent="0.25">
      <c r="A293" s="1">
        <v>291</v>
      </c>
      <c r="B293" t="s">
        <v>22</v>
      </c>
      <c r="C293" s="1" t="s">
        <v>402</v>
      </c>
      <c r="D293" s="4">
        <v>2840.230718608017</v>
      </c>
      <c r="E293" s="5">
        <v>5.2761562869051621</v>
      </c>
      <c r="F293" s="6">
        <v>4.7822391952356869</v>
      </c>
      <c r="G293" s="14">
        <v>11815.66149618803</v>
      </c>
      <c r="H293">
        <v>1.1583860053923909</v>
      </c>
      <c r="I293">
        <v>20045</v>
      </c>
      <c r="J293"/>
      <c r="K293"/>
      <c r="L293"/>
      <c r="M293"/>
      <c r="N293"/>
      <c r="O293"/>
      <c r="P293"/>
      <c r="Q293"/>
      <c r="R293"/>
      <c r="S293"/>
      <c r="T293"/>
      <c r="U293"/>
      <c r="V293"/>
      <c r="X293" s="9">
        <f t="shared" si="39"/>
        <v>15.628687062795988</v>
      </c>
      <c r="Y293" s="9">
        <f t="shared" si="40"/>
        <v>4.7822391952356869</v>
      </c>
      <c r="Z293" s="9">
        <f t="shared" si="41"/>
        <v>5.4441517725895006</v>
      </c>
      <c r="AA293" s="10">
        <f t="shared" si="42"/>
        <v>3.4140753989828276</v>
      </c>
      <c r="AB293" s="9">
        <f t="shared" si="43"/>
        <v>5.5030588249281651</v>
      </c>
      <c r="AC293" s="9">
        <f t="shared" si="44"/>
        <v>5.2761562869051621</v>
      </c>
      <c r="AD293" s="9">
        <f t="shared" si="44"/>
        <v>5.2761562869051621</v>
      </c>
      <c r="AE293" s="9">
        <f t="shared" si="44"/>
        <v>5.2761562869051621</v>
      </c>
      <c r="AF293" s="9">
        <f t="shared" si="38"/>
        <v>5.2761562869051621</v>
      </c>
      <c r="AG293" s="11">
        <f t="shared" si="45"/>
        <v>6.2074098163324143</v>
      </c>
      <c r="AH293" s="11">
        <f t="shared" si="46"/>
        <v>6.0807279833460388</v>
      </c>
      <c r="AI293" s="9">
        <f t="shared" si="47"/>
        <v>6.3340916493187907</v>
      </c>
    </row>
    <row r="294" spans="1:35" x14ac:dyDescent="0.25">
      <c r="A294" s="1">
        <v>292</v>
      </c>
      <c r="B294" t="s">
        <v>38</v>
      </c>
      <c r="C294" s="1" t="s">
        <v>402</v>
      </c>
      <c r="D294" s="4">
        <v>3073.7361474752802</v>
      </c>
      <c r="E294" s="5">
        <v>4.8322050346556296</v>
      </c>
      <c r="F294" s="6">
        <v>4.3723214611795171</v>
      </c>
      <c r="G294" s="14">
        <v>11296.008027858399</v>
      </c>
      <c r="H294">
        <v>1.198983203794878</v>
      </c>
      <c r="I294">
        <v>20085</v>
      </c>
      <c r="J294"/>
      <c r="K294"/>
      <c r="L294"/>
      <c r="M294"/>
      <c r="N294"/>
      <c r="O294"/>
      <c r="P294"/>
      <c r="Q294"/>
      <c r="R294"/>
      <c r="S294"/>
      <c r="T294"/>
      <c r="U294"/>
      <c r="V294"/>
      <c r="X294" s="9">
        <f t="shared" si="39"/>
        <v>14.28904767515583</v>
      </c>
      <c r="Y294" s="9">
        <f t="shared" si="40"/>
        <v>4.3723214611795171</v>
      </c>
      <c r="Z294" s="9">
        <f t="shared" si="41"/>
        <v>4.9774970806407879</v>
      </c>
      <c r="AA294" s="10">
        <f t="shared" si="42"/>
        <v>3.1214321424844496</v>
      </c>
      <c r="AB294" s="9">
        <f t="shared" si="43"/>
        <v>5.0313548151957148</v>
      </c>
      <c r="AC294" s="9">
        <f t="shared" si="44"/>
        <v>4.8322050346556296</v>
      </c>
      <c r="AD294" s="9">
        <f t="shared" si="44"/>
        <v>4.8322050346556296</v>
      </c>
      <c r="AE294" s="9">
        <f t="shared" si="44"/>
        <v>4.8322050346556296</v>
      </c>
      <c r="AF294" s="9">
        <f t="shared" si="38"/>
        <v>4.8322050346556296</v>
      </c>
      <c r="AG294" s="11">
        <f t="shared" si="45"/>
        <v>5.6753311681535452</v>
      </c>
      <c r="AH294" s="11">
        <f t="shared" si="46"/>
        <v>5.5595080830891872</v>
      </c>
      <c r="AI294" s="9">
        <f t="shared" si="47"/>
        <v>5.7911542532179041</v>
      </c>
    </row>
    <row r="295" spans="1:35" x14ac:dyDescent="0.25">
      <c r="A295" s="1">
        <v>293</v>
      </c>
      <c r="B295" t="s">
        <v>40</v>
      </c>
      <c r="C295" s="1" t="s">
        <v>402</v>
      </c>
      <c r="D295" s="4">
        <v>3037.3184638603061</v>
      </c>
      <c r="E295" s="5">
        <v>4.8969511478998724</v>
      </c>
      <c r="F295" s="6">
        <v>4.4321041274077162</v>
      </c>
      <c r="G295" s="14">
        <v>11609.029724924891</v>
      </c>
      <c r="H295">
        <v>1.1740935508381309</v>
      </c>
      <c r="I295">
        <v>20087</v>
      </c>
      <c r="J295"/>
      <c r="K295"/>
      <c r="L295"/>
      <c r="M295"/>
      <c r="N295"/>
      <c r="O295"/>
      <c r="P295"/>
      <c r="Q295"/>
      <c r="R295"/>
      <c r="S295"/>
      <c r="T295"/>
      <c r="U295"/>
      <c r="V295"/>
      <c r="X295" s="9">
        <f t="shared" si="39"/>
        <v>14.48442154587123</v>
      </c>
      <c r="Y295" s="9">
        <f t="shared" si="40"/>
        <v>4.4321041274077162</v>
      </c>
      <c r="Z295" s="9">
        <f t="shared" si="41"/>
        <v>5.0455543013336852</v>
      </c>
      <c r="AA295" s="10">
        <f t="shared" si="42"/>
        <v>3.1641114234076277</v>
      </c>
      <c r="AB295" s="9">
        <f t="shared" si="43"/>
        <v>5.1001484316447998</v>
      </c>
      <c r="AC295" s="9">
        <f t="shared" si="44"/>
        <v>4.8969511478998724</v>
      </c>
      <c r="AD295" s="9">
        <f t="shared" si="44"/>
        <v>4.8969511478998724</v>
      </c>
      <c r="AE295" s="9">
        <f t="shared" si="44"/>
        <v>4.8969511478998724</v>
      </c>
      <c r="AF295" s="9">
        <f t="shared" si="38"/>
        <v>4.8969511478998724</v>
      </c>
      <c r="AG295" s="11">
        <f t="shared" si="45"/>
        <v>5.7529298607411414</v>
      </c>
      <c r="AH295" s="11">
        <f t="shared" si="46"/>
        <v>5.6355231288892815</v>
      </c>
      <c r="AI295" s="9">
        <f t="shared" si="47"/>
        <v>5.8703365925930022</v>
      </c>
    </row>
    <row r="296" spans="1:35" x14ac:dyDescent="0.25">
      <c r="A296" s="1">
        <v>294</v>
      </c>
      <c r="B296" t="s">
        <v>120</v>
      </c>
      <c r="C296" s="1" t="s">
        <v>402</v>
      </c>
      <c r="D296" s="4">
        <v>2893.6126981583002</v>
      </c>
      <c r="E296" s="5">
        <v>5.168346291886623</v>
      </c>
      <c r="F296" s="6">
        <v>4.6826939338434812</v>
      </c>
      <c r="G296" s="14">
        <v>11653.737429169671</v>
      </c>
      <c r="H296">
        <v>1.1706477951256351</v>
      </c>
      <c r="I296">
        <v>20091</v>
      </c>
      <c r="J296"/>
      <c r="K296"/>
      <c r="L296"/>
      <c r="M296"/>
      <c r="N296"/>
      <c r="O296"/>
      <c r="P296"/>
      <c r="Q296"/>
      <c r="R296"/>
      <c r="S296"/>
      <c r="T296"/>
      <c r="U296"/>
      <c r="V296"/>
      <c r="X296" s="9">
        <f t="shared" si="39"/>
        <v>15.303366292468787</v>
      </c>
      <c r="Y296" s="9">
        <f t="shared" si="40"/>
        <v>4.6826939338434812</v>
      </c>
      <c r="Z296" s="9">
        <f t="shared" si="41"/>
        <v>5.3308283922363868</v>
      </c>
      <c r="AA296" s="10">
        <f t="shared" si="42"/>
        <v>3.3430093117107762</v>
      </c>
      <c r="AB296" s="9">
        <f t="shared" si="43"/>
        <v>5.3885092579115454</v>
      </c>
      <c r="AC296" s="9">
        <f t="shared" si="44"/>
        <v>5.168346291886623</v>
      </c>
      <c r="AD296" s="9">
        <f t="shared" si="44"/>
        <v>5.168346291886623</v>
      </c>
      <c r="AE296" s="9">
        <f t="shared" si="44"/>
        <v>5.168346291886623</v>
      </c>
      <c r="AF296" s="9">
        <f t="shared" si="38"/>
        <v>5.168346291886623</v>
      </c>
      <c r="AG296" s="11">
        <f t="shared" si="45"/>
        <v>6.0781987485650486</v>
      </c>
      <c r="AH296" s="11">
        <f t="shared" si="46"/>
        <v>5.9541538761453534</v>
      </c>
      <c r="AI296" s="9">
        <f t="shared" si="47"/>
        <v>6.2022436209847438</v>
      </c>
    </row>
    <row r="297" spans="1:35" x14ac:dyDescent="0.25">
      <c r="A297" s="1">
        <v>295</v>
      </c>
      <c r="B297" t="s">
        <v>215</v>
      </c>
      <c r="C297" s="1" t="s">
        <v>402</v>
      </c>
      <c r="D297" s="4">
        <v>2973.8248517056691</v>
      </c>
      <c r="E297" s="5">
        <v>5.0136274889001786</v>
      </c>
      <c r="F297" s="6">
        <v>4.5398360183730047</v>
      </c>
      <c r="G297" s="14">
        <v>12753.429189473891</v>
      </c>
      <c r="H297">
        <v>1.093496358809368</v>
      </c>
      <c r="I297">
        <v>20103</v>
      </c>
      <c r="J297"/>
      <c r="K297"/>
      <c r="L297"/>
      <c r="M297"/>
      <c r="N297"/>
      <c r="O297"/>
      <c r="P297"/>
      <c r="Q297"/>
      <c r="R297"/>
      <c r="S297"/>
      <c r="T297"/>
      <c r="U297"/>
      <c r="V297"/>
      <c r="X297" s="9">
        <f t="shared" si="39"/>
        <v>14.836496785490601</v>
      </c>
      <c r="Y297" s="9">
        <f t="shared" si="40"/>
        <v>4.5398360183730047</v>
      </c>
      <c r="Z297" s="9">
        <f t="shared" si="41"/>
        <v>5.1681974275385398</v>
      </c>
      <c r="AA297" s="10">
        <f t="shared" si="42"/>
        <v>3.2410220051696017</v>
      </c>
      <c r="AB297" s="9">
        <f t="shared" si="43"/>
        <v>5.224118586440353</v>
      </c>
      <c r="AC297" s="9">
        <f t="shared" si="44"/>
        <v>5.0136274889001786</v>
      </c>
      <c r="AD297" s="9">
        <f t="shared" si="44"/>
        <v>5.0136274889001786</v>
      </c>
      <c r="AE297" s="9">
        <f t="shared" si="44"/>
        <v>5.0136274889001786</v>
      </c>
      <c r="AF297" s="9">
        <f t="shared" si="38"/>
        <v>5.0136274889001786</v>
      </c>
      <c r="AG297" s="11">
        <f t="shared" si="45"/>
        <v>5.8927672821265489</v>
      </c>
      <c r="AH297" s="11">
        <f t="shared" si="46"/>
        <v>5.7725067253484568</v>
      </c>
      <c r="AI297" s="9">
        <f t="shared" si="47"/>
        <v>6.0130278389046428</v>
      </c>
    </row>
    <row r="298" spans="1:35" x14ac:dyDescent="0.25">
      <c r="A298" s="1">
        <v>296</v>
      </c>
      <c r="B298" t="s">
        <v>183</v>
      </c>
      <c r="C298" s="1" t="s">
        <v>402</v>
      </c>
      <c r="D298" s="4">
        <v>3176.6439675974489</v>
      </c>
      <c r="E298" s="5">
        <v>4.6572720441294271</v>
      </c>
      <c r="F298" s="6">
        <v>4.210798895896529</v>
      </c>
      <c r="G298" s="14">
        <v>12358.387058197341</v>
      </c>
      <c r="H298">
        <v>1.1196311896527189</v>
      </c>
      <c r="I298">
        <v>20111</v>
      </c>
      <c r="J298"/>
      <c r="K298"/>
      <c r="L298"/>
      <c r="M298"/>
      <c r="N298"/>
      <c r="O298"/>
      <c r="P298"/>
      <c r="Q298"/>
      <c r="R298"/>
      <c r="S298"/>
      <c r="T298"/>
      <c r="U298"/>
      <c r="V298"/>
      <c r="X298" s="9">
        <f t="shared" si="39"/>
        <v>13.76118080707805</v>
      </c>
      <c r="Y298" s="9">
        <f t="shared" si="40"/>
        <v>4.210798895896529</v>
      </c>
      <c r="Z298" s="9">
        <f t="shared" si="41"/>
        <v>4.7936180808252535</v>
      </c>
      <c r="AA298" s="10">
        <f t="shared" si="42"/>
        <v>3.0061200064744753</v>
      </c>
      <c r="AB298" s="9">
        <f t="shared" si="43"/>
        <v>4.8454861996753698</v>
      </c>
      <c r="AC298" s="9">
        <f t="shared" si="44"/>
        <v>4.6572720441294271</v>
      </c>
      <c r="AD298" s="9">
        <f t="shared" si="44"/>
        <v>4.6572720441294271</v>
      </c>
      <c r="AE298" s="9">
        <f t="shared" si="44"/>
        <v>4.6572720441294271</v>
      </c>
      <c r="AF298" s="9">
        <f t="shared" si="38"/>
        <v>4.6572720441294271</v>
      </c>
      <c r="AG298" s="11">
        <f t="shared" si="45"/>
        <v>5.4656727390445008</v>
      </c>
      <c r="AH298" s="11">
        <f t="shared" si="46"/>
        <v>5.3541283974313485</v>
      </c>
      <c r="AI298" s="9">
        <f t="shared" si="47"/>
        <v>5.5772170806576549</v>
      </c>
    </row>
    <row r="299" spans="1:35" x14ac:dyDescent="0.25">
      <c r="A299" s="1">
        <v>297</v>
      </c>
      <c r="B299" t="s">
        <v>125</v>
      </c>
      <c r="C299" s="1" t="s">
        <v>402</v>
      </c>
      <c r="D299" s="4">
        <v>2990.915002114878</v>
      </c>
      <c r="E299" s="5">
        <v>4.9817353086325289</v>
      </c>
      <c r="F299" s="6">
        <v>4.5103886722119428</v>
      </c>
      <c r="G299" s="14">
        <v>12297.9165335774</v>
      </c>
      <c r="H299">
        <v>1.1237799324726161</v>
      </c>
      <c r="I299">
        <v>20121</v>
      </c>
      <c r="J299"/>
      <c r="K299"/>
      <c r="L299"/>
      <c r="M299"/>
      <c r="N299"/>
      <c r="O299"/>
      <c r="P299"/>
      <c r="Q299"/>
      <c r="R299"/>
      <c r="S299"/>
      <c r="T299"/>
      <c r="U299"/>
      <c r="V299"/>
      <c r="X299" s="9">
        <f t="shared" si="39"/>
        <v>14.740260830074661</v>
      </c>
      <c r="Y299" s="9">
        <f t="shared" si="40"/>
        <v>4.5103886722119428</v>
      </c>
      <c r="Z299" s="9">
        <f t="shared" si="41"/>
        <v>5.134674256643927</v>
      </c>
      <c r="AA299" s="10">
        <f t="shared" si="42"/>
        <v>3.2199993302281285</v>
      </c>
      <c r="AB299" s="9">
        <f t="shared" si="43"/>
        <v>5.1902326866460076</v>
      </c>
      <c r="AC299" s="9">
        <f t="shared" si="44"/>
        <v>4.9817353086325289</v>
      </c>
      <c r="AD299" s="9">
        <f t="shared" si="44"/>
        <v>4.9817353086325289</v>
      </c>
      <c r="AE299" s="9">
        <f t="shared" si="44"/>
        <v>4.9817353086325289</v>
      </c>
      <c r="AF299" s="9">
        <f t="shared" si="38"/>
        <v>4.9817353086325289</v>
      </c>
      <c r="AG299" s="11">
        <f t="shared" si="45"/>
        <v>5.8545442367784153</v>
      </c>
      <c r="AH299" s="11">
        <f t="shared" si="46"/>
        <v>5.7350637421502855</v>
      </c>
      <c r="AI299" s="9">
        <f t="shared" si="47"/>
        <v>5.9740247314065469</v>
      </c>
    </row>
    <row r="300" spans="1:35" x14ac:dyDescent="0.25">
      <c r="A300" s="1">
        <v>298</v>
      </c>
      <c r="B300" t="s">
        <v>216</v>
      </c>
      <c r="C300" s="1" t="s">
        <v>402</v>
      </c>
      <c r="D300" s="4">
        <v>3196.4281706033062</v>
      </c>
      <c r="E300" s="5">
        <v>4.6249317403021442</v>
      </c>
      <c r="F300" s="6">
        <v>4.1809378431108319</v>
      </c>
      <c r="G300" s="14">
        <v>10972.415004121949</v>
      </c>
      <c r="H300">
        <v>1.226206270092711</v>
      </c>
      <c r="I300">
        <v>20131</v>
      </c>
      <c r="J300"/>
      <c r="K300"/>
      <c r="L300"/>
      <c r="M300"/>
      <c r="N300"/>
      <c r="O300"/>
      <c r="P300"/>
      <c r="Q300"/>
      <c r="R300"/>
      <c r="S300"/>
      <c r="T300"/>
      <c r="U300"/>
      <c r="V300"/>
      <c r="X300" s="9">
        <f t="shared" si="39"/>
        <v>13.663592829919102</v>
      </c>
      <c r="Y300" s="9">
        <f t="shared" si="40"/>
        <v>4.1809378431108319</v>
      </c>
      <c r="Z300" s="9">
        <f t="shared" si="41"/>
        <v>4.7596239419255104</v>
      </c>
      <c r="AA300" s="10">
        <f t="shared" si="42"/>
        <v>2.984801983359918</v>
      </c>
      <c r="AB300" s="9">
        <f t="shared" si="43"/>
        <v>4.8111242358870081</v>
      </c>
      <c r="AC300" s="9">
        <f t="shared" si="44"/>
        <v>4.6249317403021442</v>
      </c>
      <c r="AD300" s="9">
        <f t="shared" si="44"/>
        <v>4.6249317403021442</v>
      </c>
      <c r="AE300" s="9">
        <f t="shared" si="44"/>
        <v>4.6249317403021442</v>
      </c>
      <c r="AF300" s="9">
        <f t="shared" si="38"/>
        <v>4.6249317403021442</v>
      </c>
      <c r="AG300" s="11">
        <f t="shared" si="45"/>
        <v>5.4269126970180332</v>
      </c>
      <c r="AH300" s="11">
        <f t="shared" si="46"/>
        <v>5.3161593766707274</v>
      </c>
      <c r="AI300" s="9">
        <f t="shared" si="47"/>
        <v>5.5376660173653409</v>
      </c>
    </row>
    <row r="301" spans="1:35" x14ac:dyDescent="0.25">
      <c r="A301" s="1">
        <v>299</v>
      </c>
      <c r="B301" t="s">
        <v>217</v>
      </c>
      <c r="C301" s="1" t="s">
        <v>402</v>
      </c>
      <c r="D301" s="4">
        <v>2921.2305978636991</v>
      </c>
      <c r="E301" s="5">
        <v>5.1141158317049511</v>
      </c>
      <c r="F301" s="6">
        <v>4.632620875695145</v>
      </c>
      <c r="G301" s="14">
        <v>12008.141013126449</v>
      </c>
      <c r="H301">
        <v>1.144240589497667</v>
      </c>
      <c r="I301">
        <v>20139</v>
      </c>
      <c r="J301"/>
      <c r="K301"/>
      <c r="L301"/>
      <c r="M301"/>
      <c r="N301"/>
      <c r="O301"/>
      <c r="P301"/>
      <c r="Q301"/>
      <c r="R301"/>
      <c r="S301"/>
      <c r="T301"/>
      <c r="U301"/>
      <c r="V301"/>
      <c r="X301" s="9">
        <f t="shared" si="39"/>
        <v>15.139724089699595</v>
      </c>
      <c r="Y301" s="9">
        <f t="shared" si="40"/>
        <v>4.632620875695145</v>
      </c>
      <c r="Z301" s="9">
        <f t="shared" si="41"/>
        <v>5.2738246922648706</v>
      </c>
      <c r="AA301" s="10">
        <f t="shared" si="42"/>
        <v>3.3072617907280568</v>
      </c>
      <c r="AB301" s="9">
        <f t="shared" si="43"/>
        <v>5.3308887639787308</v>
      </c>
      <c r="AC301" s="9">
        <f t="shared" si="44"/>
        <v>5.1141158317049511</v>
      </c>
      <c r="AD301" s="9">
        <f t="shared" si="44"/>
        <v>5.1141158317049511</v>
      </c>
      <c r="AE301" s="9">
        <f t="shared" si="44"/>
        <v>5.1141158317049511</v>
      </c>
      <c r="AF301" s="9">
        <f t="shared" si="38"/>
        <v>5.1141158317049511</v>
      </c>
      <c r="AG301" s="11">
        <f t="shared" si="45"/>
        <v>6.013203255869195</v>
      </c>
      <c r="AH301" s="11">
        <f t="shared" si="46"/>
        <v>5.8904848220759458</v>
      </c>
      <c r="AI301" s="9">
        <f t="shared" si="47"/>
        <v>6.1359216896624442</v>
      </c>
    </row>
    <row r="302" spans="1:35" x14ac:dyDescent="0.25">
      <c r="A302" s="1">
        <v>300</v>
      </c>
      <c r="B302" t="s">
        <v>218</v>
      </c>
      <c r="C302" s="1" t="s">
        <v>402</v>
      </c>
      <c r="D302" s="4">
        <v>2980.273036500439</v>
      </c>
      <c r="E302" s="5">
        <v>5.001551500832937</v>
      </c>
      <c r="F302" s="6">
        <v>4.5286857335584854</v>
      </c>
      <c r="G302" s="14">
        <v>10938.69573723197</v>
      </c>
      <c r="H302">
        <v>1.2291356432051039</v>
      </c>
      <c r="I302">
        <v>20149</v>
      </c>
      <c r="J302"/>
      <c r="K302"/>
      <c r="L302"/>
      <c r="M302"/>
      <c r="N302"/>
      <c r="O302"/>
      <c r="P302"/>
      <c r="Q302"/>
      <c r="R302"/>
      <c r="S302"/>
      <c r="T302"/>
      <c r="U302"/>
      <c r="V302"/>
      <c r="X302" s="9">
        <f t="shared" si="39"/>
        <v>14.800056886750117</v>
      </c>
      <c r="Y302" s="9">
        <f t="shared" si="40"/>
        <v>4.5286857335584854</v>
      </c>
      <c r="Z302" s="9">
        <f t="shared" si="41"/>
        <v>5.1555038251569778</v>
      </c>
      <c r="AA302" s="10">
        <f t="shared" si="42"/>
        <v>3.2330617356132758</v>
      </c>
      <c r="AB302" s="9">
        <f t="shared" si="43"/>
        <v>5.2112876361796188</v>
      </c>
      <c r="AC302" s="9">
        <f t="shared" si="44"/>
        <v>5.001551500832937</v>
      </c>
      <c r="AD302" s="9">
        <f t="shared" si="44"/>
        <v>5.001551500832937</v>
      </c>
      <c r="AE302" s="9">
        <f t="shared" si="44"/>
        <v>5.001551500832937</v>
      </c>
      <c r="AF302" s="9">
        <f t="shared" si="38"/>
        <v>5.001551500832937</v>
      </c>
      <c r="AG302" s="11">
        <f t="shared" si="45"/>
        <v>5.8782940647514117</v>
      </c>
      <c r="AH302" s="11">
        <f t="shared" si="46"/>
        <v>5.7583288797564851</v>
      </c>
      <c r="AI302" s="9">
        <f t="shared" si="47"/>
        <v>5.9982592497463383</v>
      </c>
    </row>
    <row r="303" spans="1:35" x14ac:dyDescent="0.25">
      <c r="A303" s="1">
        <v>301</v>
      </c>
      <c r="B303" t="s">
        <v>219</v>
      </c>
      <c r="C303" s="1" t="s">
        <v>402</v>
      </c>
      <c r="D303" s="4">
        <v>3068.8718194317771</v>
      </c>
      <c r="E303" s="5">
        <v>4.8407642963870767</v>
      </c>
      <c r="F303" s="6">
        <v>4.3802245618125148</v>
      </c>
      <c r="G303" s="14">
        <v>11754.85108414605</v>
      </c>
      <c r="H303">
        <v>1.1629512893948539</v>
      </c>
      <c r="I303">
        <v>20177</v>
      </c>
      <c r="J303"/>
      <c r="K303"/>
      <c r="L303"/>
      <c r="M303"/>
      <c r="N303"/>
      <c r="O303"/>
      <c r="P303"/>
      <c r="Q303"/>
      <c r="R303"/>
      <c r="S303"/>
      <c r="T303"/>
      <c r="U303"/>
      <c r="V303"/>
      <c r="X303" s="9">
        <f t="shared" si="39"/>
        <v>14.314875552343981</v>
      </c>
      <c r="Y303" s="9">
        <f t="shared" si="40"/>
        <v>4.3802245618125148</v>
      </c>
      <c r="Z303" s="9">
        <f t="shared" si="41"/>
        <v>4.986494054142856</v>
      </c>
      <c r="AA303" s="10">
        <f t="shared" si="42"/>
        <v>3.1270742235986031</v>
      </c>
      <c r="AB303" s="9">
        <f t="shared" si="43"/>
        <v>5.0404491381492891</v>
      </c>
      <c r="AC303" s="9">
        <f t="shared" si="44"/>
        <v>4.8407642963870767</v>
      </c>
      <c r="AD303" s="9">
        <f t="shared" si="44"/>
        <v>4.8407642963870767</v>
      </c>
      <c r="AE303" s="9">
        <f t="shared" si="44"/>
        <v>4.8407642963870767</v>
      </c>
      <c r="AF303" s="9">
        <f t="shared" si="38"/>
        <v>4.8407642963870767</v>
      </c>
      <c r="AG303" s="11">
        <f t="shared" si="45"/>
        <v>5.685589497452006</v>
      </c>
      <c r="AH303" s="11">
        <f t="shared" si="46"/>
        <v>5.5695570587284964</v>
      </c>
      <c r="AI303" s="9">
        <f t="shared" si="47"/>
        <v>5.8016219361755166</v>
      </c>
    </row>
    <row r="304" spans="1:35" x14ac:dyDescent="0.25">
      <c r="A304" s="1">
        <v>302</v>
      </c>
      <c r="B304" t="s">
        <v>220</v>
      </c>
      <c r="C304" s="1" t="s">
        <v>402</v>
      </c>
      <c r="D304" s="4">
        <v>3622.2491896692</v>
      </c>
      <c r="E304" s="5">
        <v>4.0144926566095158</v>
      </c>
      <c r="F304" s="6">
        <v>3.6172952435393242</v>
      </c>
      <c r="G304" s="14">
        <v>12395.649900087141</v>
      </c>
      <c r="H304">
        <v>1.117094857168567</v>
      </c>
      <c r="I304">
        <v>20207</v>
      </c>
      <c r="J304"/>
      <c r="K304"/>
      <c r="L304"/>
      <c r="M304"/>
      <c r="N304"/>
      <c r="O304"/>
      <c r="P304"/>
      <c r="Q304"/>
      <c r="R304"/>
      <c r="S304"/>
      <c r="T304"/>
      <c r="U304"/>
      <c r="V304"/>
      <c r="X304" s="9">
        <f t="shared" si="39"/>
        <v>11.82156999410196</v>
      </c>
      <c r="Y304" s="9">
        <f t="shared" si="40"/>
        <v>3.6172952435393242</v>
      </c>
      <c r="Z304" s="9">
        <f t="shared" si="41"/>
        <v>4.11796723420139</v>
      </c>
      <c r="AA304" s="10">
        <f t="shared" si="42"/>
        <v>2.5824134255201265</v>
      </c>
      <c r="AB304" s="9">
        <f t="shared" si="43"/>
        <v>4.1625246458105494</v>
      </c>
      <c r="AC304" s="9">
        <f t="shared" si="44"/>
        <v>4.0144926566095158</v>
      </c>
      <c r="AD304" s="9">
        <f t="shared" si="44"/>
        <v>4.0144926566095158</v>
      </c>
      <c r="AE304" s="9">
        <f t="shared" si="44"/>
        <v>4.0144926566095158</v>
      </c>
      <c r="AF304" s="9">
        <f t="shared" si="38"/>
        <v>4.0144926566095158</v>
      </c>
      <c r="AG304" s="11">
        <f t="shared" si="45"/>
        <v>4.6952971373093213</v>
      </c>
      <c r="AH304" s="11">
        <f t="shared" si="46"/>
        <v>4.599474746751989</v>
      </c>
      <c r="AI304" s="9">
        <f t="shared" si="47"/>
        <v>4.7911195278666545</v>
      </c>
    </row>
    <row r="305" spans="1:35" x14ac:dyDescent="0.25">
      <c r="A305" s="1">
        <v>303</v>
      </c>
      <c r="B305" t="s">
        <v>221</v>
      </c>
      <c r="C305" s="1" t="s">
        <v>403</v>
      </c>
      <c r="D305" s="4">
        <v>3419.4873774094422</v>
      </c>
      <c r="E305" s="5">
        <v>4.2862024899722613</v>
      </c>
      <c r="F305" s="6">
        <v>3.8681756901236541</v>
      </c>
      <c r="G305" s="14">
        <v>10371.76686852569</v>
      </c>
      <c r="H305">
        <v>1.281255423288111</v>
      </c>
      <c r="I305">
        <v>26005</v>
      </c>
      <c r="J305"/>
      <c r="K305"/>
      <c r="L305"/>
      <c r="M305"/>
      <c r="N305"/>
      <c r="O305"/>
      <c r="P305"/>
      <c r="Q305"/>
      <c r="R305"/>
      <c r="S305"/>
      <c r="T305"/>
      <c r="U305"/>
      <c r="V305"/>
      <c r="X305" s="9">
        <f t="shared" si="39"/>
        <v>12.641464572722626</v>
      </c>
      <c r="Y305" s="9">
        <f t="shared" si="40"/>
        <v>3.8681756901236541</v>
      </c>
      <c r="Z305" s="9">
        <f t="shared" si="41"/>
        <v>4.4035721929288485</v>
      </c>
      <c r="AA305" s="10">
        <f t="shared" si="42"/>
        <v>2.761518803942582</v>
      </c>
      <c r="AB305" s="9">
        <f t="shared" si="43"/>
        <v>4.4512199199727558</v>
      </c>
      <c r="AC305" s="9">
        <f t="shared" si="44"/>
        <v>4.2862024899722613</v>
      </c>
      <c r="AD305" s="9">
        <f t="shared" si="44"/>
        <v>4.2862024899722613</v>
      </c>
      <c r="AE305" s="9">
        <f t="shared" si="44"/>
        <v>4.2862024899722613</v>
      </c>
      <c r="AF305" s="9">
        <f t="shared" si="38"/>
        <v>4.2862024899722613</v>
      </c>
      <c r="AG305" s="11">
        <f t="shared" si="45"/>
        <v>5.0209432798956035</v>
      </c>
      <c r="AH305" s="11">
        <f t="shared" si="46"/>
        <v>4.9184750496936536</v>
      </c>
      <c r="AI305" s="9">
        <f t="shared" si="47"/>
        <v>5.1234115100975552</v>
      </c>
    </row>
    <row r="306" spans="1:35" x14ac:dyDescent="0.25">
      <c r="A306" s="1">
        <v>304</v>
      </c>
      <c r="B306" t="s">
        <v>222</v>
      </c>
      <c r="C306" s="1" t="s">
        <v>403</v>
      </c>
      <c r="D306" s="4">
        <v>3866.2548963722202</v>
      </c>
      <c r="E306" s="5">
        <v>3.7252983691534198</v>
      </c>
      <c r="F306" s="6">
        <v>3.3502707242831442</v>
      </c>
      <c r="G306" s="14">
        <v>12526.92814259992</v>
      </c>
      <c r="H306">
        <v>1.1082794042579081</v>
      </c>
      <c r="I306">
        <v>26017</v>
      </c>
      <c r="J306"/>
      <c r="K306"/>
      <c r="L306"/>
      <c r="M306"/>
      <c r="N306"/>
      <c r="O306"/>
      <c r="P306"/>
      <c r="Q306"/>
      <c r="R306"/>
      <c r="S306"/>
      <c r="T306"/>
      <c r="U306"/>
      <c r="V306"/>
      <c r="X306" s="9">
        <f t="shared" si="39"/>
        <v>10.948915474080048</v>
      </c>
      <c r="Y306" s="9">
        <f t="shared" si="40"/>
        <v>3.3502707242831442</v>
      </c>
      <c r="Z306" s="9">
        <f t="shared" si="41"/>
        <v>3.8139836920812749</v>
      </c>
      <c r="AA306" s="10">
        <f t="shared" si="42"/>
        <v>2.39178267601141</v>
      </c>
      <c r="AB306" s="9">
        <f t="shared" si="43"/>
        <v>3.8552519274929744</v>
      </c>
      <c r="AC306" s="9">
        <f t="shared" si="44"/>
        <v>3.7252983691534198</v>
      </c>
      <c r="AD306" s="9">
        <f t="shared" si="44"/>
        <v>3.7252983691534198</v>
      </c>
      <c r="AE306" s="9">
        <f t="shared" si="44"/>
        <v>3.7252983691534198</v>
      </c>
      <c r="AF306" s="9">
        <f t="shared" si="38"/>
        <v>3.7252983691534198</v>
      </c>
      <c r="AG306" s="11">
        <f t="shared" si="45"/>
        <v>4.3486957745662007</v>
      </c>
      <c r="AH306" s="11">
        <f t="shared" si="46"/>
        <v>4.259946881207707</v>
      </c>
      <c r="AI306" s="9">
        <f t="shared" si="47"/>
        <v>4.4374446679246944</v>
      </c>
    </row>
    <row r="307" spans="1:35" x14ac:dyDescent="0.25">
      <c r="A307" s="1">
        <v>305</v>
      </c>
      <c r="B307" t="s">
        <v>223</v>
      </c>
      <c r="C307" s="1" t="s">
        <v>403</v>
      </c>
      <c r="D307" s="4">
        <v>3464.1082917204358</v>
      </c>
      <c r="E307" s="5">
        <v>4.2236787587169857</v>
      </c>
      <c r="F307" s="6">
        <v>3.8104451347096888</v>
      </c>
      <c r="G307" s="14">
        <v>10737.798757843921</v>
      </c>
      <c r="H307">
        <v>1.2469708648257201</v>
      </c>
      <c r="I307">
        <v>26021</v>
      </c>
      <c r="J307"/>
      <c r="K307"/>
      <c r="L307"/>
      <c r="M307"/>
      <c r="N307"/>
      <c r="O307"/>
      <c r="P307"/>
      <c r="Q307"/>
      <c r="R307"/>
      <c r="S307"/>
      <c r="T307"/>
      <c r="U307"/>
      <c r="V307"/>
      <c r="X307" s="9">
        <f t="shared" si="39"/>
        <v>12.452797141485572</v>
      </c>
      <c r="Y307" s="9">
        <f t="shared" si="40"/>
        <v>3.8104451347096888</v>
      </c>
      <c r="Z307" s="9">
        <f t="shared" si="41"/>
        <v>4.3378511169310965</v>
      </c>
      <c r="AA307" s="10">
        <f t="shared" si="42"/>
        <v>2.7203045398788372</v>
      </c>
      <c r="AB307" s="9">
        <f t="shared" si="43"/>
        <v>4.3847877258752019</v>
      </c>
      <c r="AC307" s="9">
        <f t="shared" si="44"/>
        <v>4.2236787587169857</v>
      </c>
      <c r="AD307" s="9">
        <f t="shared" si="44"/>
        <v>4.2236787587169857</v>
      </c>
      <c r="AE307" s="9">
        <f t="shared" si="44"/>
        <v>4.2236787587169857</v>
      </c>
      <c r="AF307" s="9">
        <f t="shared" si="38"/>
        <v>4.2236787587169857</v>
      </c>
      <c r="AG307" s="11">
        <f t="shared" si="45"/>
        <v>4.9460082543251591</v>
      </c>
      <c r="AH307" s="11">
        <f t="shared" si="46"/>
        <v>4.8450693103593396</v>
      </c>
      <c r="AI307" s="9">
        <f t="shared" si="47"/>
        <v>5.0469471982909786</v>
      </c>
    </row>
    <row r="308" spans="1:35" x14ac:dyDescent="0.25">
      <c r="A308" s="1">
        <v>306</v>
      </c>
      <c r="B308" t="s">
        <v>224</v>
      </c>
      <c r="C308" s="1" t="s">
        <v>403</v>
      </c>
      <c r="D308" s="4">
        <v>3349.577277142349</v>
      </c>
      <c r="E308" s="5">
        <v>4.3875113512732771</v>
      </c>
      <c r="F308" s="6">
        <v>3.9617182109870148</v>
      </c>
      <c r="G308" s="14">
        <v>10448.676709591569</v>
      </c>
      <c r="H308">
        <v>1.2738523060361491</v>
      </c>
      <c r="I308">
        <v>26023</v>
      </c>
      <c r="J308"/>
      <c r="K308"/>
      <c r="L308"/>
      <c r="M308"/>
      <c r="N308"/>
      <c r="O308"/>
      <c r="P308"/>
      <c r="Q308"/>
      <c r="R308"/>
      <c r="S308"/>
      <c r="T308"/>
      <c r="U308"/>
      <c r="V308"/>
      <c r="X308" s="9">
        <f t="shared" si="39"/>
        <v>12.947167973567776</v>
      </c>
      <c r="Y308" s="9">
        <f t="shared" si="40"/>
        <v>3.9617182109870148</v>
      </c>
      <c r="Z308" s="9">
        <f t="shared" si="41"/>
        <v>4.5100619898587277</v>
      </c>
      <c r="AA308" s="10">
        <f t="shared" si="42"/>
        <v>2.8282994910225177</v>
      </c>
      <c r="AB308" s="9">
        <f t="shared" si="43"/>
        <v>4.5588619625238653</v>
      </c>
      <c r="AC308" s="9">
        <f t="shared" si="44"/>
        <v>4.3875113512732771</v>
      </c>
      <c r="AD308" s="9">
        <f t="shared" si="44"/>
        <v>4.3875113512732771</v>
      </c>
      <c r="AE308" s="9">
        <f t="shared" si="44"/>
        <v>4.3875113512732771</v>
      </c>
      <c r="AF308" s="9">
        <f t="shared" si="38"/>
        <v>4.3875113512732771</v>
      </c>
      <c r="AG308" s="11">
        <f t="shared" si="45"/>
        <v>5.1423627109500325</v>
      </c>
      <c r="AH308" s="11">
        <f t="shared" si="46"/>
        <v>5.0374165331755423</v>
      </c>
      <c r="AI308" s="9">
        <f t="shared" si="47"/>
        <v>5.2473088887245236</v>
      </c>
    </row>
    <row r="309" spans="1:35" x14ac:dyDescent="0.25">
      <c r="A309" s="1">
        <v>307</v>
      </c>
      <c r="B309" t="s">
        <v>8</v>
      </c>
      <c r="C309" s="1" t="s">
        <v>403</v>
      </c>
      <c r="D309" s="4">
        <v>3381.7009023407109</v>
      </c>
      <c r="E309" s="5">
        <v>4.3404398449838526</v>
      </c>
      <c r="F309" s="6">
        <v>3.918255227748257</v>
      </c>
      <c r="G309" s="14">
        <v>10182.041176976791</v>
      </c>
      <c r="H309">
        <v>1.2999961553387711</v>
      </c>
      <c r="I309">
        <v>26025</v>
      </c>
      <c r="J309"/>
      <c r="K309"/>
      <c r="L309"/>
      <c r="M309"/>
      <c r="N309"/>
      <c r="O309"/>
      <c r="P309"/>
      <c r="Q309"/>
      <c r="R309"/>
      <c r="S309"/>
      <c r="T309"/>
      <c r="U309"/>
      <c r="V309"/>
      <c r="X309" s="9">
        <f t="shared" si="39"/>
        <v>12.805127950866527</v>
      </c>
      <c r="Y309" s="9">
        <f t="shared" si="40"/>
        <v>3.918255227748257</v>
      </c>
      <c r="Z309" s="9">
        <f t="shared" si="41"/>
        <v>4.460583269204804</v>
      </c>
      <c r="AA309" s="10">
        <f t="shared" si="42"/>
        <v>2.7972709506706095</v>
      </c>
      <c r="AB309" s="9">
        <f t="shared" si="43"/>
        <v>4.5088478700234251</v>
      </c>
      <c r="AC309" s="9">
        <f t="shared" si="44"/>
        <v>4.3404398449838526</v>
      </c>
      <c r="AD309" s="9">
        <f t="shared" si="44"/>
        <v>4.3404398449838526</v>
      </c>
      <c r="AE309" s="9">
        <f t="shared" si="44"/>
        <v>4.3404398449838526</v>
      </c>
      <c r="AF309" s="9">
        <f t="shared" si="38"/>
        <v>4.3404398449838526</v>
      </c>
      <c r="AG309" s="11">
        <f t="shared" si="45"/>
        <v>5.0859471830374723</v>
      </c>
      <c r="AH309" s="11">
        <f t="shared" si="46"/>
        <v>4.9821523425673204</v>
      </c>
      <c r="AI309" s="9">
        <f t="shared" si="47"/>
        <v>5.1897420235076259</v>
      </c>
    </row>
    <row r="310" spans="1:35" x14ac:dyDescent="0.25">
      <c r="A310" s="1">
        <v>308</v>
      </c>
      <c r="B310" t="s">
        <v>10</v>
      </c>
      <c r="C310" s="1" t="s">
        <v>403</v>
      </c>
      <c r="D310" s="4">
        <v>3345.3080888929821</v>
      </c>
      <c r="E310" s="5">
        <v>4.3938351562283406</v>
      </c>
      <c r="F310" s="6">
        <v>3.967557204061896</v>
      </c>
      <c r="G310" s="14">
        <v>10080.39748384186</v>
      </c>
      <c r="H310">
        <v>1.3103264978524489</v>
      </c>
      <c r="I310">
        <v>26027</v>
      </c>
      <c r="J310"/>
      <c r="K310"/>
      <c r="L310"/>
      <c r="M310"/>
      <c r="N310"/>
      <c r="O310"/>
      <c r="P310"/>
      <c r="Q310"/>
      <c r="R310"/>
      <c r="S310"/>
      <c r="T310"/>
      <c r="U310"/>
      <c r="V310"/>
      <c r="X310" s="9">
        <f t="shared" si="39"/>
        <v>12.966250205092303</v>
      </c>
      <c r="Y310" s="9">
        <f t="shared" si="40"/>
        <v>3.967557204061896</v>
      </c>
      <c r="Z310" s="9">
        <f t="shared" si="41"/>
        <v>4.5167091614452977</v>
      </c>
      <c r="AA310" s="10">
        <f t="shared" si="42"/>
        <v>2.8324679907143864</v>
      </c>
      <c r="AB310" s="9">
        <f t="shared" si="43"/>
        <v>4.5655810581310927</v>
      </c>
      <c r="AC310" s="9">
        <f t="shared" si="44"/>
        <v>4.3938351562283406</v>
      </c>
      <c r="AD310" s="9">
        <f t="shared" si="44"/>
        <v>4.3938351562283406</v>
      </c>
      <c r="AE310" s="9">
        <f t="shared" si="44"/>
        <v>4.3938351562283406</v>
      </c>
      <c r="AF310" s="9">
        <f t="shared" si="38"/>
        <v>4.3938351562283406</v>
      </c>
      <c r="AG310" s="11">
        <f t="shared" si="45"/>
        <v>5.1499418012988851</v>
      </c>
      <c r="AH310" s="11">
        <f t="shared" si="46"/>
        <v>5.0448409482111529</v>
      </c>
      <c r="AI310" s="9">
        <f t="shared" si="47"/>
        <v>5.2550426543866173</v>
      </c>
    </row>
    <row r="311" spans="1:35" x14ac:dyDescent="0.25">
      <c r="A311" s="1">
        <v>309</v>
      </c>
      <c r="B311" t="s">
        <v>15</v>
      </c>
      <c r="C311" s="1" t="s">
        <v>403</v>
      </c>
      <c r="D311" s="4">
        <v>3713.1963238579501</v>
      </c>
      <c r="E311" s="5">
        <v>3.9022594554761998</v>
      </c>
      <c r="F311" s="6">
        <v>3.5136658969094459</v>
      </c>
      <c r="G311" s="14">
        <v>10813.732212828299</v>
      </c>
      <c r="H311">
        <v>1.24015121392936</v>
      </c>
      <c r="I311">
        <v>26037</v>
      </c>
      <c r="J311"/>
      <c r="K311"/>
      <c r="L311"/>
      <c r="M311"/>
      <c r="N311"/>
      <c r="O311"/>
      <c r="P311"/>
      <c r="Q311"/>
      <c r="R311"/>
      <c r="S311"/>
      <c r="T311"/>
      <c r="U311"/>
      <c r="V311"/>
      <c r="X311" s="9">
        <f t="shared" si="39"/>
        <v>11.482902151930054</v>
      </c>
      <c r="Y311" s="9">
        <f t="shared" si="40"/>
        <v>3.5136658969094459</v>
      </c>
      <c r="Z311" s="9">
        <f t="shared" si="41"/>
        <v>3.999994487938634</v>
      </c>
      <c r="AA311" s="10">
        <f t="shared" si="42"/>
        <v>2.5084316800452862</v>
      </c>
      <c r="AB311" s="9">
        <f t="shared" si="43"/>
        <v>4.0432754056091742</v>
      </c>
      <c r="AC311" s="9">
        <f t="shared" si="44"/>
        <v>3.9022594554761998</v>
      </c>
      <c r="AD311" s="9">
        <f t="shared" si="44"/>
        <v>3.9022594554761998</v>
      </c>
      <c r="AE311" s="9">
        <f t="shared" si="44"/>
        <v>3.9022594554761998</v>
      </c>
      <c r="AF311" s="9">
        <f t="shared" si="38"/>
        <v>3.9022594554761998</v>
      </c>
      <c r="AG311" s="11">
        <f t="shared" si="45"/>
        <v>4.5607848728096121</v>
      </c>
      <c r="AH311" s="11">
        <f t="shared" si="46"/>
        <v>4.4677076305073751</v>
      </c>
      <c r="AI311" s="9">
        <f t="shared" si="47"/>
        <v>4.6538621151118491</v>
      </c>
    </row>
    <row r="312" spans="1:35" x14ac:dyDescent="0.25">
      <c r="A312" s="1">
        <v>310</v>
      </c>
      <c r="B312" t="s">
        <v>225</v>
      </c>
      <c r="C312" s="1" t="s">
        <v>403</v>
      </c>
      <c r="D312" s="4">
        <v>3698.2016579573428</v>
      </c>
      <c r="E312" s="5">
        <v>3.920383530884699</v>
      </c>
      <c r="F312" s="6">
        <v>3.5304006492250299</v>
      </c>
      <c r="G312" s="14">
        <v>10427.399880153211</v>
      </c>
      <c r="H312">
        <v>1.275889409260913</v>
      </c>
      <c r="I312">
        <v>26045</v>
      </c>
      <c r="J312"/>
      <c r="K312"/>
      <c r="L312"/>
      <c r="M312"/>
      <c r="N312"/>
      <c r="O312"/>
      <c r="P312"/>
      <c r="Q312"/>
      <c r="R312"/>
      <c r="S312"/>
      <c r="T312"/>
      <c r="U312"/>
      <c r="V312"/>
      <c r="X312" s="9">
        <f t="shared" si="39"/>
        <v>11.537592475089594</v>
      </c>
      <c r="Y312" s="9">
        <f t="shared" si="40"/>
        <v>3.5304006492250299</v>
      </c>
      <c r="Z312" s="9">
        <f t="shared" si="41"/>
        <v>4.0190455072965738</v>
      </c>
      <c r="AA312" s="10">
        <f t="shared" si="42"/>
        <v>2.5203787416321735</v>
      </c>
      <c r="AB312" s="9">
        <f t="shared" si="43"/>
        <v>4.062532561651266</v>
      </c>
      <c r="AC312" s="9">
        <f t="shared" si="44"/>
        <v>3.920383530884699</v>
      </c>
      <c r="AD312" s="9">
        <f t="shared" si="44"/>
        <v>3.920383530884699</v>
      </c>
      <c r="AE312" s="9">
        <f t="shared" si="44"/>
        <v>3.920383530884699</v>
      </c>
      <c r="AF312" s="9">
        <f t="shared" si="38"/>
        <v>3.920383530884699</v>
      </c>
      <c r="AG312" s="11">
        <f t="shared" si="45"/>
        <v>4.5825068029675888</v>
      </c>
      <c r="AH312" s="11">
        <f t="shared" si="46"/>
        <v>4.4889862559682498</v>
      </c>
      <c r="AI312" s="9">
        <f t="shared" si="47"/>
        <v>4.6760273499669278</v>
      </c>
    </row>
    <row r="313" spans="1:35" x14ac:dyDescent="0.25">
      <c r="A313" s="1">
        <v>311</v>
      </c>
      <c r="B313" t="s">
        <v>226</v>
      </c>
      <c r="C313" s="1" t="s">
        <v>403</v>
      </c>
      <c r="D313" s="4">
        <v>3924.6951581904782</v>
      </c>
      <c r="E313" s="5">
        <v>3.6613727908508258</v>
      </c>
      <c r="F313" s="6">
        <v>3.2912457711259431</v>
      </c>
      <c r="G313" s="14">
        <v>11822.02988835945</v>
      </c>
      <c r="H313">
        <v>1.1579106231150571</v>
      </c>
      <c r="I313">
        <v>26049</v>
      </c>
      <c r="J313"/>
      <c r="K313"/>
      <c r="L313"/>
      <c r="M313"/>
      <c r="N313"/>
      <c r="O313"/>
      <c r="P313"/>
      <c r="Q313"/>
      <c r="R313"/>
      <c r="S313"/>
      <c r="T313"/>
      <c r="U313"/>
      <c r="V313"/>
      <c r="X313" s="9">
        <f t="shared" si="39"/>
        <v>10.756017861867527</v>
      </c>
      <c r="Y313" s="9">
        <f t="shared" si="40"/>
        <v>3.2912457711259431</v>
      </c>
      <c r="Z313" s="9">
        <f t="shared" si="41"/>
        <v>3.7467890599771496</v>
      </c>
      <c r="AA313" s="10">
        <f t="shared" si="42"/>
        <v>2.3496443319693818</v>
      </c>
      <c r="AB313" s="9">
        <f t="shared" si="43"/>
        <v>3.787330233051946</v>
      </c>
      <c r="AC313" s="9">
        <f t="shared" si="44"/>
        <v>3.6613727908508258</v>
      </c>
      <c r="AD313" s="9">
        <f t="shared" si="44"/>
        <v>3.6613727908508258</v>
      </c>
      <c r="AE313" s="9">
        <f t="shared" si="44"/>
        <v>3.6613727908508258</v>
      </c>
      <c r="AF313" s="9">
        <f t="shared" si="38"/>
        <v>3.6613727908508258</v>
      </c>
      <c r="AG313" s="11">
        <f t="shared" si="45"/>
        <v>4.2720806035806946</v>
      </c>
      <c r="AH313" s="11">
        <f t="shared" si="46"/>
        <v>4.1848952851402723</v>
      </c>
      <c r="AI313" s="9">
        <f t="shared" si="47"/>
        <v>4.359265922021117</v>
      </c>
    </row>
    <row r="314" spans="1:35" x14ac:dyDescent="0.25">
      <c r="A314" s="1">
        <v>312</v>
      </c>
      <c r="B314" t="s">
        <v>227</v>
      </c>
      <c r="C314" s="1" t="s">
        <v>403</v>
      </c>
      <c r="D314" s="4">
        <v>3448.9866887267999</v>
      </c>
      <c r="E314" s="5">
        <v>4.2446862455267569</v>
      </c>
      <c r="F314" s="6">
        <v>3.8298421537348402</v>
      </c>
      <c r="G314" s="14">
        <v>10445.68704801662</v>
      </c>
      <c r="H314">
        <v>1.274138023982633</v>
      </c>
      <c r="I314">
        <v>26057</v>
      </c>
      <c r="J314"/>
      <c r="K314"/>
      <c r="L314"/>
      <c r="M314"/>
      <c r="N314"/>
      <c r="O314"/>
      <c r="P314"/>
      <c r="Q314"/>
      <c r="R314"/>
      <c r="S314"/>
      <c r="T314"/>
      <c r="U314"/>
      <c r="V314"/>
      <c r="X314" s="9">
        <f t="shared" si="39"/>
        <v>12.516187935613397</v>
      </c>
      <c r="Y314" s="9">
        <f t="shared" si="40"/>
        <v>3.8298421537348402</v>
      </c>
      <c r="Z314" s="9">
        <f t="shared" si="41"/>
        <v>4.3599328889206559</v>
      </c>
      <c r="AA314" s="10">
        <f t="shared" si="42"/>
        <v>2.7341522130636804</v>
      </c>
      <c r="AB314" s="9">
        <f t="shared" si="43"/>
        <v>4.4071084280328865</v>
      </c>
      <c r="AC314" s="9">
        <f t="shared" si="44"/>
        <v>4.2446862455267569</v>
      </c>
      <c r="AD314" s="9">
        <f t="shared" si="44"/>
        <v>4.2446862455267569</v>
      </c>
      <c r="AE314" s="9">
        <f t="shared" si="44"/>
        <v>4.2446862455267569</v>
      </c>
      <c r="AF314" s="9">
        <f t="shared" si="38"/>
        <v>4.2446862455267569</v>
      </c>
      <c r="AG314" s="11">
        <f t="shared" si="45"/>
        <v>4.9711858419339645</v>
      </c>
      <c r="AH314" s="11">
        <f t="shared" si="46"/>
        <v>4.8697330696495982</v>
      </c>
      <c r="AI314" s="9">
        <f t="shared" si="47"/>
        <v>5.0726386142183317</v>
      </c>
    </row>
    <row r="315" spans="1:35" x14ac:dyDescent="0.25">
      <c r="A315" s="1">
        <v>313</v>
      </c>
      <c r="B315" t="s">
        <v>228</v>
      </c>
      <c r="C315" s="1" t="s">
        <v>403</v>
      </c>
      <c r="D315" s="4">
        <v>3713.454348084008</v>
      </c>
      <c r="E315" s="5">
        <v>3.9019488213841651</v>
      </c>
      <c r="F315" s="6">
        <v>3.513379148816524</v>
      </c>
      <c r="G315" s="14">
        <v>11756.488731777061</v>
      </c>
      <c r="H315">
        <v>1.1628277213117919</v>
      </c>
      <c r="I315">
        <v>26059</v>
      </c>
      <c r="J315"/>
      <c r="K315"/>
      <c r="L315"/>
      <c r="M315"/>
      <c r="N315"/>
      <c r="O315"/>
      <c r="P315"/>
      <c r="Q315"/>
      <c r="R315"/>
      <c r="S315"/>
      <c r="T315"/>
      <c r="U315"/>
      <c r="V315"/>
      <c r="X315" s="9">
        <f t="shared" si="39"/>
        <v>11.481965039412847</v>
      </c>
      <c r="Y315" s="9">
        <f t="shared" si="40"/>
        <v>3.513379148816524</v>
      </c>
      <c r="Z315" s="9">
        <f t="shared" si="41"/>
        <v>3.9996680508712616</v>
      </c>
      <c r="AA315" s="10">
        <f t="shared" si="42"/>
        <v>2.5082269684928562</v>
      </c>
      <c r="AB315" s="9">
        <f t="shared" si="43"/>
        <v>4.0429454364129747</v>
      </c>
      <c r="AC315" s="9">
        <f t="shared" si="44"/>
        <v>3.9019488213841651</v>
      </c>
      <c r="AD315" s="9">
        <f t="shared" si="44"/>
        <v>3.9019488213841651</v>
      </c>
      <c r="AE315" s="9">
        <f t="shared" si="44"/>
        <v>3.9019488213841651</v>
      </c>
      <c r="AF315" s="9">
        <f t="shared" si="38"/>
        <v>3.9019488213841651</v>
      </c>
      <c r="AG315" s="11">
        <f t="shared" si="45"/>
        <v>4.5604126699870111</v>
      </c>
      <c r="AH315" s="11">
        <f t="shared" si="46"/>
        <v>4.4673430236607459</v>
      </c>
      <c r="AI315" s="9">
        <f t="shared" si="47"/>
        <v>4.6534823163132772</v>
      </c>
    </row>
    <row r="316" spans="1:35" x14ac:dyDescent="0.25">
      <c r="A316" s="1">
        <v>314</v>
      </c>
      <c r="B316" t="s">
        <v>229</v>
      </c>
      <c r="C316" s="1" t="s">
        <v>403</v>
      </c>
      <c r="D316" s="4">
        <v>3633.2393977705528</v>
      </c>
      <c r="E316" s="5">
        <v>4.0006317156683391</v>
      </c>
      <c r="F316" s="6">
        <v>3.6044969159216071</v>
      </c>
      <c r="G316" s="14">
        <v>10153.408972145269</v>
      </c>
      <c r="H316">
        <v>1.302885208967969</v>
      </c>
      <c r="I316">
        <v>26065</v>
      </c>
      <c r="J316"/>
      <c r="K316"/>
      <c r="L316"/>
      <c r="M316"/>
      <c r="N316"/>
      <c r="O316"/>
      <c r="P316"/>
      <c r="Q316"/>
      <c r="R316"/>
      <c r="S316"/>
      <c r="T316"/>
      <c r="U316"/>
      <c r="V316"/>
      <c r="X316" s="9">
        <f t="shared" si="39"/>
        <v>11.779744177973042</v>
      </c>
      <c r="Y316" s="9">
        <f t="shared" si="40"/>
        <v>3.6044969159216071</v>
      </c>
      <c r="Z316" s="9">
        <f t="shared" si="41"/>
        <v>4.1033974824299619</v>
      </c>
      <c r="AA316" s="10">
        <f t="shared" si="42"/>
        <v>2.573276606200988</v>
      </c>
      <c r="AB316" s="9">
        <f t="shared" si="43"/>
        <v>4.1477972457651555</v>
      </c>
      <c r="AC316" s="9">
        <f t="shared" si="44"/>
        <v>4.0006317156683391</v>
      </c>
      <c r="AD316" s="9">
        <f t="shared" si="44"/>
        <v>4.0006317156683391</v>
      </c>
      <c r="AE316" s="9">
        <f t="shared" si="44"/>
        <v>4.0006317156683391</v>
      </c>
      <c r="AF316" s="9">
        <f t="shared" si="38"/>
        <v>4.0006317156683391</v>
      </c>
      <c r="AG316" s="11">
        <f t="shared" si="45"/>
        <v>4.6786847385472514</v>
      </c>
      <c r="AH316" s="11">
        <f t="shared" si="46"/>
        <v>4.5832013765360831</v>
      </c>
      <c r="AI316" s="9">
        <f t="shared" si="47"/>
        <v>4.7741681005584207</v>
      </c>
    </row>
    <row r="317" spans="1:35" x14ac:dyDescent="0.25">
      <c r="A317" s="1">
        <v>315</v>
      </c>
      <c r="B317" t="s">
        <v>230</v>
      </c>
      <c r="C317" s="1" t="s">
        <v>403</v>
      </c>
      <c r="D317" s="4">
        <v>3494.761073575633</v>
      </c>
      <c r="E317" s="5">
        <v>4.1816526180779707</v>
      </c>
      <c r="F317" s="6">
        <v>3.771640747110296</v>
      </c>
      <c r="G317" s="14">
        <v>10464.385765330589</v>
      </c>
      <c r="H317">
        <v>1.2723535570024509</v>
      </c>
      <c r="I317">
        <v>26067</v>
      </c>
      <c r="J317"/>
      <c r="K317"/>
      <c r="L317"/>
      <c r="M317"/>
      <c r="N317"/>
      <c r="O317"/>
      <c r="P317"/>
      <c r="Q317"/>
      <c r="R317"/>
      <c r="S317"/>
      <c r="T317"/>
      <c r="U317"/>
      <c r="V317"/>
      <c r="X317" s="9">
        <f t="shared" si="39"/>
        <v>12.325981730190684</v>
      </c>
      <c r="Y317" s="9">
        <f t="shared" si="40"/>
        <v>3.771640747110296</v>
      </c>
      <c r="Z317" s="9">
        <f t="shared" si="41"/>
        <v>4.2936757909156285</v>
      </c>
      <c r="AA317" s="10">
        <f t="shared" si="42"/>
        <v>2.6926018048906615</v>
      </c>
      <c r="AB317" s="9">
        <f t="shared" si="43"/>
        <v>4.3401344120389735</v>
      </c>
      <c r="AC317" s="9">
        <f t="shared" si="44"/>
        <v>4.1816526180779707</v>
      </c>
      <c r="AD317" s="9">
        <f t="shared" si="44"/>
        <v>4.1816526180779707</v>
      </c>
      <c r="AE317" s="9">
        <f t="shared" si="44"/>
        <v>4.1816526180779707</v>
      </c>
      <c r="AF317" s="9">
        <f t="shared" si="38"/>
        <v>4.1816526180779707</v>
      </c>
      <c r="AG317" s="11">
        <f t="shared" si="45"/>
        <v>4.8956396452557485</v>
      </c>
      <c r="AH317" s="11">
        <f t="shared" si="46"/>
        <v>4.7957286320872639</v>
      </c>
      <c r="AI317" s="9">
        <f t="shared" si="47"/>
        <v>4.9955506584242331</v>
      </c>
    </row>
    <row r="318" spans="1:35" x14ac:dyDescent="0.25">
      <c r="A318" s="1">
        <v>316</v>
      </c>
      <c r="B318" t="s">
        <v>231</v>
      </c>
      <c r="C318" s="1" t="s">
        <v>403</v>
      </c>
      <c r="D318" s="4">
        <v>3539.8965327010619</v>
      </c>
      <c r="E318" s="5">
        <v>4.1210950640309241</v>
      </c>
      <c r="F318" s="6">
        <v>3.715725527257594</v>
      </c>
      <c r="G318" s="14">
        <v>11291.618764839741</v>
      </c>
      <c r="H318">
        <v>1.19934201361353</v>
      </c>
      <c r="I318">
        <v>26073</v>
      </c>
      <c r="J318"/>
      <c r="K318"/>
      <c r="L318"/>
      <c r="M318"/>
      <c r="N318"/>
      <c r="O318"/>
      <c r="P318"/>
      <c r="Q318"/>
      <c r="R318"/>
      <c r="S318"/>
      <c r="T318"/>
      <c r="U318"/>
      <c r="V318"/>
      <c r="X318" s="9">
        <f t="shared" si="39"/>
        <v>12.143246940597576</v>
      </c>
      <c r="Y318" s="9">
        <f t="shared" si="40"/>
        <v>3.715725527257594</v>
      </c>
      <c r="Z318" s="9">
        <f t="shared" si="41"/>
        <v>4.2300213121561621</v>
      </c>
      <c r="AA318" s="10">
        <f t="shared" si="42"/>
        <v>2.6526835221084011</v>
      </c>
      <c r="AB318" s="9">
        <f t="shared" si="43"/>
        <v>4.2757911762667522</v>
      </c>
      <c r="AC318" s="9">
        <f t="shared" si="44"/>
        <v>4.1210950640309241</v>
      </c>
      <c r="AD318" s="9">
        <f t="shared" si="44"/>
        <v>4.1210950640309241</v>
      </c>
      <c r="AE318" s="9">
        <f t="shared" si="44"/>
        <v>4.1210950640309241</v>
      </c>
      <c r="AF318" s="9">
        <f t="shared" si="38"/>
        <v>4.1210950640309241</v>
      </c>
      <c r="AG318" s="11">
        <f t="shared" si="45"/>
        <v>4.8230609492880028</v>
      </c>
      <c r="AH318" s="11">
        <f t="shared" si="46"/>
        <v>4.7246311339964109</v>
      </c>
      <c r="AI318" s="9">
        <f t="shared" si="47"/>
        <v>4.9214907645795947</v>
      </c>
    </row>
    <row r="319" spans="1:35" x14ac:dyDescent="0.25">
      <c r="A319" s="1">
        <v>317</v>
      </c>
      <c r="B319" t="s">
        <v>38</v>
      </c>
      <c r="C319" s="1" t="s">
        <v>403</v>
      </c>
      <c r="D319" s="4">
        <v>3346.7824056391892</v>
      </c>
      <c r="E319" s="5">
        <v>4.3916494480772368</v>
      </c>
      <c r="F319" s="6">
        <v>3.9655390857396862</v>
      </c>
      <c r="G319" s="14">
        <v>9896.2606696989205</v>
      </c>
      <c r="H319">
        <v>1.3295813388720481</v>
      </c>
      <c r="I319">
        <v>26075</v>
      </c>
      <c r="J319"/>
      <c r="K319"/>
      <c r="L319"/>
      <c r="M319"/>
      <c r="N319"/>
      <c r="O319"/>
      <c r="P319"/>
      <c r="Q319"/>
      <c r="R319"/>
      <c r="S319"/>
      <c r="T319"/>
      <c r="U319"/>
      <c r="V319"/>
      <c r="X319" s="9">
        <f t="shared" si="39"/>
        <v>12.959654855419092</v>
      </c>
      <c r="Y319" s="9">
        <f t="shared" si="40"/>
        <v>3.9655390857396862</v>
      </c>
      <c r="Z319" s="9">
        <f t="shared" si="41"/>
        <v>4.5144117141632583</v>
      </c>
      <c r="AA319" s="10">
        <f t="shared" si="42"/>
        <v>2.8310272413426367</v>
      </c>
      <c r="AB319" s="9">
        <f t="shared" si="43"/>
        <v>4.5632587519081316</v>
      </c>
      <c r="AC319" s="9">
        <f t="shared" si="44"/>
        <v>4.3916494480772368</v>
      </c>
      <c r="AD319" s="9">
        <f t="shared" si="44"/>
        <v>4.3916494480772368</v>
      </c>
      <c r="AE319" s="9">
        <f t="shared" si="44"/>
        <v>4.3916494480772368</v>
      </c>
      <c r="AF319" s="9">
        <f t="shared" si="38"/>
        <v>4.3916494480772368</v>
      </c>
      <c r="AG319" s="11">
        <f t="shared" si="45"/>
        <v>5.1473222569866124</v>
      </c>
      <c r="AH319" s="11">
        <f t="shared" si="46"/>
        <v>5.0422748639868855</v>
      </c>
      <c r="AI319" s="9">
        <f t="shared" si="47"/>
        <v>5.2523696499863393</v>
      </c>
    </row>
    <row r="320" spans="1:35" x14ac:dyDescent="0.25">
      <c r="A320" s="1">
        <v>318</v>
      </c>
      <c r="B320" t="s">
        <v>232</v>
      </c>
      <c r="C320" s="1" t="s">
        <v>403</v>
      </c>
      <c r="D320" s="4">
        <v>3517.8864196541549</v>
      </c>
      <c r="E320" s="5">
        <v>4.1504315838789871</v>
      </c>
      <c r="F320" s="6">
        <v>3.7428131025638809</v>
      </c>
      <c r="G320" s="14">
        <v>10551.58298405292</v>
      </c>
      <c r="H320">
        <v>1.26411562860604</v>
      </c>
      <c r="I320">
        <v>26077</v>
      </c>
      <c r="J320"/>
      <c r="K320"/>
      <c r="L320"/>
      <c r="M320"/>
      <c r="N320"/>
      <c r="O320"/>
      <c r="P320"/>
      <c r="Q320"/>
      <c r="R320"/>
      <c r="S320"/>
      <c r="T320"/>
      <c r="U320"/>
      <c r="V320"/>
      <c r="X320" s="9">
        <f t="shared" si="39"/>
        <v>12.231771002332845</v>
      </c>
      <c r="Y320" s="9">
        <f t="shared" si="40"/>
        <v>3.7428131025638809</v>
      </c>
      <c r="Z320" s="9">
        <f t="shared" si="41"/>
        <v>4.2608580949055046</v>
      </c>
      <c r="AA320" s="10">
        <f t="shared" si="42"/>
        <v>2.6720215394462672</v>
      </c>
      <c r="AB320" s="9">
        <f t="shared" si="43"/>
        <v>4.3069616205397345</v>
      </c>
      <c r="AC320" s="9">
        <f t="shared" si="44"/>
        <v>4.1504315838789871</v>
      </c>
      <c r="AD320" s="9">
        <f t="shared" si="44"/>
        <v>4.1504315838789871</v>
      </c>
      <c r="AE320" s="9">
        <f t="shared" si="44"/>
        <v>4.1504315838789871</v>
      </c>
      <c r="AF320" s="9">
        <f t="shared" si="38"/>
        <v>4.1504315838789871</v>
      </c>
      <c r="AG320" s="11">
        <f t="shared" si="45"/>
        <v>4.858220980811395</v>
      </c>
      <c r="AH320" s="11">
        <f t="shared" si="46"/>
        <v>4.759073613856061</v>
      </c>
      <c r="AI320" s="9">
        <f t="shared" si="47"/>
        <v>4.9573683477667299</v>
      </c>
    </row>
    <row r="321" spans="1:35" x14ac:dyDescent="0.25">
      <c r="A321" s="1">
        <v>319</v>
      </c>
      <c r="B321" t="s">
        <v>233</v>
      </c>
      <c r="C321" s="1" t="s">
        <v>403</v>
      </c>
      <c r="D321" s="4">
        <v>3499.6006968520369</v>
      </c>
      <c r="E321" s="5">
        <v>4.1750846226828049</v>
      </c>
      <c r="F321" s="6">
        <v>3.7655762096958139</v>
      </c>
      <c r="G321" s="14">
        <v>10628.38881011177</v>
      </c>
      <c r="H321">
        <v>1.256971359569772</v>
      </c>
      <c r="I321">
        <v>26081</v>
      </c>
      <c r="J321"/>
      <c r="K321"/>
      <c r="L321"/>
      <c r="M321"/>
      <c r="N321"/>
      <c r="O321"/>
      <c r="P321"/>
      <c r="Q321"/>
      <c r="R321"/>
      <c r="S321"/>
      <c r="T321"/>
      <c r="U321"/>
      <c r="V321"/>
      <c r="X321" s="9">
        <f t="shared" si="39"/>
        <v>12.306162404230163</v>
      </c>
      <c r="Y321" s="9">
        <f t="shared" si="40"/>
        <v>3.7655762096958139</v>
      </c>
      <c r="Z321" s="9">
        <f t="shared" si="41"/>
        <v>4.2867718572629832</v>
      </c>
      <c r="AA321" s="10">
        <f t="shared" si="42"/>
        <v>2.6882722874517131</v>
      </c>
      <c r="AB321" s="9">
        <f t="shared" si="43"/>
        <v>4.3331557761373816</v>
      </c>
      <c r="AC321" s="9">
        <f t="shared" si="44"/>
        <v>4.1750846226828049</v>
      </c>
      <c r="AD321" s="9">
        <f t="shared" si="44"/>
        <v>4.1750846226828049</v>
      </c>
      <c r="AE321" s="9">
        <f t="shared" si="44"/>
        <v>4.1750846226828049</v>
      </c>
      <c r="AF321" s="9">
        <f t="shared" si="38"/>
        <v>4.1750846226828049</v>
      </c>
      <c r="AG321" s="11">
        <f t="shared" si="45"/>
        <v>4.8877677953667513</v>
      </c>
      <c r="AH321" s="11">
        <f t="shared" si="46"/>
        <v>4.7880174321960016</v>
      </c>
      <c r="AI321" s="9">
        <f t="shared" si="47"/>
        <v>4.9875181585375019</v>
      </c>
    </row>
    <row r="322" spans="1:35" x14ac:dyDescent="0.25">
      <c r="A322" s="1">
        <v>320</v>
      </c>
      <c r="B322" t="s">
        <v>234</v>
      </c>
      <c r="C322" s="1" t="s">
        <v>403</v>
      </c>
      <c r="D322" s="4">
        <v>3666.2503646735981</v>
      </c>
      <c r="E322" s="5">
        <v>3.959497745062424</v>
      </c>
      <c r="F322" s="6">
        <v>3.566516321709388</v>
      </c>
      <c r="G322" s="14">
        <v>12134.505479466779</v>
      </c>
      <c r="H322">
        <v>1.135198017949189</v>
      </c>
      <c r="I322">
        <v>26087</v>
      </c>
      <c r="J322"/>
      <c r="K322"/>
      <c r="L322"/>
      <c r="M322"/>
      <c r="N322"/>
      <c r="O322"/>
      <c r="P322"/>
      <c r="Q322"/>
      <c r="R322"/>
      <c r="S322"/>
      <c r="T322"/>
      <c r="U322"/>
      <c r="V322"/>
      <c r="X322" s="9">
        <f t="shared" si="39"/>
        <v>11.655620980205523</v>
      </c>
      <c r="Y322" s="9">
        <f t="shared" si="40"/>
        <v>3.566516321709388</v>
      </c>
      <c r="Z322" s="9">
        <f t="shared" si="41"/>
        <v>4.0601599715353895</v>
      </c>
      <c r="AA322" s="10">
        <f t="shared" si="42"/>
        <v>2.5461619833130595</v>
      </c>
      <c r="AB322" s="9">
        <f t="shared" si="43"/>
        <v>4.1040918944385645</v>
      </c>
      <c r="AC322" s="9">
        <f t="shared" si="44"/>
        <v>3.959497745062424</v>
      </c>
      <c r="AD322" s="9">
        <f t="shared" si="44"/>
        <v>3.959497745062424</v>
      </c>
      <c r="AE322" s="9">
        <f t="shared" si="44"/>
        <v>3.959497745062424</v>
      </c>
      <c r="AF322" s="9">
        <f t="shared" si="44"/>
        <v>3.959497745062424</v>
      </c>
      <c r="AG322" s="11">
        <f t="shared" si="45"/>
        <v>4.6293854242055632</v>
      </c>
      <c r="AH322" s="11">
        <f t="shared" si="46"/>
        <v>4.5349081706503478</v>
      </c>
      <c r="AI322" s="9">
        <f t="shared" si="47"/>
        <v>4.7238626777607795</v>
      </c>
    </row>
    <row r="323" spans="1:35" x14ac:dyDescent="0.25">
      <c r="A323" s="1">
        <v>321</v>
      </c>
      <c r="B323" t="s">
        <v>235</v>
      </c>
      <c r="C323" s="1" t="s">
        <v>403</v>
      </c>
      <c r="D323" s="4">
        <v>3819.0621000261581</v>
      </c>
      <c r="E323" s="5">
        <v>3.7783485724484112</v>
      </c>
      <c r="F323" s="6">
        <v>3.399254092098281</v>
      </c>
      <c r="G323" s="14">
        <v>11344.83254898702</v>
      </c>
      <c r="H323">
        <v>1.1950105493535741</v>
      </c>
      <c r="I323">
        <v>26091</v>
      </c>
      <c r="J323"/>
      <c r="K323"/>
      <c r="L323"/>
      <c r="M323"/>
      <c r="N323"/>
      <c r="O323"/>
      <c r="P323"/>
      <c r="Q323"/>
      <c r="R323"/>
      <c r="S323"/>
      <c r="T323"/>
      <c r="U323"/>
      <c r="V323"/>
      <c r="X323" s="9">
        <f t="shared" ref="X323:X386" si="48">AB323*2.84</f>
        <v>11.108996493788823</v>
      </c>
      <c r="Y323" s="9">
        <f t="shared" ref="Y323:Y386" si="49">F323*(37.75/37.75)</f>
        <v>3.399254092098281</v>
      </c>
      <c r="Z323" s="9">
        <f t="shared" ref="Z323:Z386" si="50">F323*(42.975/37.75)</f>
        <v>3.8697468770310897</v>
      </c>
      <c r="AA323" s="10">
        <f t="shared" ref="AA323:AA386" si="51">F323*(26.95/37.75)</f>
        <v>2.4267522591271171</v>
      </c>
      <c r="AB323" s="9">
        <f t="shared" ref="AB323:AB386" si="52">F323*(43.44/37.75)</f>
        <v>3.9116184837284589</v>
      </c>
      <c r="AC323" s="9">
        <f t="shared" ref="AC323:AF386" si="53">$E323</f>
        <v>3.7783485724484112</v>
      </c>
      <c r="AD323" s="9">
        <f t="shared" si="53"/>
        <v>3.7783485724484112</v>
      </c>
      <c r="AE323" s="9">
        <f t="shared" si="53"/>
        <v>3.7783485724484112</v>
      </c>
      <c r="AF323" s="9">
        <f t="shared" si="53"/>
        <v>3.7783485724484112</v>
      </c>
      <c r="AG323" s="11">
        <f t="shared" ref="AG323:AG386" si="54">F323*(49/37.75)</f>
        <v>4.4122768347765762</v>
      </c>
      <c r="AH323" s="11">
        <f t="shared" ref="AH323:AH386" si="55">F323*(48/37.75)</f>
        <v>4.322230368760728</v>
      </c>
      <c r="AI323" s="9">
        <f t="shared" ref="AI323:AI386" si="56">F323*(50/37.75)</f>
        <v>4.5023233007924253</v>
      </c>
    </row>
    <row r="324" spans="1:35" x14ac:dyDescent="0.25">
      <c r="A324" s="1">
        <v>322</v>
      </c>
      <c r="B324" t="s">
        <v>236</v>
      </c>
      <c r="C324" s="1" t="s">
        <v>403</v>
      </c>
      <c r="D324" s="4">
        <v>3558.6261143102279</v>
      </c>
      <c r="E324" s="5">
        <v>4.0964168886876973</v>
      </c>
      <c r="F324" s="6">
        <v>3.6929391842914252</v>
      </c>
      <c r="G324" s="14">
        <v>9971.9019334496315</v>
      </c>
      <c r="H324">
        <v>1.3215856189541051</v>
      </c>
      <c r="I324">
        <v>26099</v>
      </c>
      <c r="J324"/>
      <c r="K324"/>
      <c r="L324"/>
      <c r="M324"/>
      <c r="N324"/>
      <c r="O324"/>
      <c r="P324"/>
      <c r="Q324"/>
      <c r="R324"/>
      <c r="S324"/>
      <c r="T324"/>
      <c r="U324"/>
      <c r="V324"/>
      <c r="X324" s="9">
        <f t="shared" si="48"/>
        <v>12.068779602393626</v>
      </c>
      <c r="Y324" s="9">
        <f t="shared" si="49"/>
        <v>3.6929391842914252</v>
      </c>
      <c r="Z324" s="9">
        <f t="shared" si="50"/>
        <v>4.204081097878781</v>
      </c>
      <c r="AA324" s="10">
        <f t="shared" si="51"/>
        <v>2.6364161858716266</v>
      </c>
      <c r="AB324" s="9">
        <f t="shared" si="52"/>
        <v>4.2495702825329671</v>
      </c>
      <c r="AC324" s="9">
        <f t="shared" si="53"/>
        <v>4.0964168886876973</v>
      </c>
      <c r="AD324" s="9">
        <f t="shared" si="53"/>
        <v>4.0964168886876973</v>
      </c>
      <c r="AE324" s="9">
        <f t="shared" si="53"/>
        <v>4.0964168886876973</v>
      </c>
      <c r="AF324" s="9">
        <f t="shared" si="53"/>
        <v>4.0964168886876973</v>
      </c>
      <c r="AG324" s="11">
        <f t="shared" si="54"/>
        <v>4.7934839743120481</v>
      </c>
      <c r="AH324" s="11">
        <f t="shared" si="55"/>
        <v>4.6956577707546598</v>
      </c>
      <c r="AI324" s="9">
        <f t="shared" si="56"/>
        <v>4.8913101778694381</v>
      </c>
    </row>
    <row r="325" spans="1:35" x14ac:dyDescent="0.25">
      <c r="A325" s="1">
        <v>323</v>
      </c>
      <c r="B325" t="s">
        <v>237</v>
      </c>
      <c r="C325" s="1" t="s">
        <v>403</v>
      </c>
      <c r="D325" s="4">
        <v>3835.6673122468719</v>
      </c>
      <c r="E325" s="5">
        <v>3.7595335262178851</v>
      </c>
      <c r="F325" s="6">
        <v>3.3818814178859031</v>
      </c>
      <c r="G325" s="14">
        <v>11873.813674479659</v>
      </c>
      <c r="H325">
        <v>1.154064028436312</v>
      </c>
      <c r="I325">
        <v>26111</v>
      </c>
      <c r="J325"/>
      <c r="K325"/>
      <c r="L325"/>
      <c r="M325"/>
      <c r="N325"/>
      <c r="O325"/>
      <c r="P325"/>
      <c r="Q325"/>
      <c r="R325"/>
      <c r="S325"/>
      <c r="T325"/>
      <c r="U325"/>
      <c r="V325"/>
      <c r="X325" s="9">
        <f t="shared" si="48"/>
        <v>11.052221397934217</v>
      </c>
      <c r="Y325" s="9">
        <f t="shared" si="49"/>
        <v>3.3818814178859031</v>
      </c>
      <c r="Z325" s="9">
        <f t="shared" si="50"/>
        <v>3.8499696406264023</v>
      </c>
      <c r="AA325" s="10">
        <f t="shared" si="51"/>
        <v>2.4143497804509955</v>
      </c>
      <c r="AB325" s="9">
        <f t="shared" si="52"/>
        <v>3.8916272527937386</v>
      </c>
      <c r="AC325" s="9">
        <f t="shared" si="53"/>
        <v>3.7595335262178851</v>
      </c>
      <c r="AD325" s="9">
        <f t="shared" si="53"/>
        <v>3.7595335262178851</v>
      </c>
      <c r="AE325" s="9">
        <f t="shared" si="53"/>
        <v>3.7595335262178851</v>
      </c>
      <c r="AF325" s="9">
        <f t="shared" si="53"/>
        <v>3.7595335262178851</v>
      </c>
      <c r="AG325" s="11">
        <f t="shared" si="54"/>
        <v>4.3897268735472652</v>
      </c>
      <c r="AH325" s="11">
        <f t="shared" si="55"/>
        <v>4.3001406108218108</v>
      </c>
      <c r="AI325" s="9">
        <f t="shared" si="56"/>
        <v>4.4793131362727197</v>
      </c>
    </row>
    <row r="326" spans="1:35" x14ac:dyDescent="0.25">
      <c r="A326" s="1">
        <v>324</v>
      </c>
      <c r="B326" t="s">
        <v>65</v>
      </c>
      <c r="C326" s="1" t="s">
        <v>403</v>
      </c>
      <c r="D326" s="4">
        <v>3269.513171761052</v>
      </c>
      <c r="E326" s="5">
        <v>4.5088567385561671</v>
      </c>
      <c r="F326" s="6">
        <v>4.073761192383901</v>
      </c>
      <c r="G326" s="14">
        <v>9249.9763392272162</v>
      </c>
      <c r="H326">
        <v>1.403229095735363</v>
      </c>
      <c r="I326">
        <v>26115</v>
      </c>
      <c r="J326"/>
      <c r="K326"/>
      <c r="L326"/>
      <c r="M326"/>
      <c r="N326"/>
      <c r="O326"/>
      <c r="P326"/>
      <c r="Q326"/>
      <c r="R326"/>
      <c r="S326"/>
      <c r="T326"/>
      <c r="U326"/>
      <c r="V326"/>
      <c r="X326" s="9">
        <f t="shared" si="48"/>
        <v>13.313332153640394</v>
      </c>
      <c r="Y326" s="9">
        <f t="shared" si="49"/>
        <v>4.073761192383901</v>
      </c>
      <c r="Z326" s="9">
        <f t="shared" si="50"/>
        <v>4.6376129070913414</v>
      </c>
      <c r="AA326" s="10">
        <f t="shared" si="51"/>
        <v>2.9082877916489038</v>
      </c>
      <c r="AB326" s="9">
        <f t="shared" si="52"/>
        <v>4.6877930118452094</v>
      </c>
      <c r="AC326" s="9">
        <f t="shared" si="53"/>
        <v>4.5088567385561671</v>
      </c>
      <c r="AD326" s="9">
        <f t="shared" si="53"/>
        <v>4.5088567385561671</v>
      </c>
      <c r="AE326" s="9">
        <f t="shared" si="53"/>
        <v>4.5088567385561671</v>
      </c>
      <c r="AF326" s="9">
        <f t="shared" si="53"/>
        <v>4.5088567385561671</v>
      </c>
      <c r="AG326" s="11">
        <f t="shared" si="54"/>
        <v>5.2877959848161895</v>
      </c>
      <c r="AH326" s="11">
        <f t="shared" si="55"/>
        <v>5.1798817810444309</v>
      </c>
      <c r="AI326" s="9">
        <f t="shared" si="56"/>
        <v>5.395710188587949</v>
      </c>
    </row>
    <row r="327" spans="1:35" x14ac:dyDescent="0.25">
      <c r="A327" s="1">
        <v>325</v>
      </c>
      <c r="B327" t="s">
        <v>238</v>
      </c>
      <c r="C327" s="1" t="s">
        <v>403</v>
      </c>
      <c r="D327" s="4">
        <v>3762.2437219561202</v>
      </c>
      <c r="E327" s="5">
        <v>3.843984754475771</v>
      </c>
      <c r="F327" s="6">
        <v>3.4598586234845579</v>
      </c>
      <c r="G327" s="14">
        <v>11357.50694606338</v>
      </c>
      <c r="H327">
        <v>1.1939848689211909</v>
      </c>
      <c r="I327">
        <v>26145</v>
      </c>
      <c r="J327"/>
      <c r="K327"/>
      <c r="L327"/>
      <c r="M327"/>
      <c r="N327"/>
      <c r="O327"/>
      <c r="P327"/>
      <c r="Q327"/>
      <c r="R327"/>
      <c r="S327"/>
      <c r="T327"/>
      <c r="U327"/>
      <c r="V327"/>
      <c r="X327" s="9">
        <f t="shared" si="48"/>
        <v>11.307056276446106</v>
      </c>
      <c r="Y327" s="9">
        <f t="shared" si="49"/>
        <v>3.4598586234845579</v>
      </c>
      <c r="Z327" s="9">
        <f t="shared" si="50"/>
        <v>3.9387397177284469</v>
      </c>
      <c r="AA327" s="10">
        <f t="shared" si="51"/>
        <v>2.4700182755737439</v>
      </c>
      <c r="AB327" s="9">
        <f t="shared" si="52"/>
        <v>3.9813578438190516</v>
      </c>
      <c r="AC327" s="9">
        <f t="shared" si="53"/>
        <v>3.843984754475771</v>
      </c>
      <c r="AD327" s="9">
        <f t="shared" si="53"/>
        <v>3.843984754475771</v>
      </c>
      <c r="AE327" s="9">
        <f t="shared" si="53"/>
        <v>3.843984754475771</v>
      </c>
      <c r="AF327" s="9">
        <f t="shared" si="53"/>
        <v>3.843984754475771</v>
      </c>
      <c r="AG327" s="11">
        <f t="shared" si="54"/>
        <v>4.4909423192249891</v>
      </c>
      <c r="AH327" s="11">
        <f t="shared" si="55"/>
        <v>4.3992904351591733</v>
      </c>
      <c r="AI327" s="9">
        <f t="shared" si="56"/>
        <v>4.5825942032908058</v>
      </c>
    </row>
    <row r="328" spans="1:35" x14ac:dyDescent="0.25">
      <c r="A328" s="1">
        <v>326</v>
      </c>
      <c r="B328" t="s">
        <v>80</v>
      </c>
      <c r="C328" s="1" t="s">
        <v>403</v>
      </c>
      <c r="D328" s="4">
        <v>3737.040784657403</v>
      </c>
      <c r="E328" s="5">
        <v>3.8737380917219371</v>
      </c>
      <c r="F328" s="6">
        <v>3.4873310528238171</v>
      </c>
      <c r="G328" s="14">
        <v>11533.826911057589</v>
      </c>
      <c r="H328">
        <v>1.179949941241077</v>
      </c>
      <c r="I328">
        <v>26147</v>
      </c>
      <c r="J328"/>
      <c r="K328"/>
      <c r="L328"/>
      <c r="M328"/>
      <c r="N328"/>
      <c r="O328"/>
      <c r="P328"/>
      <c r="Q328"/>
      <c r="R328"/>
      <c r="S328"/>
      <c r="T328"/>
      <c r="U328"/>
      <c r="V328"/>
      <c r="X328" s="9">
        <f t="shared" si="48"/>
        <v>11.396838067667634</v>
      </c>
      <c r="Y328" s="9">
        <f t="shared" si="49"/>
        <v>3.4873310528238171</v>
      </c>
      <c r="Z328" s="9">
        <f t="shared" si="50"/>
        <v>3.9700146223868487</v>
      </c>
      <c r="AA328" s="10">
        <f t="shared" si="51"/>
        <v>2.4896310430093207</v>
      </c>
      <c r="AB328" s="9">
        <f t="shared" si="52"/>
        <v>4.0129711505871954</v>
      </c>
      <c r="AC328" s="9">
        <f t="shared" si="53"/>
        <v>3.8737380917219371</v>
      </c>
      <c r="AD328" s="9">
        <f t="shared" si="53"/>
        <v>3.8737380917219371</v>
      </c>
      <c r="AE328" s="9">
        <f t="shared" si="53"/>
        <v>3.8737380917219371</v>
      </c>
      <c r="AF328" s="9">
        <f t="shared" si="53"/>
        <v>3.8737380917219371</v>
      </c>
      <c r="AG328" s="11">
        <f t="shared" si="54"/>
        <v>4.5266018963805834</v>
      </c>
      <c r="AH328" s="11">
        <f t="shared" si="55"/>
        <v>4.4342222658422044</v>
      </c>
      <c r="AI328" s="9">
        <f t="shared" si="56"/>
        <v>4.6189815269189634</v>
      </c>
    </row>
    <row r="329" spans="1:35" x14ac:dyDescent="0.25">
      <c r="A329" s="1">
        <v>327</v>
      </c>
      <c r="B329" t="s">
        <v>135</v>
      </c>
      <c r="C329" s="1" t="s">
        <v>403</v>
      </c>
      <c r="D329" s="4">
        <v>3202.8619505490942</v>
      </c>
      <c r="E329" s="5">
        <v>4.6145008647349179</v>
      </c>
      <c r="F329" s="6">
        <v>4.1713065798763047</v>
      </c>
      <c r="G329" s="14">
        <v>9880.9691775139963</v>
      </c>
      <c r="H329">
        <v>1.331212611960547</v>
      </c>
      <c r="I329">
        <v>26149</v>
      </c>
      <c r="J329"/>
      <c r="K329"/>
      <c r="L329"/>
      <c r="M329"/>
      <c r="N329"/>
      <c r="O329"/>
      <c r="P329"/>
      <c r="Q329"/>
      <c r="R329"/>
      <c r="S329"/>
      <c r="T329"/>
      <c r="U329"/>
      <c r="V329"/>
      <c r="X329" s="9">
        <f t="shared" si="48"/>
        <v>13.632117198323384</v>
      </c>
      <c r="Y329" s="9">
        <f t="shared" si="49"/>
        <v>4.1713065798763047</v>
      </c>
      <c r="Z329" s="9">
        <f t="shared" si="50"/>
        <v>4.7486596098062037</v>
      </c>
      <c r="AA329" s="10">
        <f t="shared" si="51"/>
        <v>2.9779261543752691</v>
      </c>
      <c r="AB329" s="9">
        <f t="shared" si="52"/>
        <v>4.8000412670152759</v>
      </c>
      <c r="AC329" s="9">
        <f t="shared" si="53"/>
        <v>4.6145008647349179</v>
      </c>
      <c r="AD329" s="9">
        <f t="shared" si="53"/>
        <v>4.6145008647349179</v>
      </c>
      <c r="AE329" s="9">
        <f t="shared" si="53"/>
        <v>4.6145008647349179</v>
      </c>
      <c r="AF329" s="9">
        <f t="shared" si="53"/>
        <v>4.6145008647349179</v>
      </c>
      <c r="AG329" s="11">
        <f t="shared" si="54"/>
        <v>5.414411189773217</v>
      </c>
      <c r="AH329" s="11">
        <f t="shared" si="55"/>
        <v>5.3039130022268246</v>
      </c>
      <c r="AI329" s="9">
        <f t="shared" si="56"/>
        <v>5.5249093773196094</v>
      </c>
    </row>
    <row r="330" spans="1:35" x14ac:dyDescent="0.25">
      <c r="A330" s="1">
        <v>328</v>
      </c>
      <c r="B330" t="s">
        <v>239</v>
      </c>
      <c r="C330" s="1" t="s">
        <v>403</v>
      </c>
      <c r="D330" s="4">
        <v>3283.570695476983</v>
      </c>
      <c r="E330" s="5">
        <v>4.4871228167618042</v>
      </c>
      <c r="F330" s="6">
        <v>4.0536933806017261</v>
      </c>
      <c r="G330" s="14">
        <v>9964.8591827502751</v>
      </c>
      <c r="H330">
        <v>1.3223249431269459</v>
      </c>
      <c r="I330">
        <v>26151</v>
      </c>
      <c r="J330"/>
      <c r="K330"/>
      <c r="L330"/>
      <c r="M330"/>
      <c r="N330"/>
      <c r="O330"/>
      <c r="P330"/>
      <c r="Q330"/>
      <c r="R330"/>
      <c r="S330"/>
      <c r="T330"/>
      <c r="U330"/>
      <c r="V330"/>
      <c r="X330" s="9">
        <f t="shared" si="48"/>
        <v>13.247749162582323</v>
      </c>
      <c r="Y330" s="9">
        <f t="shared" si="49"/>
        <v>4.0536933806017261</v>
      </c>
      <c r="Z330" s="9">
        <f t="shared" si="50"/>
        <v>4.6147674975194484</v>
      </c>
      <c r="AA330" s="10">
        <f t="shared" si="51"/>
        <v>2.8939612346282519</v>
      </c>
      <c r="AB330" s="9">
        <f t="shared" si="52"/>
        <v>4.6647004093599733</v>
      </c>
      <c r="AC330" s="9">
        <f t="shared" si="53"/>
        <v>4.4871228167618042</v>
      </c>
      <c r="AD330" s="9">
        <f t="shared" si="53"/>
        <v>4.4871228167618042</v>
      </c>
      <c r="AE330" s="9">
        <f t="shared" si="53"/>
        <v>4.4871228167618042</v>
      </c>
      <c r="AF330" s="9">
        <f t="shared" si="53"/>
        <v>4.4871228167618042</v>
      </c>
      <c r="AG330" s="11">
        <f t="shared" si="54"/>
        <v>5.2617476993240944</v>
      </c>
      <c r="AH330" s="11">
        <f t="shared" si="55"/>
        <v>5.1543650932154401</v>
      </c>
      <c r="AI330" s="9">
        <f t="shared" si="56"/>
        <v>5.3691303054327504</v>
      </c>
    </row>
    <row r="331" spans="1:35" x14ac:dyDescent="0.25">
      <c r="A331" s="1">
        <v>329</v>
      </c>
      <c r="B331" t="s">
        <v>240</v>
      </c>
      <c r="C331" s="1" t="s">
        <v>403</v>
      </c>
      <c r="D331" s="4">
        <v>3766.274854287833</v>
      </c>
      <c r="E331" s="5">
        <v>3.8392627741399501</v>
      </c>
      <c r="F331" s="6">
        <v>3.4554986318649279</v>
      </c>
      <c r="G331" s="14">
        <v>10727.39120680592</v>
      </c>
      <c r="H331">
        <v>1.247913362638899</v>
      </c>
      <c r="I331">
        <v>26155</v>
      </c>
      <c r="J331"/>
      <c r="K331"/>
      <c r="L331"/>
      <c r="M331"/>
      <c r="N331"/>
      <c r="O331"/>
      <c r="P331"/>
      <c r="Q331"/>
      <c r="R331"/>
      <c r="S331"/>
      <c r="T331"/>
      <c r="U331"/>
      <c r="V331"/>
      <c r="X331" s="9">
        <f t="shared" si="48"/>
        <v>11.292807523542342</v>
      </c>
      <c r="Y331" s="9">
        <f t="shared" si="49"/>
        <v>3.4554986318649279</v>
      </c>
      <c r="Z331" s="9">
        <f t="shared" si="50"/>
        <v>3.9337762570700736</v>
      </c>
      <c r="AA331" s="10">
        <f t="shared" si="51"/>
        <v>2.4669056457949616</v>
      </c>
      <c r="AB331" s="9">
        <f t="shared" si="52"/>
        <v>3.9763406773036416</v>
      </c>
      <c r="AC331" s="9">
        <f t="shared" si="53"/>
        <v>3.8392627741399501</v>
      </c>
      <c r="AD331" s="9">
        <f t="shared" si="53"/>
        <v>3.8392627741399501</v>
      </c>
      <c r="AE331" s="9">
        <f t="shared" si="53"/>
        <v>3.8392627741399501</v>
      </c>
      <c r="AF331" s="9">
        <f t="shared" si="53"/>
        <v>3.8392627741399501</v>
      </c>
      <c r="AG331" s="11">
        <f t="shared" si="54"/>
        <v>4.4852829923544757</v>
      </c>
      <c r="AH331" s="11">
        <f t="shared" si="55"/>
        <v>4.393746604755405</v>
      </c>
      <c r="AI331" s="9">
        <f t="shared" si="56"/>
        <v>4.5768193799535473</v>
      </c>
    </row>
    <row r="332" spans="1:35" x14ac:dyDescent="0.25">
      <c r="A332" s="1">
        <v>330</v>
      </c>
      <c r="B332" t="s">
        <v>241</v>
      </c>
      <c r="C332" s="1" t="s">
        <v>403</v>
      </c>
      <c r="D332" s="4">
        <v>3669.218365019346</v>
      </c>
      <c r="E332" s="5">
        <v>3.9558356309685498</v>
      </c>
      <c r="F332" s="6">
        <v>3.563134950421992</v>
      </c>
      <c r="G332" s="14">
        <v>10814.128400954251</v>
      </c>
      <c r="H332">
        <v>1.2401158863255051</v>
      </c>
      <c r="I332">
        <v>26157</v>
      </c>
      <c r="J332"/>
      <c r="K332"/>
      <c r="L332"/>
      <c r="M332"/>
      <c r="N332"/>
      <c r="O332"/>
      <c r="P332"/>
      <c r="Q332"/>
      <c r="R332"/>
      <c r="S332"/>
      <c r="T332"/>
      <c r="U332"/>
      <c r="V332"/>
      <c r="X332" s="9">
        <f t="shared" si="48"/>
        <v>11.644570425949164</v>
      </c>
      <c r="Y332" s="9">
        <f t="shared" si="49"/>
        <v>3.563134950421992</v>
      </c>
      <c r="Z332" s="9">
        <f t="shared" si="50"/>
        <v>4.0563105826327179</v>
      </c>
      <c r="AA332" s="10">
        <f t="shared" si="51"/>
        <v>2.5437479977184814</v>
      </c>
      <c r="AB332" s="9">
        <f t="shared" si="52"/>
        <v>4.1002008542074524</v>
      </c>
      <c r="AC332" s="9">
        <f t="shared" si="53"/>
        <v>3.9558356309685498</v>
      </c>
      <c r="AD332" s="9">
        <f t="shared" si="53"/>
        <v>3.9558356309685498</v>
      </c>
      <c r="AE332" s="9">
        <f t="shared" si="53"/>
        <v>3.9558356309685498</v>
      </c>
      <c r="AF332" s="9">
        <f t="shared" si="53"/>
        <v>3.9558356309685498</v>
      </c>
      <c r="AG332" s="11">
        <f t="shared" si="54"/>
        <v>4.624996359488148</v>
      </c>
      <c r="AH332" s="11">
        <f t="shared" si="55"/>
        <v>4.5306086786822686</v>
      </c>
      <c r="AI332" s="9">
        <f t="shared" si="56"/>
        <v>4.7193840402940292</v>
      </c>
    </row>
    <row r="333" spans="1:35" x14ac:dyDescent="0.25">
      <c r="A333" s="1">
        <v>331</v>
      </c>
      <c r="B333" t="s">
        <v>204</v>
      </c>
      <c r="C333" s="1" t="s">
        <v>403</v>
      </c>
      <c r="D333" s="4">
        <v>3387.0954280669071</v>
      </c>
      <c r="E333" s="5">
        <v>4.3326227026292967</v>
      </c>
      <c r="F333" s="6">
        <v>3.9110373322067691</v>
      </c>
      <c r="G333" s="14">
        <v>9971.0072087495082</v>
      </c>
      <c r="H333">
        <v>1.3216794766902951</v>
      </c>
      <c r="I333">
        <v>26159</v>
      </c>
      <c r="J333"/>
      <c r="K333"/>
      <c r="L333"/>
      <c r="M333"/>
      <c r="N333"/>
      <c r="O333"/>
      <c r="P333"/>
      <c r="Q333"/>
      <c r="R333"/>
      <c r="S333"/>
      <c r="T333"/>
      <c r="U333"/>
      <c r="V333"/>
      <c r="X333" s="9">
        <f t="shared" si="48"/>
        <v>12.781539371110362</v>
      </c>
      <c r="Y333" s="9">
        <f t="shared" si="49"/>
        <v>3.9110373322067691</v>
      </c>
      <c r="Z333" s="9">
        <f t="shared" si="50"/>
        <v>4.4523663404393616</v>
      </c>
      <c r="AA333" s="10">
        <f t="shared" si="51"/>
        <v>2.7921180424628456</v>
      </c>
      <c r="AB333" s="9">
        <f t="shared" si="52"/>
        <v>4.500542032081114</v>
      </c>
      <c r="AC333" s="9">
        <f t="shared" si="53"/>
        <v>4.3326227026292967</v>
      </c>
      <c r="AD333" s="9">
        <f t="shared" si="53"/>
        <v>4.3326227026292967</v>
      </c>
      <c r="AE333" s="9">
        <f t="shared" si="53"/>
        <v>4.3326227026292967</v>
      </c>
      <c r="AF333" s="9">
        <f t="shared" si="53"/>
        <v>4.3326227026292967</v>
      </c>
      <c r="AG333" s="11">
        <f t="shared" si="54"/>
        <v>5.0765782590233561</v>
      </c>
      <c r="AH333" s="11">
        <f t="shared" si="55"/>
        <v>4.9729746210841039</v>
      </c>
      <c r="AI333" s="9">
        <f t="shared" si="56"/>
        <v>5.1801818969626083</v>
      </c>
    </row>
    <row r="334" spans="1:35" x14ac:dyDescent="0.25">
      <c r="A334" s="1">
        <v>332</v>
      </c>
      <c r="B334" t="s">
        <v>242</v>
      </c>
      <c r="C334" s="1" t="s">
        <v>403</v>
      </c>
      <c r="D334" s="4">
        <v>3493.2810430062359</v>
      </c>
      <c r="E334" s="5">
        <v>4.183664874908076</v>
      </c>
      <c r="F334" s="6">
        <v>3.7734987161386968</v>
      </c>
      <c r="G334" s="14">
        <v>10402.128689673489</v>
      </c>
      <c r="H334">
        <v>1.278319799001099</v>
      </c>
      <c r="I334">
        <v>26161</v>
      </c>
      <c r="J334"/>
      <c r="K334"/>
      <c r="L334"/>
      <c r="M334"/>
      <c r="N334"/>
      <c r="O334"/>
      <c r="P334"/>
      <c r="Q334"/>
      <c r="R334"/>
      <c r="S334"/>
      <c r="T334"/>
      <c r="U334"/>
      <c r="V334"/>
      <c r="X334" s="9">
        <f t="shared" si="48"/>
        <v>12.332053700941579</v>
      </c>
      <c r="Y334" s="9">
        <f t="shared" si="49"/>
        <v>3.7734987161386968</v>
      </c>
      <c r="Z334" s="9">
        <f t="shared" si="50"/>
        <v>4.2957909225446489</v>
      </c>
      <c r="AA334" s="10">
        <f t="shared" si="51"/>
        <v>2.6939282225149106</v>
      </c>
      <c r="AB334" s="9">
        <f t="shared" si="52"/>
        <v>4.3422724299090065</v>
      </c>
      <c r="AC334" s="9">
        <f t="shared" si="53"/>
        <v>4.183664874908076</v>
      </c>
      <c r="AD334" s="9">
        <f t="shared" si="53"/>
        <v>4.183664874908076</v>
      </c>
      <c r="AE334" s="9">
        <f t="shared" si="53"/>
        <v>4.183664874908076</v>
      </c>
      <c r="AF334" s="9">
        <f t="shared" si="53"/>
        <v>4.183664874908076</v>
      </c>
      <c r="AG334" s="11">
        <f t="shared" si="54"/>
        <v>4.8980513136634736</v>
      </c>
      <c r="AH334" s="11">
        <f t="shared" si="55"/>
        <v>4.7980910827723831</v>
      </c>
      <c r="AI334" s="9">
        <f t="shared" si="56"/>
        <v>4.9980115445545659</v>
      </c>
    </row>
    <row r="335" spans="1:35" x14ac:dyDescent="0.25">
      <c r="A335" s="1">
        <v>333</v>
      </c>
      <c r="B335" t="s">
        <v>103</v>
      </c>
      <c r="C335" s="1" t="s">
        <v>404</v>
      </c>
      <c r="D335" s="4">
        <v>3044.5474125209321</v>
      </c>
      <c r="E335" s="5">
        <v>4.8839757803318822</v>
      </c>
      <c r="F335" s="6">
        <v>4.4201234420255213</v>
      </c>
      <c r="G335" s="14">
        <v>8792.3185866588847</v>
      </c>
      <c r="H335">
        <v>1.46192996224269</v>
      </c>
      <c r="I335">
        <v>27009</v>
      </c>
      <c r="J335"/>
      <c r="K335"/>
      <c r="L335"/>
      <c r="M335"/>
      <c r="N335"/>
      <c r="O335"/>
      <c r="P335"/>
      <c r="Q335"/>
      <c r="R335"/>
      <c r="S335"/>
      <c r="T335"/>
      <c r="U335"/>
      <c r="V335"/>
      <c r="X335" s="9">
        <f t="shared" si="48"/>
        <v>14.445267840882432</v>
      </c>
      <c r="Y335" s="9">
        <f t="shared" si="49"/>
        <v>4.4201234420255213</v>
      </c>
      <c r="Z335" s="9">
        <f t="shared" si="50"/>
        <v>5.0319153621469344</v>
      </c>
      <c r="AA335" s="10">
        <f t="shared" si="51"/>
        <v>3.1555583248367625</v>
      </c>
      <c r="AB335" s="9">
        <f t="shared" si="52"/>
        <v>5.086361915803673</v>
      </c>
      <c r="AC335" s="9">
        <f t="shared" si="53"/>
        <v>4.8839757803318822</v>
      </c>
      <c r="AD335" s="9">
        <f t="shared" si="53"/>
        <v>4.8839757803318822</v>
      </c>
      <c r="AE335" s="9">
        <f t="shared" si="53"/>
        <v>4.8839757803318822</v>
      </c>
      <c r="AF335" s="9">
        <f t="shared" si="53"/>
        <v>4.8839757803318822</v>
      </c>
      <c r="AG335" s="11">
        <f t="shared" si="54"/>
        <v>5.7373787724304774</v>
      </c>
      <c r="AH335" s="11">
        <f t="shared" si="55"/>
        <v>5.6202894097278158</v>
      </c>
      <c r="AI335" s="9">
        <f t="shared" si="56"/>
        <v>5.8544681351331409</v>
      </c>
    </row>
    <row r="336" spans="1:35" x14ac:dyDescent="0.25">
      <c r="A336" s="1">
        <v>334</v>
      </c>
      <c r="B336" t="s">
        <v>243</v>
      </c>
      <c r="C336" s="1" t="s">
        <v>404</v>
      </c>
      <c r="D336" s="4">
        <v>3174.2842638755442</v>
      </c>
      <c r="E336" s="5">
        <v>4.6611562403992091</v>
      </c>
      <c r="F336" s="6">
        <v>4.2143853360504773</v>
      </c>
      <c r="G336" s="14">
        <v>10059.443079187629</v>
      </c>
      <c r="H336">
        <v>1.312482119481462</v>
      </c>
      <c r="I336">
        <v>27011</v>
      </c>
      <c r="J336"/>
      <c r="K336"/>
      <c r="L336"/>
      <c r="M336"/>
      <c r="N336"/>
      <c r="O336"/>
      <c r="P336"/>
      <c r="Q336"/>
      <c r="R336"/>
      <c r="S336"/>
      <c r="T336"/>
      <c r="U336"/>
      <c r="V336"/>
      <c r="X336" s="9">
        <f t="shared" si="48"/>
        <v>13.772901540514251</v>
      </c>
      <c r="Y336" s="9">
        <f t="shared" si="49"/>
        <v>4.2143853360504773</v>
      </c>
      <c r="Z336" s="9">
        <f t="shared" si="50"/>
        <v>4.7977009222985236</v>
      </c>
      <c r="AA336" s="10">
        <f t="shared" si="51"/>
        <v>3.0086803922267644</v>
      </c>
      <c r="AB336" s="9">
        <f t="shared" si="52"/>
        <v>4.8496132184909335</v>
      </c>
      <c r="AC336" s="9">
        <f t="shared" si="53"/>
        <v>4.6611562403992091</v>
      </c>
      <c r="AD336" s="9">
        <f t="shared" si="53"/>
        <v>4.6611562403992091</v>
      </c>
      <c r="AE336" s="9">
        <f t="shared" si="53"/>
        <v>4.6611562403992091</v>
      </c>
      <c r="AF336" s="9">
        <f t="shared" si="53"/>
        <v>4.6611562403992091</v>
      </c>
      <c r="AG336" s="11">
        <f t="shared" si="54"/>
        <v>5.4703279858668443</v>
      </c>
      <c r="AH336" s="11">
        <f t="shared" si="55"/>
        <v>5.358688639216501</v>
      </c>
      <c r="AI336" s="9">
        <f t="shared" si="56"/>
        <v>5.5819673325171886</v>
      </c>
    </row>
    <row r="337" spans="1:35" x14ac:dyDescent="0.25">
      <c r="A337" s="1">
        <v>335</v>
      </c>
      <c r="B337" t="s">
        <v>244</v>
      </c>
      <c r="C337" s="1" t="s">
        <v>404</v>
      </c>
      <c r="D337" s="4">
        <v>3987.1242850852368</v>
      </c>
      <c r="E337" s="5">
        <v>3.5951542075287048</v>
      </c>
      <c r="F337" s="6">
        <v>3.2301035372275559</v>
      </c>
      <c r="G337" s="14">
        <v>12816.06953742619</v>
      </c>
      <c r="H337">
        <v>1.0895002480641709</v>
      </c>
      <c r="I337">
        <v>27013</v>
      </c>
      <c r="J337"/>
      <c r="K337"/>
      <c r="L337"/>
      <c r="M337"/>
      <c r="N337"/>
      <c r="O337"/>
      <c r="P337"/>
      <c r="Q337"/>
      <c r="R337"/>
      <c r="S337"/>
      <c r="T337"/>
      <c r="U337"/>
      <c r="V337"/>
      <c r="X337" s="9">
        <f t="shared" si="48"/>
        <v>10.556200830366853</v>
      </c>
      <c r="Y337" s="9">
        <f t="shared" si="49"/>
        <v>3.2301035372275559</v>
      </c>
      <c r="Z337" s="9">
        <f t="shared" si="50"/>
        <v>3.6771840930424959</v>
      </c>
      <c r="AA337" s="10">
        <f t="shared" si="51"/>
        <v>2.3059944457823214</v>
      </c>
      <c r="AB337" s="9">
        <f t="shared" si="52"/>
        <v>3.7169721233686102</v>
      </c>
      <c r="AC337" s="9">
        <f t="shared" si="53"/>
        <v>3.5951542075287048</v>
      </c>
      <c r="AD337" s="9">
        <f t="shared" si="53"/>
        <v>3.5951542075287048</v>
      </c>
      <c r="AE337" s="9">
        <f t="shared" si="53"/>
        <v>3.5951542075287048</v>
      </c>
      <c r="AF337" s="9">
        <f t="shared" si="53"/>
        <v>3.5951542075287048</v>
      </c>
      <c r="AG337" s="11">
        <f t="shared" si="54"/>
        <v>4.1927171741496752</v>
      </c>
      <c r="AH337" s="11">
        <f t="shared" si="55"/>
        <v>4.1071515175343762</v>
      </c>
      <c r="AI337" s="9">
        <f t="shared" si="56"/>
        <v>4.278282830764975</v>
      </c>
    </row>
    <row r="338" spans="1:35" x14ac:dyDescent="0.25">
      <c r="A338" s="1">
        <v>336</v>
      </c>
      <c r="B338" t="s">
        <v>6</v>
      </c>
      <c r="C338" s="1" t="s">
        <v>404</v>
      </c>
      <c r="D338" s="4">
        <v>3413.156010226106</v>
      </c>
      <c r="E338" s="5">
        <v>4.2952065070205041</v>
      </c>
      <c r="F338" s="6">
        <v>3.8764894892233399</v>
      </c>
      <c r="G338" s="14">
        <v>11631.23727311059</v>
      </c>
      <c r="H338">
        <v>1.1723786283103439</v>
      </c>
      <c r="I338">
        <v>27015</v>
      </c>
      <c r="J338"/>
      <c r="K338"/>
      <c r="L338"/>
      <c r="M338"/>
      <c r="N338"/>
      <c r="O338"/>
      <c r="P338"/>
      <c r="Q338"/>
      <c r="R338"/>
      <c r="S338"/>
      <c r="T338"/>
      <c r="U338"/>
      <c r="V338"/>
      <c r="X338" s="9">
        <f t="shared" si="48"/>
        <v>12.668634640786431</v>
      </c>
      <c r="Y338" s="9">
        <f t="shared" si="49"/>
        <v>3.8764894892233399</v>
      </c>
      <c r="Z338" s="9">
        <f t="shared" si="50"/>
        <v>4.4130367099171668</v>
      </c>
      <c r="AA338" s="10">
        <f t="shared" si="51"/>
        <v>2.7674540856839469</v>
      </c>
      <c r="AB338" s="9">
        <f t="shared" si="52"/>
        <v>4.4607868453473349</v>
      </c>
      <c r="AC338" s="9">
        <f t="shared" si="53"/>
        <v>4.2952065070205041</v>
      </c>
      <c r="AD338" s="9">
        <f t="shared" si="53"/>
        <v>4.2952065070205041</v>
      </c>
      <c r="AE338" s="9">
        <f t="shared" si="53"/>
        <v>4.2952065070205041</v>
      </c>
      <c r="AF338" s="9">
        <f t="shared" si="53"/>
        <v>4.2952065070205041</v>
      </c>
      <c r="AG338" s="11">
        <f t="shared" si="54"/>
        <v>5.0317347012435407</v>
      </c>
      <c r="AH338" s="11">
        <f t="shared" si="55"/>
        <v>4.9290462379528561</v>
      </c>
      <c r="AI338" s="9">
        <f t="shared" si="56"/>
        <v>5.1344231645342253</v>
      </c>
    </row>
    <row r="339" spans="1:35" x14ac:dyDescent="0.25">
      <c r="A339" s="1">
        <v>337</v>
      </c>
      <c r="B339" t="s">
        <v>245</v>
      </c>
      <c r="C339" s="1" t="s">
        <v>404</v>
      </c>
      <c r="D339" s="4">
        <v>3399.148317062924</v>
      </c>
      <c r="E339" s="5">
        <v>4.3152466160045488</v>
      </c>
      <c r="F339" s="6">
        <v>3.8949933007585971</v>
      </c>
      <c r="G339" s="14">
        <v>12274.9660081165</v>
      </c>
      <c r="H339">
        <v>1.1253652195450039</v>
      </c>
      <c r="I339">
        <v>27019</v>
      </c>
      <c r="J339"/>
      <c r="K339"/>
      <c r="L339"/>
      <c r="M339"/>
      <c r="N339"/>
      <c r="O339"/>
      <c r="P339"/>
      <c r="Q339"/>
      <c r="R339"/>
      <c r="S339"/>
      <c r="T339"/>
      <c r="U339"/>
      <c r="V339"/>
      <c r="X339" s="9">
        <f t="shared" si="48"/>
        <v>12.729106371318354</v>
      </c>
      <c r="Y339" s="9">
        <f t="shared" si="49"/>
        <v>3.8949933007585971</v>
      </c>
      <c r="Z339" s="9">
        <f t="shared" si="50"/>
        <v>4.4341016450357804</v>
      </c>
      <c r="AA339" s="10">
        <f t="shared" si="51"/>
        <v>2.7806640915349452</v>
      </c>
      <c r="AB339" s="9">
        <f t="shared" si="52"/>
        <v>4.482079708210688</v>
      </c>
      <c r="AC339" s="9">
        <f t="shared" si="53"/>
        <v>4.3152466160045488</v>
      </c>
      <c r="AD339" s="9">
        <f t="shared" si="53"/>
        <v>4.3152466160045488</v>
      </c>
      <c r="AE339" s="9">
        <f t="shared" si="53"/>
        <v>4.3152466160045488</v>
      </c>
      <c r="AF339" s="9">
        <f t="shared" si="53"/>
        <v>4.3152466160045488</v>
      </c>
      <c r="AG339" s="11">
        <f t="shared" si="54"/>
        <v>5.0557528936999008</v>
      </c>
      <c r="AH339" s="11">
        <f t="shared" si="55"/>
        <v>4.9525742632162295</v>
      </c>
      <c r="AI339" s="9">
        <f t="shared" si="56"/>
        <v>5.1589315241835729</v>
      </c>
    </row>
    <row r="340" spans="1:35" x14ac:dyDescent="0.25">
      <c r="A340" s="1">
        <v>338</v>
      </c>
      <c r="B340" t="s">
        <v>246</v>
      </c>
      <c r="C340" s="1" t="s">
        <v>404</v>
      </c>
      <c r="D340" s="4">
        <v>3517.43268194754</v>
      </c>
      <c r="E340" s="5">
        <v>4.1510402625803433</v>
      </c>
      <c r="F340" s="6">
        <v>3.7433750754109258</v>
      </c>
      <c r="G340" s="14">
        <v>11083.38602835402</v>
      </c>
      <c r="H340">
        <v>1.216691450912079</v>
      </c>
      <c r="I340">
        <v>27023</v>
      </c>
      <c r="J340"/>
      <c r="K340"/>
      <c r="L340"/>
      <c r="M340"/>
      <c r="N340"/>
      <c r="O340"/>
      <c r="P340"/>
      <c r="Q340"/>
      <c r="R340"/>
      <c r="S340"/>
      <c r="T340"/>
      <c r="U340"/>
      <c r="V340"/>
      <c r="X340" s="9">
        <f t="shared" si="48"/>
        <v>12.233607568302405</v>
      </c>
      <c r="Y340" s="9">
        <f t="shared" si="49"/>
        <v>3.7433750754109258</v>
      </c>
      <c r="Z340" s="9">
        <f t="shared" si="50"/>
        <v>4.2614978507492598</v>
      </c>
      <c r="AA340" s="10">
        <f t="shared" si="51"/>
        <v>2.6724227359556143</v>
      </c>
      <c r="AB340" s="9">
        <f t="shared" si="52"/>
        <v>4.30760829869803</v>
      </c>
      <c r="AC340" s="9">
        <f t="shared" si="53"/>
        <v>4.1510402625803433</v>
      </c>
      <c r="AD340" s="9">
        <f t="shared" si="53"/>
        <v>4.1510402625803433</v>
      </c>
      <c r="AE340" s="9">
        <f t="shared" si="53"/>
        <v>4.1510402625803433</v>
      </c>
      <c r="AF340" s="9">
        <f t="shared" si="53"/>
        <v>4.1510402625803433</v>
      </c>
      <c r="AG340" s="11">
        <f t="shared" si="54"/>
        <v>4.8589504290102079</v>
      </c>
      <c r="AH340" s="11">
        <f t="shared" si="55"/>
        <v>4.7597881753569391</v>
      </c>
      <c r="AI340" s="9">
        <f t="shared" si="56"/>
        <v>4.9581126826634785</v>
      </c>
    </row>
    <row r="341" spans="1:35" x14ac:dyDescent="0.25">
      <c r="A341" s="1">
        <v>339</v>
      </c>
      <c r="B341" t="s">
        <v>247</v>
      </c>
      <c r="C341" s="1" t="s">
        <v>404</v>
      </c>
      <c r="D341" s="4">
        <v>3354.1212852506701</v>
      </c>
      <c r="E341" s="5">
        <v>4.3807981349888747</v>
      </c>
      <c r="F341" s="6">
        <v>3.9555196246799058</v>
      </c>
      <c r="G341" s="14">
        <v>10724.72813641209</v>
      </c>
      <c r="H341">
        <v>1.2481548427331211</v>
      </c>
      <c r="I341">
        <v>27025</v>
      </c>
      <c r="J341"/>
      <c r="K341"/>
      <c r="L341"/>
      <c r="M341"/>
      <c r="N341"/>
      <c r="O341"/>
      <c r="P341"/>
      <c r="Q341"/>
      <c r="R341"/>
      <c r="S341"/>
      <c r="T341"/>
      <c r="U341"/>
      <c r="V341"/>
      <c r="X341" s="9">
        <f t="shared" si="48"/>
        <v>12.926910566593646</v>
      </c>
      <c r="Y341" s="9">
        <f t="shared" si="49"/>
        <v>3.9555196246799058</v>
      </c>
      <c r="Z341" s="9">
        <f t="shared" si="50"/>
        <v>4.5030054535263302</v>
      </c>
      <c r="AA341" s="10">
        <f t="shared" si="51"/>
        <v>2.8238742751026078</v>
      </c>
      <c r="AB341" s="9">
        <f t="shared" si="52"/>
        <v>4.5517290727442417</v>
      </c>
      <c r="AC341" s="9">
        <f t="shared" si="53"/>
        <v>4.3807981349888747</v>
      </c>
      <c r="AD341" s="9">
        <f t="shared" si="53"/>
        <v>4.3807981349888747</v>
      </c>
      <c r="AE341" s="9">
        <f t="shared" si="53"/>
        <v>4.3807981349888747</v>
      </c>
      <c r="AF341" s="9">
        <f t="shared" si="53"/>
        <v>4.3807981349888747</v>
      </c>
      <c r="AG341" s="11">
        <f t="shared" si="54"/>
        <v>5.1343168638229244</v>
      </c>
      <c r="AH341" s="11">
        <f t="shared" si="55"/>
        <v>5.0295348870102119</v>
      </c>
      <c r="AI341" s="9">
        <f t="shared" si="56"/>
        <v>5.2390988406356369</v>
      </c>
    </row>
    <row r="342" spans="1:35" x14ac:dyDescent="0.25">
      <c r="A342" s="1">
        <v>340</v>
      </c>
      <c r="B342" t="s">
        <v>248</v>
      </c>
      <c r="C342" s="1" t="s">
        <v>404</v>
      </c>
      <c r="D342" s="4">
        <v>3704.3881045409839</v>
      </c>
      <c r="E342" s="5">
        <v>3.9128881778882358</v>
      </c>
      <c r="F342" s="6">
        <v>3.523479881553357</v>
      </c>
      <c r="G342" s="14">
        <v>11881.07045118186</v>
      </c>
      <c r="H342">
        <v>1.1535276604565159</v>
      </c>
      <c r="I342">
        <v>27033</v>
      </c>
      <c r="J342"/>
      <c r="K342"/>
      <c r="L342"/>
      <c r="M342"/>
      <c r="N342"/>
      <c r="O342"/>
      <c r="P342"/>
      <c r="Q342"/>
      <c r="R342"/>
      <c r="S342"/>
      <c r="T342"/>
      <c r="U342"/>
      <c r="V342"/>
      <c r="X342" s="9">
        <f t="shared" si="48"/>
        <v>11.514974929676425</v>
      </c>
      <c r="Y342" s="9">
        <f t="shared" si="49"/>
        <v>3.523479881553357</v>
      </c>
      <c r="Z342" s="9">
        <f t="shared" si="50"/>
        <v>4.0111668320465039</v>
      </c>
      <c r="AA342" s="10">
        <f t="shared" si="51"/>
        <v>2.515437955175178</v>
      </c>
      <c r="AB342" s="9">
        <f t="shared" si="52"/>
        <v>4.0545686372100089</v>
      </c>
      <c r="AC342" s="9">
        <f t="shared" si="53"/>
        <v>3.9128881778882358</v>
      </c>
      <c r="AD342" s="9">
        <f t="shared" si="53"/>
        <v>3.9128881778882358</v>
      </c>
      <c r="AE342" s="9">
        <f t="shared" si="53"/>
        <v>3.9128881778882358</v>
      </c>
      <c r="AF342" s="9">
        <f t="shared" si="53"/>
        <v>3.9128881778882358</v>
      </c>
      <c r="AG342" s="11">
        <f t="shared" si="54"/>
        <v>4.5735235548639599</v>
      </c>
      <c r="AH342" s="11">
        <f t="shared" si="55"/>
        <v>4.480186339458573</v>
      </c>
      <c r="AI342" s="9">
        <f t="shared" si="56"/>
        <v>4.6668607702693476</v>
      </c>
    </row>
    <row r="343" spans="1:35" x14ac:dyDescent="0.25">
      <c r="A343" s="1">
        <v>341</v>
      </c>
      <c r="B343" t="s">
        <v>249</v>
      </c>
      <c r="C343" s="1" t="s">
        <v>404</v>
      </c>
      <c r="D343" s="4">
        <v>3300.9880675183281</v>
      </c>
      <c r="E343" s="5">
        <v>4.4604511017882018</v>
      </c>
      <c r="F343" s="6">
        <v>4.0290663331973393</v>
      </c>
      <c r="G343" s="14">
        <v>12066.351847042049</v>
      </c>
      <c r="H343">
        <v>1.1400515215618869</v>
      </c>
      <c r="I343">
        <v>27037</v>
      </c>
      <c r="J343"/>
      <c r="K343"/>
      <c r="L343"/>
      <c r="M343"/>
      <c r="N343"/>
      <c r="O343"/>
      <c r="P343"/>
      <c r="Q343"/>
      <c r="R343"/>
      <c r="S343"/>
      <c r="T343"/>
      <c r="U343"/>
      <c r="V343"/>
      <c r="X343" s="9">
        <f t="shared" si="48"/>
        <v>13.167266275497283</v>
      </c>
      <c r="Y343" s="9">
        <f t="shared" si="49"/>
        <v>4.0290663331973393</v>
      </c>
      <c r="Z343" s="9">
        <f t="shared" si="50"/>
        <v>4.5867318058054476</v>
      </c>
      <c r="AA343" s="10">
        <f t="shared" si="51"/>
        <v>2.8763798060839281</v>
      </c>
      <c r="AB343" s="9">
        <f t="shared" si="52"/>
        <v>4.6363613646117194</v>
      </c>
      <c r="AC343" s="9">
        <f t="shared" si="53"/>
        <v>4.4604511017882018</v>
      </c>
      <c r="AD343" s="9">
        <f t="shared" si="53"/>
        <v>4.4604511017882018</v>
      </c>
      <c r="AE343" s="9">
        <f t="shared" si="53"/>
        <v>4.4604511017882018</v>
      </c>
      <c r="AF343" s="9">
        <f t="shared" si="53"/>
        <v>4.4604511017882018</v>
      </c>
      <c r="AG343" s="11">
        <f t="shared" si="54"/>
        <v>5.2297814656071422</v>
      </c>
      <c r="AH343" s="11">
        <f t="shared" si="55"/>
        <v>5.1230512316151602</v>
      </c>
      <c r="AI343" s="9">
        <f t="shared" si="56"/>
        <v>5.3365116995991251</v>
      </c>
    </row>
    <row r="344" spans="1:35" x14ac:dyDescent="0.25">
      <c r="A344" s="1">
        <v>342</v>
      </c>
      <c r="B344" t="s">
        <v>250</v>
      </c>
      <c r="C344" s="1" t="s">
        <v>404</v>
      </c>
      <c r="D344" s="4">
        <v>4121.3850258760021</v>
      </c>
      <c r="E344" s="5">
        <v>3.4595401958623562</v>
      </c>
      <c r="F344" s="6">
        <v>3.1048857190752548</v>
      </c>
      <c r="G344" s="14">
        <v>14265.72478862507</v>
      </c>
      <c r="H344">
        <v>1.0068239283222939</v>
      </c>
      <c r="I344">
        <v>27039</v>
      </c>
      <c r="J344"/>
      <c r="K344"/>
      <c r="L344"/>
      <c r="M344"/>
      <c r="N344"/>
      <c r="O344"/>
      <c r="P344"/>
      <c r="Q344"/>
      <c r="R344"/>
      <c r="S344"/>
      <c r="T344"/>
      <c r="U344"/>
      <c r="V344"/>
      <c r="X344" s="9">
        <f t="shared" si="48"/>
        <v>10.146980376371564</v>
      </c>
      <c r="Y344" s="9">
        <f t="shared" si="49"/>
        <v>3.1048857190752548</v>
      </c>
      <c r="Z344" s="9">
        <f t="shared" si="50"/>
        <v>3.5346348020465981</v>
      </c>
      <c r="AA344" s="10">
        <f t="shared" si="51"/>
        <v>2.2166005332206122</v>
      </c>
      <c r="AB344" s="9">
        <f t="shared" si="52"/>
        <v>3.5728804142153394</v>
      </c>
      <c r="AC344" s="9">
        <f t="shared" si="53"/>
        <v>3.4595401958623562</v>
      </c>
      <c r="AD344" s="9">
        <f t="shared" si="53"/>
        <v>3.4595401958623562</v>
      </c>
      <c r="AE344" s="9">
        <f t="shared" si="53"/>
        <v>3.4595401958623562</v>
      </c>
      <c r="AF344" s="9">
        <f t="shared" si="53"/>
        <v>3.4595401958623562</v>
      </c>
      <c r="AG344" s="11">
        <f t="shared" si="54"/>
        <v>4.0301827876738407</v>
      </c>
      <c r="AH344" s="11">
        <f t="shared" si="55"/>
        <v>3.9479341593539665</v>
      </c>
      <c r="AI344" s="9">
        <f t="shared" si="56"/>
        <v>4.112431415993715</v>
      </c>
    </row>
    <row r="345" spans="1:35" x14ac:dyDescent="0.25">
      <c r="A345" s="1">
        <v>343</v>
      </c>
      <c r="B345" t="s">
        <v>22</v>
      </c>
      <c r="C345" s="1" t="s">
        <v>404</v>
      </c>
      <c r="D345" s="4">
        <v>3170.223600099775</v>
      </c>
      <c r="E345" s="5">
        <v>4.6678538599180346</v>
      </c>
      <c r="F345" s="6">
        <v>4.2205694467168957</v>
      </c>
      <c r="G345" s="14">
        <v>10799.297241294429</v>
      </c>
      <c r="H345">
        <v>1.2414400950335429</v>
      </c>
      <c r="I345">
        <v>27041</v>
      </c>
      <c r="J345"/>
      <c r="K345"/>
      <c r="L345"/>
      <c r="M345"/>
      <c r="N345"/>
      <c r="O345"/>
      <c r="P345"/>
      <c r="Q345"/>
      <c r="R345"/>
      <c r="S345"/>
      <c r="T345"/>
      <c r="U345"/>
      <c r="V345"/>
      <c r="X345" s="9">
        <f t="shared" si="48"/>
        <v>13.793111640097608</v>
      </c>
      <c r="Y345" s="9">
        <f t="shared" si="49"/>
        <v>4.2205694467168957</v>
      </c>
      <c r="Z345" s="9">
        <f t="shared" si="50"/>
        <v>4.8047409794081748</v>
      </c>
      <c r="AA345" s="10">
        <f t="shared" si="51"/>
        <v>3.013095273881333</v>
      </c>
      <c r="AB345" s="9">
        <f t="shared" si="52"/>
        <v>4.8567294507385945</v>
      </c>
      <c r="AC345" s="9">
        <f t="shared" si="53"/>
        <v>4.6678538599180346</v>
      </c>
      <c r="AD345" s="9">
        <f t="shared" si="53"/>
        <v>4.6678538599180346</v>
      </c>
      <c r="AE345" s="9">
        <f t="shared" si="53"/>
        <v>4.6678538599180346</v>
      </c>
      <c r="AF345" s="9">
        <f t="shared" si="53"/>
        <v>4.6678538599180346</v>
      </c>
      <c r="AG345" s="11">
        <f t="shared" si="54"/>
        <v>5.4783550434206063</v>
      </c>
      <c r="AH345" s="11">
        <f t="shared" si="55"/>
        <v>5.3665518792691653</v>
      </c>
      <c r="AI345" s="9">
        <f t="shared" si="56"/>
        <v>5.5901582075720482</v>
      </c>
    </row>
    <row r="346" spans="1:35" x14ac:dyDescent="0.25">
      <c r="A346" s="1">
        <v>344</v>
      </c>
      <c r="B346" t="s">
        <v>251</v>
      </c>
      <c r="C346" s="1" t="s">
        <v>404</v>
      </c>
      <c r="D346" s="4">
        <v>4361.7521850094372</v>
      </c>
      <c r="E346" s="5">
        <v>3.2376032818044318</v>
      </c>
      <c r="F346" s="6">
        <v>2.8999626496005648</v>
      </c>
      <c r="G346" s="14">
        <v>13539.88453834754</v>
      </c>
      <c r="H346">
        <v>1.046006896569099</v>
      </c>
      <c r="I346">
        <v>27043</v>
      </c>
      <c r="J346"/>
      <c r="K346"/>
      <c r="L346"/>
      <c r="M346"/>
      <c r="N346"/>
      <c r="O346"/>
      <c r="P346"/>
      <c r="Q346"/>
      <c r="R346"/>
      <c r="S346"/>
      <c r="T346"/>
      <c r="U346"/>
      <c r="V346"/>
      <c r="X346" s="9">
        <f t="shared" si="48"/>
        <v>9.4772776714215041</v>
      </c>
      <c r="Y346" s="9">
        <f t="shared" si="49"/>
        <v>2.8999626496005648</v>
      </c>
      <c r="Z346" s="9">
        <f t="shared" si="50"/>
        <v>3.3013482083863384</v>
      </c>
      <c r="AA346" s="10">
        <f t="shared" si="51"/>
        <v>2.0703044611055685</v>
      </c>
      <c r="AB346" s="9">
        <f t="shared" si="52"/>
        <v>3.3370696026132061</v>
      </c>
      <c r="AC346" s="9">
        <f t="shared" si="53"/>
        <v>3.2376032818044318</v>
      </c>
      <c r="AD346" s="9">
        <f t="shared" si="53"/>
        <v>3.2376032818044318</v>
      </c>
      <c r="AE346" s="9">
        <f t="shared" si="53"/>
        <v>3.2376032818044318</v>
      </c>
      <c r="AF346" s="9">
        <f t="shared" si="53"/>
        <v>3.2376032818044318</v>
      </c>
      <c r="AG346" s="11">
        <f t="shared" si="54"/>
        <v>3.7641899292828525</v>
      </c>
      <c r="AH346" s="11">
        <f t="shared" si="55"/>
        <v>3.6873697266444267</v>
      </c>
      <c r="AI346" s="9">
        <f t="shared" si="56"/>
        <v>3.8410101319212782</v>
      </c>
    </row>
    <row r="347" spans="1:35" x14ac:dyDescent="0.25">
      <c r="A347" s="1">
        <v>345</v>
      </c>
      <c r="B347" t="s">
        <v>252</v>
      </c>
      <c r="C347" s="1" t="s">
        <v>404</v>
      </c>
      <c r="D347" s="4">
        <v>4421.3705469507486</v>
      </c>
      <c r="E347" s="5">
        <v>3.186291100796836</v>
      </c>
      <c r="F347" s="6">
        <v>2.8525840383052832</v>
      </c>
      <c r="G347" s="14">
        <v>15091.278367844519</v>
      </c>
      <c r="H347">
        <v>0.96683952800032991</v>
      </c>
      <c r="I347">
        <v>27045</v>
      </c>
      <c r="J347"/>
      <c r="K347"/>
      <c r="L347"/>
      <c r="M347"/>
      <c r="N347"/>
      <c r="O347"/>
      <c r="P347"/>
      <c r="Q347"/>
      <c r="R347"/>
      <c r="S347"/>
      <c r="T347"/>
      <c r="U347"/>
      <c r="V347"/>
      <c r="X347" s="9">
        <f t="shared" si="48"/>
        <v>9.3224411065458934</v>
      </c>
      <c r="Y347" s="9">
        <f t="shared" si="49"/>
        <v>2.8525840383052832</v>
      </c>
      <c r="Z347" s="9">
        <f t="shared" si="50"/>
        <v>3.2474118952627693</v>
      </c>
      <c r="AA347" s="10">
        <f t="shared" si="51"/>
        <v>2.0364805253596656</v>
      </c>
      <c r="AB347" s="9">
        <f t="shared" si="52"/>
        <v>3.2825496854034837</v>
      </c>
      <c r="AC347" s="9">
        <f t="shared" si="53"/>
        <v>3.186291100796836</v>
      </c>
      <c r="AD347" s="9">
        <f t="shared" si="53"/>
        <v>3.186291100796836</v>
      </c>
      <c r="AE347" s="9">
        <f t="shared" si="53"/>
        <v>3.186291100796836</v>
      </c>
      <c r="AF347" s="9">
        <f t="shared" si="53"/>
        <v>3.186291100796836</v>
      </c>
      <c r="AG347" s="11">
        <f t="shared" si="54"/>
        <v>3.7026918642903013</v>
      </c>
      <c r="AH347" s="11">
        <f t="shared" si="55"/>
        <v>3.6271267242027445</v>
      </c>
      <c r="AI347" s="9">
        <f t="shared" si="56"/>
        <v>3.7782570043778589</v>
      </c>
    </row>
    <row r="348" spans="1:35" x14ac:dyDescent="0.25">
      <c r="A348" s="1">
        <v>346</v>
      </c>
      <c r="B348" t="s">
        <v>253</v>
      </c>
      <c r="C348" s="1" t="s">
        <v>404</v>
      </c>
      <c r="D348" s="4">
        <v>4411.580572519114</v>
      </c>
      <c r="E348" s="5">
        <v>3.1946219137933669</v>
      </c>
      <c r="F348" s="6">
        <v>2.860276251506646</v>
      </c>
      <c r="G348" s="14">
        <v>13782.40353401175</v>
      </c>
      <c r="H348">
        <v>1.032455909707872</v>
      </c>
      <c r="I348">
        <v>27047</v>
      </c>
      <c r="J348"/>
      <c r="K348"/>
      <c r="L348"/>
      <c r="M348"/>
      <c r="N348"/>
      <c r="O348"/>
      <c r="P348"/>
      <c r="Q348"/>
      <c r="R348"/>
      <c r="S348"/>
      <c r="T348"/>
      <c r="U348"/>
      <c r="V348"/>
      <c r="X348" s="9">
        <f t="shared" si="48"/>
        <v>9.3475797890827632</v>
      </c>
      <c r="Y348" s="9">
        <f t="shared" si="49"/>
        <v>2.860276251506646</v>
      </c>
      <c r="Z348" s="9">
        <f t="shared" si="50"/>
        <v>3.2561687922780957</v>
      </c>
      <c r="AA348" s="10">
        <f t="shared" si="51"/>
        <v>2.0419720524001086</v>
      </c>
      <c r="AB348" s="9">
        <f t="shared" si="52"/>
        <v>3.2914013341840715</v>
      </c>
      <c r="AC348" s="9">
        <f t="shared" si="53"/>
        <v>3.1946219137933669</v>
      </c>
      <c r="AD348" s="9">
        <f t="shared" si="53"/>
        <v>3.1946219137933669</v>
      </c>
      <c r="AE348" s="9">
        <f t="shared" si="53"/>
        <v>3.1946219137933669</v>
      </c>
      <c r="AF348" s="9">
        <f t="shared" si="53"/>
        <v>3.1946219137933669</v>
      </c>
      <c r="AG348" s="11">
        <f t="shared" si="54"/>
        <v>3.7126764589092889</v>
      </c>
      <c r="AH348" s="11">
        <f t="shared" si="55"/>
        <v>3.6369075515846094</v>
      </c>
      <c r="AI348" s="9">
        <f t="shared" si="56"/>
        <v>3.7884453662339683</v>
      </c>
    </row>
    <row r="349" spans="1:35" x14ac:dyDescent="0.25">
      <c r="A349" s="1">
        <v>347</v>
      </c>
      <c r="B349" t="s">
        <v>254</v>
      </c>
      <c r="C349" s="1" t="s">
        <v>404</v>
      </c>
      <c r="D349" s="4">
        <v>3823.2272365480021</v>
      </c>
      <c r="E349" s="5">
        <v>3.773613771529861</v>
      </c>
      <c r="F349" s="6">
        <v>3.3948822902043632</v>
      </c>
      <c r="G349" s="14">
        <v>14037.354225069181</v>
      </c>
      <c r="H349">
        <v>1.0187151413413209</v>
      </c>
      <c r="I349">
        <v>27049</v>
      </c>
      <c r="J349"/>
      <c r="K349"/>
      <c r="L349"/>
      <c r="M349"/>
      <c r="N349"/>
      <c r="O349"/>
      <c r="P349"/>
      <c r="Q349"/>
      <c r="R349"/>
      <c r="S349"/>
      <c r="T349"/>
      <c r="U349"/>
      <c r="V349"/>
      <c r="X349" s="9">
        <f t="shared" si="48"/>
        <v>11.094709144095262</v>
      </c>
      <c r="Y349" s="9">
        <f t="shared" si="49"/>
        <v>3.3948822902043632</v>
      </c>
      <c r="Z349" s="9">
        <f t="shared" si="50"/>
        <v>3.8647699714313246</v>
      </c>
      <c r="AA349" s="10">
        <f t="shared" si="51"/>
        <v>2.4236311979074854</v>
      </c>
      <c r="AB349" s="9">
        <f t="shared" si="52"/>
        <v>3.9065877267941067</v>
      </c>
      <c r="AC349" s="9">
        <f t="shared" si="53"/>
        <v>3.773613771529861</v>
      </c>
      <c r="AD349" s="9">
        <f t="shared" si="53"/>
        <v>3.773613771529861</v>
      </c>
      <c r="AE349" s="9">
        <f t="shared" si="53"/>
        <v>3.773613771529861</v>
      </c>
      <c r="AF349" s="9">
        <f t="shared" si="53"/>
        <v>3.773613771529861</v>
      </c>
      <c r="AG349" s="11">
        <f t="shared" si="54"/>
        <v>4.4066021780136104</v>
      </c>
      <c r="AH349" s="11">
        <f t="shared" si="55"/>
        <v>4.3166715213194555</v>
      </c>
      <c r="AI349" s="9">
        <f t="shared" si="56"/>
        <v>4.4965328347077662</v>
      </c>
    </row>
    <row r="350" spans="1:35" x14ac:dyDescent="0.25">
      <c r="A350" s="1">
        <v>348</v>
      </c>
      <c r="B350" t="s">
        <v>113</v>
      </c>
      <c r="C350" s="1" t="s">
        <v>404</v>
      </c>
      <c r="D350" s="4">
        <v>3019.1487767780318</v>
      </c>
      <c r="E350" s="5">
        <v>4.9298387040583673</v>
      </c>
      <c r="F350" s="6">
        <v>4.4624704327710489</v>
      </c>
      <c r="G350" s="14">
        <v>10266.82543592919</v>
      </c>
      <c r="H350">
        <v>1.29153572758626</v>
      </c>
      <c r="I350">
        <v>27051</v>
      </c>
      <c r="J350"/>
      <c r="K350"/>
      <c r="L350"/>
      <c r="M350"/>
      <c r="N350"/>
      <c r="O350"/>
      <c r="P350"/>
      <c r="Q350"/>
      <c r="R350"/>
      <c r="S350"/>
      <c r="T350"/>
      <c r="U350"/>
      <c r="V350"/>
      <c r="X350" s="9">
        <f t="shared" si="48"/>
        <v>14.583660723252745</v>
      </c>
      <c r="Y350" s="9">
        <f t="shared" si="49"/>
        <v>4.4624704327710489</v>
      </c>
      <c r="Z350" s="9">
        <f t="shared" si="50"/>
        <v>5.0801236251214785</v>
      </c>
      <c r="AA350" s="10">
        <f t="shared" si="51"/>
        <v>3.1857901500180068</v>
      </c>
      <c r="AB350" s="9">
        <f t="shared" si="52"/>
        <v>5.1350918039622346</v>
      </c>
      <c r="AC350" s="9">
        <f t="shared" si="53"/>
        <v>4.9298387040583673</v>
      </c>
      <c r="AD350" s="9">
        <f t="shared" si="53"/>
        <v>4.9298387040583673</v>
      </c>
      <c r="AE350" s="9">
        <f t="shared" si="53"/>
        <v>4.9298387040583673</v>
      </c>
      <c r="AF350" s="9">
        <f t="shared" si="53"/>
        <v>4.9298387040583673</v>
      </c>
      <c r="AG350" s="11">
        <f t="shared" si="54"/>
        <v>5.7923457273054675</v>
      </c>
      <c r="AH350" s="11">
        <f t="shared" si="55"/>
        <v>5.6741345900135194</v>
      </c>
      <c r="AI350" s="9">
        <f t="shared" si="56"/>
        <v>5.9105568645974165</v>
      </c>
    </row>
    <row r="351" spans="1:35" x14ac:dyDescent="0.25">
      <c r="A351" s="1">
        <v>349</v>
      </c>
      <c r="B351" t="s">
        <v>255</v>
      </c>
      <c r="C351" s="1" t="s">
        <v>404</v>
      </c>
      <c r="D351" s="4">
        <v>3429.6201210868371</v>
      </c>
      <c r="E351" s="5">
        <v>4.2718615127714319</v>
      </c>
      <c r="F351" s="6">
        <v>3.8549341224546718</v>
      </c>
      <c r="G351" s="14">
        <v>11277.658979942051</v>
      </c>
      <c r="H351">
        <v>1.2004850747415829</v>
      </c>
      <c r="I351">
        <v>27053</v>
      </c>
      <c r="J351"/>
      <c r="K351"/>
      <c r="L351"/>
      <c r="M351"/>
      <c r="N351"/>
      <c r="O351"/>
      <c r="P351"/>
      <c r="Q351"/>
      <c r="R351"/>
      <c r="S351"/>
      <c r="T351"/>
      <c r="U351"/>
      <c r="V351"/>
      <c r="X351" s="9">
        <f t="shared" si="48"/>
        <v>12.598190217578381</v>
      </c>
      <c r="Y351" s="9">
        <f t="shared" si="49"/>
        <v>3.8549341224546718</v>
      </c>
      <c r="Z351" s="9">
        <f t="shared" si="50"/>
        <v>4.388497851986477</v>
      </c>
      <c r="AA351" s="10">
        <f t="shared" si="51"/>
        <v>2.7520655523219442</v>
      </c>
      <c r="AB351" s="9">
        <f t="shared" si="52"/>
        <v>4.4359824709783036</v>
      </c>
      <c r="AC351" s="9">
        <f t="shared" si="53"/>
        <v>4.2718615127714319</v>
      </c>
      <c r="AD351" s="9">
        <f t="shared" si="53"/>
        <v>4.2718615127714319</v>
      </c>
      <c r="AE351" s="9">
        <f t="shared" si="53"/>
        <v>4.2718615127714319</v>
      </c>
      <c r="AF351" s="9">
        <f t="shared" si="53"/>
        <v>4.2718615127714319</v>
      </c>
      <c r="AG351" s="11">
        <f t="shared" si="54"/>
        <v>5.0037555496762627</v>
      </c>
      <c r="AH351" s="11">
        <f t="shared" si="55"/>
        <v>4.9016380894787881</v>
      </c>
      <c r="AI351" s="9">
        <f t="shared" si="56"/>
        <v>5.1058730098737382</v>
      </c>
    </row>
    <row r="352" spans="1:35" x14ac:dyDescent="0.25">
      <c r="A352" s="1">
        <v>350</v>
      </c>
      <c r="B352" t="s">
        <v>256</v>
      </c>
      <c r="C352" s="1" t="s">
        <v>404</v>
      </c>
      <c r="D352" s="4">
        <v>4326.4351040314386</v>
      </c>
      <c r="E352" s="5">
        <v>3.268666904755527</v>
      </c>
      <c r="F352" s="6">
        <v>2.928644913443474</v>
      </c>
      <c r="G352" s="14">
        <v>13863.986242929161</v>
      </c>
      <c r="H352">
        <v>1.0280039748452421</v>
      </c>
      <c r="I352">
        <v>27055</v>
      </c>
      <c r="J352"/>
      <c r="K352"/>
      <c r="L352"/>
      <c r="M352"/>
      <c r="N352"/>
      <c r="O352"/>
      <c r="P352"/>
      <c r="Q352"/>
      <c r="R352"/>
      <c r="S352"/>
      <c r="T352"/>
      <c r="U352"/>
      <c r="V352"/>
      <c r="X352" s="9">
        <f t="shared" si="48"/>
        <v>9.5710132851273109</v>
      </c>
      <c r="Y352" s="9">
        <f t="shared" si="49"/>
        <v>2.928644913443474</v>
      </c>
      <c r="Z352" s="9">
        <f t="shared" si="50"/>
        <v>3.3340004014631335</v>
      </c>
      <c r="AA352" s="10">
        <f t="shared" si="51"/>
        <v>2.0907809382066653</v>
      </c>
      <c r="AB352" s="9">
        <f t="shared" si="52"/>
        <v>3.3700751003969405</v>
      </c>
      <c r="AC352" s="9">
        <f t="shared" si="53"/>
        <v>3.268666904755527</v>
      </c>
      <c r="AD352" s="9">
        <f t="shared" si="53"/>
        <v>3.268666904755527</v>
      </c>
      <c r="AE352" s="9">
        <f t="shared" si="53"/>
        <v>3.268666904755527</v>
      </c>
      <c r="AF352" s="9">
        <f t="shared" si="53"/>
        <v>3.268666904755527</v>
      </c>
      <c r="AG352" s="11">
        <f t="shared" si="54"/>
        <v>3.8014198876484828</v>
      </c>
      <c r="AH352" s="11">
        <f t="shared" si="55"/>
        <v>3.7238398899413712</v>
      </c>
      <c r="AI352" s="9">
        <f t="shared" si="56"/>
        <v>3.8789998853555949</v>
      </c>
    </row>
    <row r="353" spans="1:35" x14ac:dyDescent="0.25">
      <c r="A353" s="1">
        <v>351</v>
      </c>
      <c r="B353" t="s">
        <v>257</v>
      </c>
      <c r="C353" s="1" t="s">
        <v>404</v>
      </c>
      <c r="D353" s="4">
        <v>3105.6796519158379</v>
      </c>
      <c r="E353" s="5">
        <v>4.7766635063065994</v>
      </c>
      <c r="F353" s="6">
        <v>4.3210377463944356</v>
      </c>
      <c r="G353" s="14">
        <v>9686.9182224274318</v>
      </c>
      <c r="H353">
        <v>1.3523610387122551</v>
      </c>
      <c r="I353">
        <v>27059</v>
      </c>
      <c r="J353"/>
      <c r="K353"/>
      <c r="L353"/>
      <c r="M353"/>
      <c r="N353"/>
      <c r="O353"/>
      <c r="P353"/>
      <c r="Q353"/>
      <c r="R353"/>
      <c r="S353"/>
      <c r="T353"/>
      <c r="U353"/>
      <c r="V353"/>
      <c r="X353" s="9">
        <f t="shared" si="48"/>
        <v>14.12144896311478</v>
      </c>
      <c r="Y353" s="9">
        <f t="shared" si="49"/>
        <v>4.3210377463944356</v>
      </c>
      <c r="Z353" s="9">
        <f t="shared" si="50"/>
        <v>4.9191151563258506</v>
      </c>
      <c r="AA353" s="10">
        <f t="shared" si="51"/>
        <v>3.0848203249094048</v>
      </c>
      <c r="AB353" s="9">
        <f t="shared" si="52"/>
        <v>4.9723411841953453</v>
      </c>
      <c r="AC353" s="9">
        <f t="shared" si="53"/>
        <v>4.7766635063065994</v>
      </c>
      <c r="AD353" s="9">
        <f t="shared" si="53"/>
        <v>4.7766635063065994</v>
      </c>
      <c r="AE353" s="9">
        <f t="shared" si="53"/>
        <v>4.7766635063065994</v>
      </c>
      <c r="AF353" s="9">
        <f t="shared" si="53"/>
        <v>4.7766635063065994</v>
      </c>
      <c r="AG353" s="11">
        <f t="shared" si="54"/>
        <v>5.6087642271080087</v>
      </c>
      <c r="AH353" s="11">
        <f t="shared" si="55"/>
        <v>5.4942996510445807</v>
      </c>
      <c r="AI353" s="9">
        <f t="shared" si="56"/>
        <v>5.7232288031714385</v>
      </c>
    </row>
    <row r="354" spans="1:35" x14ac:dyDescent="0.25">
      <c r="A354" s="1">
        <v>352</v>
      </c>
      <c r="B354" t="s">
        <v>38</v>
      </c>
      <c r="C354" s="1" t="s">
        <v>404</v>
      </c>
      <c r="D354" s="4">
        <v>4126.1362202203863</v>
      </c>
      <c r="E354" s="5">
        <v>3.454902760207534</v>
      </c>
      <c r="F354" s="6">
        <v>3.1006038402410749</v>
      </c>
      <c r="G354" s="14">
        <v>11591.83181627237</v>
      </c>
      <c r="H354">
        <v>1.175426139014331</v>
      </c>
      <c r="I354">
        <v>27063</v>
      </c>
      <c r="J354"/>
      <c r="K354"/>
      <c r="L354"/>
      <c r="M354"/>
      <c r="N354"/>
      <c r="O354"/>
      <c r="P354"/>
      <c r="Q354"/>
      <c r="R354"/>
      <c r="S354"/>
      <c r="T354"/>
      <c r="U354"/>
      <c r="V354"/>
      <c r="X354" s="9">
        <f t="shared" si="48"/>
        <v>10.132986901430604</v>
      </c>
      <c r="Y354" s="9">
        <f t="shared" si="49"/>
        <v>3.1006038402410749</v>
      </c>
      <c r="Z354" s="9">
        <f t="shared" si="50"/>
        <v>3.5297602658108662</v>
      </c>
      <c r="AA354" s="10">
        <f t="shared" si="51"/>
        <v>2.2135436687283963</v>
      </c>
      <c r="AB354" s="9">
        <f t="shared" si="52"/>
        <v>3.5679531343065509</v>
      </c>
      <c r="AC354" s="9">
        <f t="shared" si="53"/>
        <v>3.454902760207534</v>
      </c>
      <c r="AD354" s="9">
        <f t="shared" si="53"/>
        <v>3.454902760207534</v>
      </c>
      <c r="AE354" s="9">
        <f t="shared" si="53"/>
        <v>3.454902760207534</v>
      </c>
      <c r="AF354" s="9">
        <f t="shared" si="53"/>
        <v>3.454902760207534</v>
      </c>
      <c r="AG354" s="11">
        <f t="shared" si="54"/>
        <v>4.0246248522334485</v>
      </c>
      <c r="AH354" s="11">
        <f t="shared" si="55"/>
        <v>3.9424896511674596</v>
      </c>
      <c r="AI354" s="9">
        <f t="shared" si="56"/>
        <v>4.1067600532994373</v>
      </c>
    </row>
    <row r="355" spans="1:35" x14ac:dyDescent="0.25">
      <c r="A355" s="1">
        <v>353</v>
      </c>
      <c r="B355" t="s">
        <v>258</v>
      </c>
      <c r="C355" s="1" t="s">
        <v>404</v>
      </c>
      <c r="D355" s="4">
        <v>3312.7180202495979</v>
      </c>
      <c r="E355" s="5">
        <v>4.4426467405756993</v>
      </c>
      <c r="F355" s="6">
        <v>4.0126269189273289</v>
      </c>
      <c r="G355" s="14">
        <v>10379.428057459239</v>
      </c>
      <c r="H355">
        <v>1.280513062443208</v>
      </c>
      <c r="I355">
        <v>27067</v>
      </c>
      <c r="J355"/>
      <c r="K355"/>
      <c r="L355"/>
      <c r="M355"/>
      <c r="N355"/>
      <c r="O355"/>
      <c r="P355"/>
      <c r="Q355"/>
      <c r="R355"/>
      <c r="S355"/>
      <c r="T355"/>
      <c r="U355"/>
      <c r="V355"/>
      <c r="X355" s="9">
        <f t="shared" si="48"/>
        <v>13.11354113741184</v>
      </c>
      <c r="Y355" s="9">
        <f t="shared" si="49"/>
        <v>4.0126269189273289</v>
      </c>
      <c r="Z355" s="9">
        <f t="shared" si="50"/>
        <v>4.5680170024079993</v>
      </c>
      <c r="AA355" s="10">
        <f t="shared" si="51"/>
        <v>2.8646435884792454</v>
      </c>
      <c r="AB355" s="9">
        <f t="shared" si="52"/>
        <v>4.6174440624689579</v>
      </c>
      <c r="AC355" s="9">
        <f t="shared" si="53"/>
        <v>4.4426467405756993</v>
      </c>
      <c r="AD355" s="9">
        <f t="shared" si="53"/>
        <v>4.4426467405756993</v>
      </c>
      <c r="AE355" s="9">
        <f t="shared" si="53"/>
        <v>4.4426467405756993</v>
      </c>
      <c r="AF355" s="9">
        <f t="shared" si="53"/>
        <v>4.4426467405756993</v>
      </c>
      <c r="AG355" s="11">
        <f t="shared" si="54"/>
        <v>5.2084428881440825</v>
      </c>
      <c r="AH355" s="11">
        <f t="shared" si="55"/>
        <v>5.1021481353248159</v>
      </c>
      <c r="AI355" s="9">
        <f t="shared" si="56"/>
        <v>5.31473764096335</v>
      </c>
    </row>
    <row r="356" spans="1:35" x14ac:dyDescent="0.25">
      <c r="A356" s="1">
        <v>354</v>
      </c>
      <c r="B356" t="s">
        <v>259</v>
      </c>
      <c r="C356" s="1" t="s">
        <v>404</v>
      </c>
      <c r="D356" s="4">
        <v>3204.6296420432409</v>
      </c>
      <c r="E356" s="5">
        <v>4.6116422966652273</v>
      </c>
      <c r="F356" s="6">
        <v>4.1686671640145398</v>
      </c>
      <c r="G356" s="14">
        <v>10291.788530407541</v>
      </c>
      <c r="H356">
        <v>1.2890712776773521</v>
      </c>
      <c r="I356">
        <v>27073</v>
      </c>
      <c r="J356"/>
      <c r="K356"/>
      <c r="L356"/>
      <c r="M356"/>
      <c r="N356"/>
      <c r="O356"/>
      <c r="P356"/>
      <c r="Q356"/>
      <c r="R356"/>
      <c r="S356"/>
      <c r="T356"/>
      <c r="U356"/>
      <c r="V356"/>
      <c r="X356" s="9">
        <f t="shared" si="48"/>
        <v>13.623491405499554</v>
      </c>
      <c r="Y356" s="9">
        <f t="shared" si="49"/>
        <v>4.1686671640145398</v>
      </c>
      <c r="Z356" s="9">
        <f t="shared" si="50"/>
        <v>4.7456548708218502</v>
      </c>
      <c r="AA356" s="10">
        <f t="shared" si="51"/>
        <v>2.9760418561640223</v>
      </c>
      <c r="AB356" s="9">
        <f t="shared" si="52"/>
        <v>4.7970040160209697</v>
      </c>
      <c r="AC356" s="9">
        <f t="shared" si="53"/>
        <v>4.6116422966652273</v>
      </c>
      <c r="AD356" s="9">
        <f t="shared" si="53"/>
        <v>4.6116422966652273</v>
      </c>
      <c r="AE356" s="9">
        <f t="shared" si="53"/>
        <v>4.6116422966652273</v>
      </c>
      <c r="AF356" s="9">
        <f t="shared" si="53"/>
        <v>4.6116422966652273</v>
      </c>
      <c r="AG356" s="11">
        <f t="shared" si="54"/>
        <v>5.4109851930254953</v>
      </c>
      <c r="AH356" s="11">
        <f t="shared" si="55"/>
        <v>5.3005569237800776</v>
      </c>
      <c r="AI356" s="9">
        <f t="shared" si="56"/>
        <v>5.5214134622709139</v>
      </c>
    </row>
    <row r="357" spans="1:35" x14ac:dyDescent="0.25">
      <c r="A357" s="1">
        <v>355</v>
      </c>
      <c r="B357" t="s">
        <v>260</v>
      </c>
      <c r="C357" s="1" t="s">
        <v>404</v>
      </c>
      <c r="D357" s="4">
        <v>3510.6422842529519</v>
      </c>
      <c r="E357" s="5">
        <v>4.1601675367316266</v>
      </c>
      <c r="F357" s="6">
        <v>3.7518026463473491</v>
      </c>
      <c r="G357" s="14">
        <v>12117.69140466733</v>
      </c>
      <c r="H357">
        <v>1.1363903410899481</v>
      </c>
      <c r="I357">
        <v>27079</v>
      </c>
      <c r="J357"/>
      <c r="K357"/>
      <c r="L357"/>
      <c r="M357"/>
      <c r="N357"/>
      <c r="O357"/>
      <c r="P357"/>
      <c r="Q357"/>
      <c r="R357"/>
      <c r="S357"/>
      <c r="T357"/>
      <c r="U357"/>
      <c r="V357"/>
      <c r="X357" s="9">
        <f t="shared" si="48"/>
        <v>12.261149450564606</v>
      </c>
      <c r="Y357" s="9">
        <f t="shared" si="49"/>
        <v>3.7518026463473491</v>
      </c>
      <c r="Z357" s="9">
        <f t="shared" si="50"/>
        <v>4.2710918868020489</v>
      </c>
      <c r="AA357" s="10">
        <f t="shared" si="51"/>
        <v>2.6784392402400279</v>
      </c>
      <c r="AB357" s="9">
        <f t="shared" si="52"/>
        <v>4.3173061445650021</v>
      </c>
      <c r="AC357" s="9">
        <f t="shared" si="53"/>
        <v>4.1601675367316266</v>
      </c>
      <c r="AD357" s="9">
        <f t="shared" si="53"/>
        <v>4.1601675367316266</v>
      </c>
      <c r="AE357" s="9">
        <f t="shared" si="53"/>
        <v>4.1601675367316266</v>
      </c>
      <c r="AF357" s="9">
        <f t="shared" si="53"/>
        <v>4.1601675367316266</v>
      </c>
      <c r="AG357" s="11">
        <f t="shared" si="54"/>
        <v>4.8698895277091419</v>
      </c>
      <c r="AH357" s="11">
        <f t="shared" si="55"/>
        <v>4.770504027143649</v>
      </c>
      <c r="AI357" s="9">
        <f t="shared" si="56"/>
        <v>4.9692750282746347</v>
      </c>
    </row>
    <row r="358" spans="1:35" x14ac:dyDescent="0.25">
      <c r="A358" s="1">
        <v>356</v>
      </c>
      <c r="B358" t="s">
        <v>261</v>
      </c>
      <c r="C358" s="1" t="s">
        <v>404</v>
      </c>
      <c r="D358" s="4">
        <v>3546.4060959859721</v>
      </c>
      <c r="E358" s="5">
        <v>4.1124885264443893</v>
      </c>
      <c r="F358" s="6">
        <v>3.7077787382748459</v>
      </c>
      <c r="G358" s="14">
        <v>11018.500626431191</v>
      </c>
      <c r="H358">
        <v>1.222231555080459</v>
      </c>
      <c r="I358">
        <v>27081</v>
      </c>
      <c r="J358"/>
      <c r="K358"/>
      <c r="L358"/>
      <c r="M358"/>
      <c r="N358"/>
      <c r="O358"/>
      <c r="P358"/>
      <c r="Q358"/>
      <c r="R358"/>
      <c r="S358"/>
      <c r="T358"/>
      <c r="U358"/>
      <c r="V358"/>
      <c r="X358" s="9">
        <f t="shared" si="48"/>
        <v>12.117276286873441</v>
      </c>
      <c r="Y358" s="9">
        <f t="shared" si="49"/>
        <v>3.7077787382748459</v>
      </c>
      <c r="Z358" s="9">
        <f t="shared" si="50"/>
        <v>4.2209746033738149</v>
      </c>
      <c r="AA358" s="10">
        <f t="shared" si="51"/>
        <v>2.6470102515631018</v>
      </c>
      <c r="AB358" s="9">
        <f t="shared" si="52"/>
        <v>4.2666465798850144</v>
      </c>
      <c r="AC358" s="9">
        <f t="shared" si="53"/>
        <v>4.1124885264443893</v>
      </c>
      <c r="AD358" s="9">
        <f t="shared" si="53"/>
        <v>4.1124885264443893</v>
      </c>
      <c r="AE358" s="9">
        <f t="shared" si="53"/>
        <v>4.1124885264443893</v>
      </c>
      <c r="AF358" s="9">
        <f t="shared" si="53"/>
        <v>4.1124885264443893</v>
      </c>
      <c r="AG358" s="11">
        <f t="shared" si="54"/>
        <v>4.8127459119329128</v>
      </c>
      <c r="AH358" s="11">
        <f t="shared" si="55"/>
        <v>4.714526607607751</v>
      </c>
      <c r="AI358" s="9">
        <f t="shared" si="56"/>
        <v>4.9109652162580746</v>
      </c>
    </row>
    <row r="359" spans="1:35" x14ac:dyDescent="0.25">
      <c r="A359" s="1">
        <v>357</v>
      </c>
      <c r="B359" t="s">
        <v>183</v>
      </c>
      <c r="C359" s="1" t="s">
        <v>404</v>
      </c>
      <c r="D359" s="4">
        <v>3453.4500717826681</v>
      </c>
      <c r="E359" s="5">
        <v>4.2384664329641764</v>
      </c>
      <c r="F359" s="6">
        <v>3.8240991049424928</v>
      </c>
      <c r="G359" s="14">
        <v>10887.61489474615</v>
      </c>
      <c r="H359">
        <v>1.2336078825513741</v>
      </c>
      <c r="I359">
        <v>27083</v>
      </c>
      <c r="J359"/>
      <c r="K359"/>
      <c r="L359"/>
      <c r="M359"/>
      <c r="N359"/>
      <c r="O359"/>
      <c r="P359"/>
      <c r="Q359"/>
      <c r="R359"/>
      <c r="S359"/>
      <c r="T359"/>
      <c r="U359"/>
      <c r="V359"/>
      <c r="X359" s="9">
        <f t="shared" si="48"/>
        <v>12.497419256612273</v>
      </c>
      <c r="Y359" s="9">
        <f t="shared" si="49"/>
        <v>3.8240991049424928</v>
      </c>
      <c r="Z359" s="9">
        <f t="shared" si="50"/>
        <v>4.3533949413219508</v>
      </c>
      <c r="AA359" s="10">
        <f t="shared" si="51"/>
        <v>2.7300522086940444</v>
      </c>
      <c r="AB359" s="9">
        <f t="shared" si="52"/>
        <v>4.4004997382437585</v>
      </c>
      <c r="AC359" s="9">
        <f t="shared" si="53"/>
        <v>4.2384664329641764</v>
      </c>
      <c r="AD359" s="9">
        <f t="shared" si="53"/>
        <v>4.2384664329641764</v>
      </c>
      <c r="AE359" s="9">
        <f t="shared" si="53"/>
        <v>4.2384664329641764</v>
      </c>
      <c r="AF359" s="9">
        <f t="shared" si="53"/>
        <v>4.2384664329641764</v>
      </c>
      <c r="AG359" s="11">
        <f t="shared" si="54"/>
        <v>4.9637312885346265</v>
      </c>
      <c r="AH359" s="11">
        <f t="shared" si="55"/>
        <v>4.8624306499931036</v>
      </c>
      <c r="AI359" s="9">
        <f t="shared" si="56"/>
        <v>5.0650319270761495</v>
      </c>
    </row>
    <row r="360" spans="1:35" x14ac:dyDescent="0.25">
      <c r="A360" s="1">
        <v>358</v>
      </c>
      <c r="B360" t="s">
        <v>262</v>
      </c>
      <c r="C360" s="1" t="s">
        <v>404</v>
      </c>
      <c r="D360" s="4">
        <v>3308.7735425574401</v>
      </c>
      <c r="E360" s="5">
        <v>4.4486198236786976</v>
      </c>
      <c r="F360" s="6">
        <v>4.018142050205908</v>
      </c>
      <c r="G360" s="14">
        <v>11443.97971891984</v>
      </c>
      <c r="H360">
        <v>1.187047665468826</v>
      </c>
      <c r="I360">
        <v>27085</v>
      </c>
      <c r="J360"/>
      <c r="K360"/>
      <c r="L360"/>
      <c r="M360"/>
      <c r="N360"/>
      <c r="O360"/>
      <c r="P360"/>
      <c r="Q360"/>
      <c r="R360"/>
      <c r="S360"/>
      <c r="T360"/>
      <c r="U360"/>
      <c r="V360"/>
      <c r="X360" s="9">
        <f t="shared" si="48"/>
        <v>13.131564966280337</v>
      </c>
      <c r="Y360" s="9">
        <f t="shared" si="49"/>
        <v>4.018142050205908</v>
      </c>
      <c r="Z360" s="9">
        <f t="shared" si="50"/>
        <v>4.5742954862940106</v>
      </c>
      <c r="AA360" s="10">
        <f t="shared" si="51"/>
        <v>2.8685808808754758</v>
      </c>
      <c r="AB360" s="9">
        <f t="shared" si="52"/>
        <v>4.623790481084626</v>
      </c>
      <c r="AC360" s="9">
        <f t="shared" si="53"/>
        <v>4.4486198236786976</v>
      </c>
      <c r="AD360" s="9">
        <f t="shared" si="53"/>
        <v>4.4486198236786976</v>
      </c>
      <c r="AE360" s="9">
        <f t="shared" si="53"/>
        <v>4.4486198236786976</v>
      </c>
      <c r="AF360" s="9">
        <f t="shared" si="53"/>
        <v>4.4486198236786976</v>
      </c>
      <c r="AG360" s="11">
        <f t="shared" si="54"/>
        <v>5.2156016015917741</v>
      </c>
      <c r="AH360" s="11">
        <f t="shared" si="55"/>
        <v>5.1091607525796974</v>
      </c>
      <c r="AI360" s="9">
        <f t="shared" si="56"/>
        <v>5.3220424506038517</v>
      </c>
    </row>
    <row r="361" spans="1:35" x14ac:dyDescent="0.25">
      <c r="A361" s="1">
        <v>359</v>
      </c>
      <c r="B361" t="s">
        <v>124</v>
      </c>
      <c r="C361" s="1" t="s">
        <v>404</v>
      </c>
      <c r="D361" s="4">
        <v>4275.5485164673919</v>
      </c>
      <c r="E361" s="5">
        <v>3.314327324375848</v>
      </c>
      <c r="F361" s="6">
        <v>2.970804959512181</v>
      </c>
      <c r="G361" s="14">
        <v>12223.482510531971</v>
      </c>
      <c r="H361">
        <v>1.1289430266252749</v>
      </c>
      <c r="I361">
        <v>27091</v>
      </c>
      <c r="J361"/>
      <c r="K361"/>
      <c r="L361"/>
      <c r="M361"/>
      <c r="N361"/>
      <c r="O361"/>
      <c r="P361"/>
      <c r="Q361"/>
      <c r="R361"/>
      <c r="S361"/>
      <c r="T361"/>
      <c r="U361"/>
      <c r="V361"/>
      <c r="X361" s="9">
        <f t="shared" si="48"/>
        <v>9.7087952194181177</v>
      </c>
      <c r="Y361" s="9">
        <f t="shared" si="49"/>
        <v>2.970804959512181</v>
      </c>
      <c r="Z361" s="9">
        <f t="shared" si="50"/>
        <v>3.3819958446367147</v>
      </c>
      <c r="AA361" s="10">
        <f t="shared" si="51"/>
        <v>2.1208793022212786</v>
      </c>
      <c r="AB361" s="9">
        <f t="shared" si="52"/>
        <v>3.4185898659922951</v>
      </c>
      <c r="AC361" s="9">
        <f t="shared" si="53"/>
        <v>3.314327324375848</v>
      </c>
      <c r="AD361" s="9">
        <f t="shared" si="53"/>
        <v>3.314327324375848</v>
      </c>
      <c r="AE361" s="9">
        <f t="shared" si="53"/>
        <v>3.314327324375848</v>
      </c>
      <c r="AF361" s="9">
        <f t="shared" si="53"/>
        <v>3.314327324375848</v>
      </c>
      <c r="AG361" s="11">
        <f t="shared" si="54"/>
        <v>3.8561441858568708</v>
      </c>
      <c r="AH361" s="11">
        <f t="shared" si="55"/>
        <v>3.7774473657373431</v>
      </c>
      <c r="AI361" s="9">
        <f t="shared" si="56"/>
        <v>3.934841005976399</v>
      </c>
    </row>
    <row r="362" spans="1:35" x14ac:dyDescent="0.25">
      <c r="A362" s="1">
        <v>360</v>
      </c>
      <c r="B362" t="s">
        <v>263</v>
      </c>
      <c r="C362" s="1" t="s">
        <v>404</v>
      </c>
      <c r="D362" s="4">
        <v>3240.7364335312932</v>
      </c>
      <c r="E362" s="5">
        <v>4.5539356228948629</v>
      </c>
      <c r="F362" s="6">
        <v>4.1153842916889154</v>
      </c>
      <c r="G362" s="14">
        <v>10234.1270268801</v>
      </c>
      <c r="H362">
        <v>1.294782003062618</v>
      </c>
      <c r="I362">
        <v>27093</v>
      </c>
      <c r="J362"/>
      <c r="K362"/>
      <c r="L362"/>
      <c r="M362"/>
      <c r="N362"/>
      <c r="O362"/>
      <c r="P362"/>
      <c r="Q362"/>
      <c r="R362"/>
      <c r="S362"/>
      <c r="T362"/>
      <c r="U362"/>
      <c r="V362"/>
      <c r="X362" s="9">
        <f t="shared" si="48"/>
        <v>13.449359308925688</v>
      </c>
      <c r="Y362" s="9">
        <f t="shared" si="49"/>
        <v>4.1153842916889154</v>
      </c>
      <c r="Z362" s="9">
        <f t="shared" si="50"/>
        <v>4.6849970843796331</v>
      </c>
      <c r="AA362" s="10">
        <f t="shared" si="51"/>
        <v>2.9380028254573842</v>
      </c>
      <c r="AB362" s="9">
        <f t="shared" si="52"/>
        <v>4.7356898975090456</v>
      </c>
      <c r="AC362" s="9">
        <f t="shared" si="53"/>
        <v>4.5539356228948629</v>
      </c>
      <c r="AD362" s="9">
        <f t="shared" si="53"/>
        <v>4.5539356228948629</v>
      </c>
      <c r="AE362" s="9">
        <f t="shared" si="53"/>
        <v>4.5539356228948629</v>
      </c>
      <c r="AF362" s="9">
        <f t="shared" si="53"/>
        <v>4.5539356228948629</v>
      </c>
      <c r="AG362" s="11">
        <f t="shared" si="54"/>
        <v>5.3418233190134261</v>
      </c>
      <c r="AH362" s="11">
        <f t="shared" si="55"/>
        <v>5.2328065165845814</v>
      </c>
      <c r="AI362" s="9">
        <f t="shared" si="56"/>
        <v>5.4508401214422726</v>
      </c>
    </row>
    <row r="363" spans="1:35" x14ac:dyDescent="0.25">
      <c r="A363" s="1">
        <v>361</v>
      </c>
      <c r="B363" t="s">
        <v>264</v>
      </c>
      <c r="C363" s="1" t="s">
        <v>404</v>
      </c>
      <c r="D363" s="4">
        <v>4321.5436804369238</v>
      </c>
      <c r="E363" s="5">
        <v>3.2730092724188529</v>
      </c>
      <c r="F363" s="6">
        <v>2.932654337767711</v>
      </c>
      <c r="G363" s="14">
        <v>14189.70177421977</v>
      </c>
      <c r="H363">
        <v>1.010739926748653</v>
      </c>
      <c r="I363">
        <v>27099</v>
      </c>
      <c r="J363"/>
      <c r="K363"/>
      <c r="L363"/>
      <c r="M363"/>
      <c r="N363"/>
      <c r="O363"/>
      <c r="P363"/>
      <c r="Q363"/>
      <c r="R363"/>
      <c r="S363"/>
      <c r="T363"/>
      <c r="U363"/>
      <c r="V363"/>
      <c r="X363" s="9">
        <f t="shared" si="48"/>
        <v>9.5841163599646979</v>
      </c>
      <c r="Y363" s="9">
        <f t="shared" si="49"/>
        <v>2.932654337767711</v>
      </c>
      <c r="Z363" s="9">
        <f t="shared" si="50"/>
        <v>3.3385647725978114</v>
      </c>
      <c r="AA363" s="10">
        <f t="shared" si="51"/>
        <v>2.093643295439465</v>
      </c>
      <c r="AB363" s="9">
        <f t="shared" si="52"/>
        <v>3.3746888591424997</v>
      </c>
      <c r="AC363" s="9">
        <f t="shared" si="53"/>
        <v>3.2730092724188529</v>
      </c>
      <c r="AD363" s="9">
        <f t="shared" si="53"/>
        <v>3.2730092724188529</v>
      </c>
      <c r="AE363" s="9">
        <f t="shared" si="53"/>
        <v>3.2730092724188529</v>
      </c>
      <c r="AF363" s="9">
        <f t="shared" si="53"/>
        <v>3.2730092724188529</v>
      </c>
      <c r="AG363" s="11">
        <f t="shared" si="54"/>
        <v>3.8066241735263002</v>
      </c>
      <c r="AH363" s="11">
        <f t="shared" si="55"/>
        <v>3.7289379659033148</v>
      </c>
      <c r="AI363" s="9">
        <f t="shared" si="56"/>
        <v>3.8843103811492865</v>
      </c>
    </row>
    <row r="364" spans="1:35" x14ac:dyDescent="0.25">
      <c r="A364" s="1">
        <v>362</v>
      </c>
      <c r="B364" t="s">
        <v>265</v>
      </c>
      <c r="C364" s="1" t="s">
        <v>404</v>
      </c>
      <c r="D364" s="4">
        <v>3716.3756003342551</v>
      </c>
      <c r="E364" s="5">
        <v>3.8984354099873149</v>
      </c>
      <c r="F364" s="6">
        <v>3.510135066394338</v>
      </c>
      <c r="G364" s="14">
        <v>11566.079696774519</v>
      </c>
      <c r="H364">
        <v>1.1774289501635911</v>
      </c>
      <c r="I364">
        <v>27101</v>
      </c>
      <c r="J364"/>
      <c r="K364"/>
      <c r="L364"/>
      <c r="M364"/>
      <c r="N364"/>
      <c r="O364"/>
      <c r="P364"/>
      <c r="Q364"/>
      <c r="R364"/>
      <c r="S364"/>
      <c r="T364"/>
      <c r="U364"/>
      <c r="V364"/>
      <c r="X364" s="9">
        <f t="shared" si="48"/>
        <v>11.471363154623653</v>
      </c>
      <c r="Y364" s="9">
        <f t="shared" si="49"/>
        <v>3.510135066394338</v>
      </c>
      <c r="Z364" s="9">
        <f t="shared" si="50"/>
        <v>3.9959749530674618</v>
      </c>
      <c r="AA364" s="10">
        <f t="shared" si="51"/>
        <v>2.5059109944192688</v>
      </c>
      <c r="AB364" s="9">
        <f t="shared" si="52"/>
        <v>4.0392123783886102</v>
      </c>
      <c r="AC364" s="9">
        <f t="shared" si="53"/>
        <v>3.8984354099873149</v>
      </c>
      <c r="AD364" s="9">
        <f t="shared" si="53"/>
        <v>3.8984354099873149</v>
      </c>
      <c r="AE364" s="9">
        <f t="shared" si="53"/>
        <v>3.8984354099873149</v>
      </c>
      <c r="AF364" s="9">
        <f t="shared" si="53"/>
        <v>3.8984354099873149</v>
      </c>
      <c r="AG364" s="11">
        <f t="shared" si="54"/>
        <v>4.5562018080350351</v>
      </c>
      <c r="AH364" s="11">
        <f t="shared" si="55"/>
        <v>4.4632180976669726</v>
      </c>
      <c r="AI364" s="9">
        <f t="shared" si="56"/>
        <v>4.6491855184030975</v>
      </c>
    </row>
    <row r="365" spans="1:35" x14ac:dyDescent="0.25">
      <c r="A365" s="1">
        <v>363</v>
      </c>
      <c r="B365" t="s">
        <v>266</v>
      </c>
      <c r="C365" s="1" t="s">
        <v>404</v>
      </c>
      <c r="D365" s="4">
        <v>3501.2130174646081</v>
      </c>
      <c r="E365" s="5">
        <v>4.1729005611450729</v>
      </c>
      <c r="F365" s="6">
        <v>3.7635595266645541</v>
      </c>
      <c r="G365" s="14">
        <v>12027.17869400921</v>
      </c>
      <c r="H365">
        <v>1.1428661065328301</v>
      </c>
      <c r="I365">
        <v>27103</v>
      </c>
      <c r="J365"/>
      <c r="K365"/>
      <c r="L365"/>
      <c r="M365"/>
      <c r="N365"/>
      <c r="O365"/>
      <c r="P365"/>
      <c r="Q365"/>
      <c r="R365"/>
      <c r="S365"/>
      <c r="T365"/>
      <c r="U365"/>
      <c r="V365"/>
      <c r="X365" s="9">
        <f t="shared" si="48"/>
        <v>12.299571745186633</v>
      </c>
      <c r="Y365" s="9">
        <f t="shared" si="49"/>
        <v>3.7635595266645541</v>
      </c>
      <c r="Z365" s="9">
        <f t="shared" si="50"/>
        <v>4.2844760439313703</v>
      </c>
      <c r="AA365" s="10">
        <f t="shared" si="51"/>
        <v>2.6868325627446286</v>
      </c>
      <c r="AB365" s="9">
        <f t="shared" si="52"/>
        <v>4.3308351215445891</v>
      </c>
      <c r="AC365" s="9">
        <f t="shared" si="53"/>
        <v>4.1729005611450729</v>
      </c>
      <c r="AD365" s="9">
        <f t="shared" si="53"/>
        <v>4.1729005611450729</v>
      </c>
      <c r="AE365" s="9">
        <f t="shared" si="53"/>
        <v>4.1729005611450729</v>
      </c>
      <c r="AF365" s="9">
        <f t="shared" si="53"/>
        <v>4.1729005611450729</v>
      </c>
      <c r="AG365" s="11">
        <f t="shared" si="54"/>
        <v>4.8851501140811431</v>
      </c>
      <c r="AH365" s="11">
        <f t="shared" si="55"/>
        <v>4.7854531729774461</v>
      </c>
      <c r="AI365" s="9">
        <f t="shared" si="56"/>
        <v>4.9848470551848401</v>
      </c>
    </row>
    <row r="366" spans="1:35" x14ac:dyDescent="0.25">
      <c r="A366" s="1">
        <v>364</v>
      </c>
      <c r="B366" t="s">
        <v>267</v>
      </c>
      <c r="C366" s="1" t="s">
        <v>404</v>
      </c>
      <c r="D366" s="4">
        <v>4156.5375637825682</v>
      </c>
      <c r="E366" s="5">
        <v>3.4254805022217738</v>
      </c>
      <c r="F366" s="6">
        <v>3.0734370914459488</v>
      </c>
      <c r="G366" s="14">
        <v>11678.88712388967</v>
      </c>
      <c r="H366">
        <v>1.1687210202188429</v>
      </c>
      <c r="I366">
        <v>27105</v>
      </c>
      <c r="J366"/>
      <c r="K366"/>
      <c r="L366"/>
      <c r="M366"/>
      <c r="N366"/>
      <c r="O366"/>
      <c r="P366"/>
      <c r="Q366"/>
      <c r="R366"/>
      <c r="S366"/>
      <c r="T366"/>
      <c r="U366"/>
      <c r="V366"/>
      <c r="X366" s="9">
        <f t="shared" si="48"/>
        <v>10.044204095280797</v>
      </c>
      <c r="Y366" s="9">
        <f t="shared" si="49"/>
        <v>3.0734370914459488</v>
      </c>
      <c r="Z366" s="9">
        <f t="shared" si="50"/>
        <v>3.4988333511229048</v>
      </c>
      <c r="AA366" s="10">
        <f t="shared" si="51"/>
        <v>2.1941491288600878</v>
      </c>
      <c r="AB366" s="9">
        <f t="shared" si="52"/>
        <v>3.5366915828453513</v>
      </c>
      <c r="AC366" s="9">
        <f t="shared" si="53"/>
        <v>3.4254805022217738</v>
      </c>
      <c r="AD366" s="9">
        <f t="shared" si="53"/>
        <v>3.4254805022217738</v>
      </c>
      <c r="AE366" s="9">
        <f t="shared" si="53"/>
        <v>3.4254805022217738</v>
      </c>
      <c r="AF366" s="9">
        <f t="shared" si="53"/>
        <v>3.4254805022217738</v>
      </c>
      <c r="AG366" s="11">
        <f t="shared" si="54"/>
        <v>3.9893620524728872</v>
      </c>
      <c r="AH366" s="11">
        <f t="shared" si="55"/>
        <v>3.9079465003816041</v>
      </c>
      <c r="AI366" s="9">
        <f t="shared" si="56"/>
        <v>4.0707776045641708</v>
      </c>
    </row>
    <row r="367" spans="1:35" x14ac:dyDescent="0.25">
      <c r="A367" s="1">
        <v>365</v>
      </c>
      <c r="B367" t="s">
        <v>268</v>
      </c>
      <c r="C367" s="1" t="s">
        <v>404</v>
      </c>
      <c r="D367" s="4">
        <v>4182.9268561752087</v>
      </c>
      <c r="E367" s="5">
        <v>3.4002878287923579</v>
      </c>
      <c r="F367" s="6">
        <v>3.0501756790220358</v>
      </c>
      <c r="G367" s="14">
        <v>14395.587090171961</v>
      </c>
      <c r="H367">
        <v>1.0002302940103629</v>
      </c>
      <c r="I367">
        <v>27109</v>
      </c>
      <c r="J367"/>
      <c r="K367"/>
      <c r="L367"/>
      <c r="M367"/>
      <c r="N367"/>
      <c r="O367"/>
      <c r="P367"/>
      <c r="Q367"/>
      <c r="R367"/>
      <c r="S367"/>
      <c r="T367"/>
      <c r="U367"/>
      <c r="V367"/>
      <c r="X367" s="9">
        <f t="shared" si="48"/>
        <v>9.9681841973689256</v>
      </c>
      <c r="Y367" s="9">
        <f t="shared" si="49"/>
        <v>3.0501756790220358</v>
      </c>
      <c r="Z367" s="9">
        <f t="shared" si="50"/>
        <v>3.4723523127409797</v>
      </c>
      <c r="AA367" s="10">
        <f t="shared" si="51"/>
        <v>2.1775426370766584</v>
      </c>
      <c r="AB367" s="9">
        <f t="shared" si="52"/>
        <v>3.5099240131580727</v>
      </c>
      <c r="AC367" s="9">
        <f t="shared" si="53"/>
        <v>3.4002878287923579</v>
      </c>
      <c r="AD367" s="9">
        <f t="shared" si="53"/>
        <v>3.4002878287923579</v>
      </c>
      <c r="AE367" s="9">
        <f t="shared" si="53"/>
        <v>3.4002878287923579</v>
      </c>
      <c r="AF367" s="9">
        <f t="shared" si="53"/>
        <v>3.4002878287923579</v>
      </c>
      <c r="AG367" s="11">
        <f t="shared" si="54"/>
        <v>3.9591684310484703</v>
      </c>
      <c r="AH367" s="11">
        <f t="shared" si="55"/>
        <v>3.8783690753127873</v>
      </c>
      <c r="AI367" s="9">
        <f t="shared" si="56"/>
        <v>4.0399677867841532</v>
      </c>
    </row>
    <row r="368" spans="1:35" x14ac:dyDescent="0.25">
      <c r="A368" s="1">
        <v>366</v>
      </c>
      <c r="B368" t="s">
        <v>269</v>
      </c>
      <c r="C368" s="1" t="s">
        <v>404</v>
      </c>
      <c r="D368" s="4">
        <v>2152.7089289908331</v>
      </c>
      <c r="E368" s="5">
        <v>7.1425620373739527</v>
      </c>
      <c r="F368" s="6">
        <v>6.5055654608347702</v>
      </c>
      <c r="G368" s="14">
        <v>9317.7382397593174</v>
      </c>
      <c r="H368">
        <v>1.3950278195111989</v>
      </c>
      <c r="I368">
        <v>27111</v>
      </c>
      <c r="J368"/>
      <c r="K368"/>
      <c r="L368"/>
      <c r="M368"/>
      <c r="N368"/>
      <c r="O368"/>
      <c r="P368"/>
      <c r="Q368"/>
      <c r="R368"/>
      <c r="S368"/>
      <c r="T368"/>
      <c r="U368"/>
      <c r="V368"/>
      <c r="X368" s="9">
        <f t="shared" si="48"/>
        <v>21.260635991443742</v>
      </c>
      <c r="Y368" s="9">
        <f t="shared" si="49"/>
        <v>6.5055654608347702</v>
      </c>
      <c r="Z368" s="9">
        <f t="shared" si="50"/>
        <v>7.4060046537582584</v>
      </c>
      <c r="AA368" s="10">
        <f t="shared" si="51"/>
        <v>4.6443705740264116</v>
      </c>
      <c r="AB368" s="9">
        <f t="shared" si="52"/>
        <v>7.4861394336069518</v>
      </c>
      <c r="AC368" s="9">
        <f t="shared" si="53"/>
        <v>7.1425620373739527</v>
      </c>
      <c r="AD368" s="9">
        <f t="shared" si="53"/>
        <v>7.1425620373739527</v>
      </c>
      <c r="AE368" s="9">
        <f t="shared" si="53"/>
        <v>7.1425620373739527</v>
      </c>
      <c r="AF368" s="9">
        <f t="shared" si="53"/>
        <v>7.1425620373739527</v>
      </c>
      <c r="AG368" s="11">
        <f t="shared" si="54"/>
        <v>8.4443101345934757</v>
      </c>
      <c r="AH368" s="11">
        <f t="shared" si="55"/>
        <v>8.2719772747038149</v>
      </c>
      <c r="AI368" s="9">
        <f t="shared" si="56"/>
        <v>8.61664299448314</v>
      </c>
    </row>
    <row r="369" spans="1:35" x14ac:dyDescent="0.25">
      <c r="A369" s="1">
        <v>367</v>
      </c>
      <c r="B369" t="s">
        <v>270</v>
      </c>
      <c r="C369" s="1" t="s">
        <v>404</v>
      </c>
      <c r="D369" s="4">
        <v>3806.0410788728609</v>
      </c>
      <c r="E369" s="5">
        <v>3.7932172607254668</v>
      </c>
      <c r="F369" s="6">
        <v>3.4129829824062741</v>
      </c>
      <c r="G369" s="14">
        <v>11922.742464222119</v>
      </c>
      <c r="H369">
        <v>1.150460202075321</v>
      </c>
      <c r="I369">
        <v>27117</v>
      </c>
      <c r="J369"/>
      <c r="K369"/>
      <c r="L369"/>
      <c r="M369"/>
      <c r="N369"/>
      <c r="O369"/>
      <c r="P369"/>
      <c r="Q369"/>
      <c r="R369"/>
      <c r="S369"/>
      <c r="T369"/>
      <c r="U369"/>
      <c r="V369"/>
      <c r="X369" s="9">
        <f t="shared" si="48"/>
        <v>11.1538634528813</v>
      </c>
      <c r="Y369" s="9">
        <f t="shared" si="49"/>
        <v>3.4129829824062741</v>
      </c>
      <c r="Z369" s="9">
        <f t="shared" si="50"/>
        <v>3.8853759912293944</v>
      </c>
      <c r="AA369" s="10">
        <f t="shared" si="51"/>
        <v>2.4365534139297771</v>
      </c>
      <c r="AB369" s="9">
        <f t="shared" si="52"/>
        <v>3.927416708761021</v>
      </c>
      <c r="AC369" s="9">
        <f t="shared" si="53"/>
        <v>3.7932172607254668</v>
      </c>
      <c r="AD369" s="9">
        <f t="shared" si="53"/>
        <v>3.7932172607254668</v>
      </c>
      <c r="AE369" s="9">
        <f t="shared" si="53"/>
        <v>3.7932172607254668</v>
      </c>
      <c r="AF369" s="9">
        <f t="shared" si="53"/>
        <v>3.7932172607254668</v>
      </c>
      <c r="AG369" s="11">
        <f t="shared" si="54"/>
        <v>4.4300971162359586</v>
      </c>
      <c r="AH369" s="11">
        <f t="shared" si="55"/>
        <v>4.3396869710066532</v>
      </c>
      <c r="AI369" s="9">
        <f t="shared" si="56"/>
        <v>4.5205072614652639</v>
      </c>
    </row>
    <row r="370" spans="1:35" x14ac:dyDescent="0.25">
      <c r="A370" s="1">
        <v>368</v>
      </c>
      <c r="B370" t="s">
        <v>74</v>
      </c>
      <c r="C370" s="1" t="s">
        <v>404</v>
      </c>
      <c r="D370" s="4">
        <v>3341.5235832137032</v>
      </c>
      <c r="E370" s="5">
        <v>4.3994545032238834</v>
      </c>
      <c r="F370" s="6">
        <v>3.9727457919803362</v>
      </c>
      <c r="G370" s="14">
        <v>10692.4974507141</v>
      </c>
      <c r="H370">
        <v>1.251086756809922</v>
      </c>
      <c r="I370">
        <v>27121</v>
      </c>
      <c r="J370"/>
      <c r="K370"/>
      <c r="L370"/>
      <c r="M370"/>
      <c r="N370"/>
      <c r="O370"/>
      <c r="P370"/>
      <c r="Q370"/>
      <c r="R370"/>
      <c r="S370"/>
      <c r="T370"/>
      <c r="U370"/>
      <c r="V370"/>
      <c r="X370" s="9">
        <f t="shared" si="48"/>
        <v>12.983206867769463</v>
      </c>
      <c r="Y370" s="9">
        <f t="shared" si="49"/>
        <v>3.9727457919803362</v>
      </c>
      <c r="Z370" s="9">
        <f t="shared" si="50"/>
        <v>4.5226159049100652</v>
      </c>
      <c r="AA370" s="10">
        <f t="shared" si="51"/>
        <v>2.836172161427021</v>
      </c>
      <c r="AB370" s="9">
        <f t="shared" si="52"/>
        <v>4.5715517140033324</v>
      </c>
      <c r="AC370" s="9">
        <f t="shared" si="53"/>
        <v>4.3994545032238834</v>
      </c>
      <c r="AD370" s="9">
        <f t="shared" si="53"/>
        <v>4.3994545032238834</v>
      </c>
      <c r="AE370" s="9">
        <f t="shared" si="53"/>
        <v>4.3994545032238834</v>
      </c>
      <c r="AF370" s="9">
        <f t="shared" si="53"/>
        <v>4.3994545032238834</v>
      </c>
      <c r="AG370" s="11">
        <f t="shared" si="54"/>
        <v>5.1566766571400393</v>
      </c>
      <c r="AH370" s="11">
        <f t="shared" si="55"/>
        <v>5.0514383580147326</v>
      </c>
      <c r="AI370" s="9">
        <f t="shared" si="56"/>
        <v>5.261914956265346</v>
      </c>
    </row>
    <row r="371" spans="1:35" x14ac:dyDescent="0.25">
      <c r="A371" s="1">
        <v>369</v>
      </c>
      <c r="B371" t="s">
        <v>271</v>
      </c>
      <c r="C371" s="1" t="s">
        <v>404</v>
      </c>
      <c r="D371" s="4">
        <v>3406.16406493676</v>
      </c>
      <c r="E371" s="5">
        <v>4.3051889488024377</v>
      </c>
      <c r="F371" s="6">
        <v>3.8857066613510689</v>
      </c>
      <c r="G371" s="14">
        <v>11463.98682981256</v>
      </c>
      <c r="H371">
        <v>1.1854575236721201</v>
      </c>
      <c r="I371">
        <v>27127</v>
      </c>
      <c r="J371"/>
      <c r="K371"/>
      <c r="L371"/>
      <c r="M371"/>
      <c r="N371"/>
      <c r="O371"/>
      <c r="P371"/>
      <c r="Q371"/>
      <c r="R371"/>
      <c r="S371"/>
      <c r="T371"/>
      <c r="U371"/>
      <c r="V371"/>
      <c r="X371" s="9">
        <f t="shared" si="48"/>
        <v>12.698756994124947</v>
      </c>
      <c r="Y371" s="9">
        <f t="shared" si="49"/>
        <v>3.8857066613510689</v>
      </c>
      <c r="Z371" s="9">
        <f t="shared" si="50"/>
        <v>4.4235296363327734</v>
      </c>
      <c r="AA371" s="10">
        <f t="shared" si="51"/>
        <v>2.7740342920108954</v>
      </c>
      <c r="AB371" s="9">
        <f t="shared" si="52"/>
        <v>4.4713933077904748</v>
      </c>
      <c r="AC371" s="9">
        <f t="shared" si="53"/>
        <v>4.3051889488024377</v>
      </c>
      <c r="AD371" s="9">
        <f t="shared" si="53"/>
        <v>4.3051889488024377</v>
      </c>
      <c r="AE371" s="9">
        <f t="shared" si="53"/>
        <v>4.3051889488024377</v>
      </c>
      <c r="AF371" s="9">
        <f t="shared" si="53"/>
        <v>4.3051889488024377</v>
      </c>
      <c r="AG371" s="11">
        <f t="shared" si="54"/>
        <v>5.0436987127470827</v>
      </c>
      <c r="AH371" s="11">
        <f t="shared" si="55"/>
        <v>4.9407660859563265</v>
      </c>
      <c r="AI371" s="9">
        <f t="shared" si="56"/>
        <v>5.1466313395378398</v>
      </c>
    </row>
    <row r="372" spans="1:35" x14ac:dyDescent="0.25">
      <c r="A372" s="1">
        <v>370</v>
      </c>
      <c r="B372" t="s">
        <v>272</v>
      </c>
      <c r="C372" s="1" t="s">
        <v>404</v>
      </c>
      <c r="D372" s="4">
        <v>3446.5053106437499</v>
      </c>
      <c r="E372" s="5">
        <v>4.2481510621339744</v>
      </c>
      <c r="F372" s="6">
        <v>3.8330413295795078</v>
      </c>
      <c r="G372" s="14">
        <v>11488.38666364492</v>
      </c>
      <c r="H372">
        <v>1.1835257473531551</v>
      </c>
      <c r="I372">
        <v>27129</v>
      </c>
      <c r="J372"/>
      <c r="K372"/>
      <c r="L372"/>
      <c r="M372"/>
      <c r="N372"/>
      <c r="O372"/>
      <c r="P372"/>
      <c r="Q372"/>
      <c r="R372"/>
      <c r="S372"/>
      <c r="T372"/>
      <c r="U372"/>
      <c r="V372"/>
      <c r="X372" s="9">
        <f t="shared" si="48"/>
        <v>12.52664306261436</v>
      </c>
      <c r="Y372" s="9">
        <f t="shared" si="49"/>
        <v>3.8330413295795078</v>
      </c>
      <c r="Z372" s="9">
        <f t="shared" si="50"/>
        <v>4.3635748646007775</v>
      </c>
      <c r="AA372" s="10">
        <f t="shared" si="51"/>
        <v>2.7364361280044429</v>
      </c>
      <c r="AB372" s="9">
        <f t="shared" si="52"/>
        <v>4.4107898107797041</v>
      </c>
      <c r="AC372" s="9">
        <f t="shared" si="53"/>
        <v>4.2481510621339744</v>
      </c>
      <c r="AD372" s="9">
        <f t="shared" si="53"/>
        <v>4.2481510621339744</v>
      </c>
      <c r="AE372" s="9">
        <f t="shared" si="53"/>
        <v>4.2481510621339744</v>
      </c>
      <c r="AF372" s="9">
        <f t="shared" si="53"/>
        <v>4.2481510621339744</v>
      </c>
      <c r="AG372" s="11">
        <f t="shared" si="54"/>
        <v>4.9753384145535335</v>
      </c>
      <c r="AH372" s="11">
        <f t="shared" si="55"/>
        <v>4.8738008958891754</v>
      </c>
      <c r="AI372" s="9">
        <f t="shared" si="56"/>
        <v>5.0768759332178917</v>
      </c>
    </row>
    <row r="373" spans="1:35" x14ac:dyDescent="0.25">
      <c r="A373" s="1">
        <v>371</v>
      </c>
      <c r="B373" t="s">
        <v>273</v>
      </c>
      <c r="C373" s="1" t="s">
        <v>404</v>
      </c>
      <c r="D373" s="4">
        <v>3681.3404965305708</v>
      </c>
      <c r="E373" s="5">
        <v>3.940940083843913</v>
      </c>
      <c r="F373" s="6">
        <v>3.549381254602054</v>
      </c>
      <c r="G373" s="14">
        <v>13264.131117601741</v>
      </c>
      <c r="H373">
        <v>1.0620169434938409</v>
      </c>
      <c r="I373">
        <v>27131</v>
      </c>
      <c r="J373"/>
      <c r="K373"/>
      <c r="L373"/>
      <c r="M373"/>
      <c r="N373"/>
      <c r="O373"/>
      <c r="P373"/>
      <c r="Q373"/>
      <c r="R373"/>
      <c r="S373"/>
      <c r="T373"/>
      <c r="U373"/>
      <c r="V373"/>
      <c r="X373" s="9">
        <f t="shared" si="48"/>
        <v>11.599622400735193</v>
      </c>
      <c r="Y373" s="9">
        <f t="shared" si="49"/>
        <v>3.549381254602054</v>
      </c>
      <c r="Z373" s="9">
        <f t="shared" si="50"/>
        <v>4.0406532295767752</v>
      </c>
      <c r="AA373" s="10">
        <f t="shared" si="51"/>
        <v>2.5339291340801418</v>
      </c>
      <c r="AB373" s="9">
        <f t="shared" si="52"/>
        <v>4.0843740847659129</v>
      </c>
      <c r="AC373" s="9">
        <f t="shared" si="53"/>
        <v>3.940940083843913</v>
      </c>
      <c r="AD373" s="9">
        <f t="shared" si="53"/>
        <v>3.940940083843913</v>
      </c>
      <c r="AE373" s="9">
        <f t="shared" si="53"/>
        <v>3.940940083843913</v>
      </c>
      <c r="AF373" s="9">
        <f t="shared" si="53"/>
        <v>3.940940083843913</v>
      </c>
      <c r="AG373" s="11">
        <f t="shared" si="54"/>
        <v>4.6071438801457125</v>
      </c>
      <c r="AH373" s="11">
        <f t="shared" si="55"/>
        <v>4.5131205356529431</v>
      </c>
      <c r="AI373" s="9">
        <f t="shared" si="56"/>
        <v>4.7011672246384828</v>
      </c>
    </row>
    <row r="374" spans="1:35" x14ac:dyDescent="0.25">
      <c r="A374" s="1">
        <v>372</v>
      </c>
      <c r="B374" t="s">
        <v>274</v>
      </c>
      <c r="C374" s="1" t="s">
        <v>404</v>
      </c>
      <c r="D374" s="4">
        <v>4270.9965691521138</v>
      </c>
      <c r="E374" s="5">
        <v>3.318464794787412</v>
      </c>
      <c r="F374" s="6">
        <v>2.9746252315296529</v>
      </c>
      <c r="G374" s="14">
        <v>12638.849540104349</v>
      </c>
      <c r="H374">
        <v>1.1009084273260761</v>
      </c>
      <c r="I374">
        <v>27133</v>
      </c>
      <c r="J374"/>
      <c r="K374"/>
      <c r="L374"/>
      <c r="M374"/>
      <c r="N374"/>
      <c r="O374"/>
      <c r="P374"/>
      <c r="Q374"/>
      <c r="R374"/>
      <c r="S374"/>
      <c r="T374"/>
      <c r="U374"/>
      <c r="V374"/>
      <c r="X374" s="9">
        <f t="shared" si="48"/>
        <v>9.7212801314892889</v>
      </c>
      <c r="Y374" s="9">
        <f t="shared" si="49"/>
        <v>2.9746252315296529</v>
      </c>
      <c r="Z374" s="9">
        <f t="shared" si="50"/>
        <v>3.386344882781108</v>
      </c>
      <c r="AA374" s="10">
        <f t="shared" si="51"/>
        <v>2.1236066222443482</v>
      </c>
      <c r="AB374" s="9">
        <f t="shared" si="52"/>
        <v>3.4229859617920031</v>
      </c>
      <c r="AC374" s="9">
        <f t="shared" si="53"/>
        <v>3.318464794787412</v>
      </c>
      <c r="AD374" s="9">
        <f t="shared" si="53"/>
        <v>3.318464794787412</v>
      </c>
      <c r="AE374" s="9">
        <f t="shared" si="53"/>
        <v>3.318464794787412</v>
      </c>
      <c r="AF374" s="9">
        <f t="shared" si="53"/>
        <v>3.318464794787412</v>
      </c>
      <c r="AG374" s="11">
        <f t="shared" si="54"/>
        <v>3.8611029495351783</v>
      </c>
      <c r="AH374" s="11">
        <f t="shared" si="55"/>
        <v>3.7823049301569096</v>
      </c>
      <c r="AI374" s="9">
        <f t="shared" si="56"/>
        <v>3.9399009689134479</v>
      </c>
    </row>
    <row r="375" spans="1:35" x14ac:dyDescent="0.25">
      <c r="A375" s="1">
        <v>373</v>
      </c>
      <c r="B375" t="s">
        <v>84</v>
      </c>
      <c r="C375" s="1" t="s">
        <v>404</v>
      </c>
      <c r="D375" s="4">
        <v>3456.712664822875</v>
      </c>
      <c r="E375" s="5">
        <v>4.2339300782795206</v>
      </c>
      <c r="F375" s="6">
        <v>3.8199105496155039</v>
      </c>
      <c r="G375" s="14">
        <v>12076.57344997011</v>
      </c>
      <c r="H375">
        <v>1.1393201055659901</v>
      </c>
      <c r="I375">
        <v>27139</v>
      </c>
      <c r="J375"/>
      <c r="K375"/>
      <c r="L375"/>
      <c r="M375"/>
      <c r="N375"/>
      <c r="O375"/>
      <c r="P375"/>
      <c r="Q375"/>
      <c r="R375"/>
      <c r="S375"/>
      <c r="T375"/>
      <c r="U375"/>
      <c r="V375"/>
      <c r="X375" s="9">
        <f t="shared" si="48"/>
        <v>12.483730769320392</v>
      </c>
      <c r="Y375" s="9">
        <f t="shared" si="49"/>
        <v>3.8199105496155039</v>
      </c>
      <c r="Z375" s="9">
        <f t="shared" si="50"/>
        <v>4.3486266455556635</v>
      </c>
      <c r="AA375" s="10">
        <f t="shared" si="51"/>
        <v>2.7270619685334521</v>
      </c>
      <c r="AB375" s="9">
        <f t="shared" si="52"/>
        <v>4.395679848352251</v>
      </c>
      <c r="AC375" s="9">
        <f t="shared" si="53"/>
        <v>4.2339300782795206</v>
      </c>
      <c r="AD375" s="9">
        <f t="shared" si="53"/>
        <v>4.2339300782795206</v>
      </c>
      <c r="AE375" s="9">
        <f t="shared" si="53"/>
        <v>4.2339300782795206</v>
      </c>
      <c r="AF375" s="9">
        <f t="shared" si="53"/>
        <v>4.2339300782795206</v>
      </c>
      <c r="AG375" s="11">
        <f t="shared" si="54"/>
        <v>4.9582944882426405</v>
      </c>
      <c r="AH375" s="11">
        <f t="shared" si="55"/>
        <v>4.8571048048091177</v>
      </c>
      <c r="AI375" s="9">
        <f t="shared" si="56"/>
        <v>5.0594841716761643</v>
      </c>
    </row>
    <row r="376" spans="1:35" x14ac:dyDescent="0.25">
      <c r="A376" s="1">
        <v>374</v>
      </c>
      <c r="B376" t="s">
        <v>275</v>
      </c>
      <c r="C376" s="1" t="s">
        <v>404</v>
      </c>
      <c r="D376" s="4">
        <v>3374.91477497714</v>
      </c>
      <c r="E376" s="5">
        <v>4.3503090615829514</v>
      </c>
      <c r="F376" s="6">
        <v>3.9273678601861528</v>
      </c>
      <c r="G376" s="14">
        <v>11850.501125348281</v>
      </c>
      <c r="H376">
        <v>1.155791575472422</v>
      </c>
      <c r="I376">
        <v>27143</v>
      </c>
      <c r="J376"/>
      <c r="K376"/>
      <c r="L376"/>
      <c r="M376"/>
      <c r="N376"/>
      <c r="O376"/>
      <c r="P376"/>
      <c r="Q376"/>
      <c r="R376"/>
      <c r="S376"/>
      <c r="T376"/>
      <c r="U376"/>
      <c r="V376"/>
      <c r="X376" s="9">
        <f t="shared" si="48"/>
        <v>12.834908661298584</v>
      </c>
      <c r="Y376" s="9">
        <f t="shared" si="49"/>
        <v>3.9273678601861528</v>
      </c>
      <c r="Z376" s="9">
        <f t="shared" si="50"/>
        <v>4.470957186529799</v>
      </c>
      <c r="AA376" s="10">
        <f t="shared" si="51"/>
        <v>2.8037765253514388</v>
      </c>
      <c r="AB376" s="9">
        <f t="shared" si="52"/>
        <v>4.5193340356685159</v>
      </c>
      <c r="AC376" s="9">
        <f t="shared" si="53"/>
        <v>4.3503090615829514</v>
      </c>
      <c r="AD376" s="9">
        <f t="shared" si="53"/>
        <v>4.3503090615829514</v>
      </c>
      <c r="AE376" s="9">
        <f t="shared" si="53"/>
        <v>4.3503090615829514</v>
      </c>
      <c r="AF376" s="9">
        <f t="shared" si="53"/>
        <v>4.3503090615829514</v>
      </c>
      <c r="AG376" s="11">
        <f t="shared" si="54"/>
        <v>5.0977755006389796</v>
      </c>
      <c r="AH376" s="11">
        <f t="shared" si="55"/>
        <v>4.9937392659320619</v>
      </c>
      <c r="AI376" s="9">
        <f t="shared" si="56"/>
        <v>5.2018117353458981</v>
      </c>
    </row>
    <row r="377" spans="1:35" x14ac:dyDescent="0.25">
      <c r="A377" s="1">
        <v>375</v>
      </c>
      <c r="B377" t="s">
        <v>276</v>
      </c>
      <c r="C377" s="1" t="s">
        <v>404</v>
      </c>
      <c r="D377" s="4">
        <v>3040.8857841129411</v>
      </c>
      <c r="E377" s="5">
        <v>4.8905403944477337</v>
      </c>
      <c r="F377" s="6">
        <v>4.4261848268470603</v>
      </c>
      <c r="G377" s="14">
        <v>9536.3017025451591</v>
      </c>
      <c r="H377">
        <v>1.3693691014227201</v>
      </c>
      <c r="I377">
        <v>27145</v>
      </c>
      <c r="J377"/>
      <c r="K377"/>
      <c r="L377"/>
      <c r="M377"/>
      <c r="N377"/>
      <c r="O377"/>
      <c r="P377"/>
      <c r="Q377"/>
      <c r="R377"/>
      <c r="S377"/>
      <c r="T377"/>
      <c r="U377"/>
      <c r="V377"/>
      <c r="X377" s="9">
        <f t="shared" si="48"/>
        <v>14.465076863952081</v>
      </c>
      <c r="Y377" s="9">
        <f t="shared" si="49"/>
        <v>4.4261848268470603</v>
      </c>
      <c r="Z377" s="9">
        <f t="shared" si="50"/>
        <v>5.0388157068543684</v>
      </c>
      <c r="AA377" s="10">
        <f t="shared" si="51"/>
        <v>3.1598855916166428</v>
      </c>
      <c r="AB377" s="9">
        <f t="shared" si="52"/>
        <v>5.0933369239267892</v>
      </c>
      <c r="AC377" s="9">
        <f t="shared" si="53"/>
        <v>4.8905403944477337</v>
      </c>
      <c r="AD377" s="9">
        <f t="shared" si="53"/>
        <v>4.8905403944477337</v>
      </c>
      <c r="AE377" s="9">
        <f t="shared" si="53"/>
        <v>4.8905403944477337</v>
      </c>
      <c r="AF377" s="9">
        <f t="shared" si="53"/>
        <v>4.8905403944477337</v>
      </c>
      <c r="AG377" s="11">
        <f t="shared" si="54"/>
        <v>5.7452465302120777</v>
      </c>
      <c r="AH377" s="11">
        <f t="shared" si="55"/>
        <v>5.6279966010240772</v>
      </c>
      <c r="AI377" s="9">
        <f t="shared" si="56"/>
        <v>5.8624964594000799</v>
      </c>
    </row>
    <row r="378" spans="1:35" x14ac:dyDescent="0.25">
      <c r="A378" s="1">
        <v>376</v>
      </c>
      <c r="B378" t="s">
        <v>277</v>
      </c>
      <c r="C378" s="1" t="s">
        <v>404</v>
      </c>
      <c r="D378" s="4">
        <v>3915.2929117712629</v>
      </c>
      <c r="E378" s="5">
        <v>3.6715287594096</v>
      </c>
      <c r="F378" s="6">
        <v>3.3006231558213268</v>
      </c>
      <c r="G378" s="14">
        <v>13249.992739190549</v>
      </c>
      <c r="H378">
        <v>1.0628557572384369</v>
      </c>
      <c r="I378">
        <v>27147</v>
      </c>
      <c r="J378"/>
      <c r="K378"/>
      <c r="L378"/>
      <c r="M378"/>
      <c r="N378"/>
      <c r="O378"/>
      <c r="P378"/>
      <c r="Q378"/>
      <c r="R378"/>
      <c r="S378"/>
      <c r="T378"/>
      <c r="U378"/>
      <c r="V378"/>
      <c r="X378" s="9">
        <f t="shared" si="48"/>
        <v>10.786663800911649</v>
      </c>
      <c r="Y378" s="9">
        <f t="shared" si="49"/>
        <v>3.3006231558213268</v>
      </c>
      <c r="Z378" s="9">
        <f t="shared" si="50"/>
        <v>3.7574643740773914</v>
      </c>
      <c r="AA378" s="10">
        <f t="shared" si="51"/>
        <v>2.3563389152154901</v>
      </c>
      <c r="AB378" s="9">
        <f t="shared" si="52"/>
        <v>3.7981210566590313</v>
      </c>
      <c r="AC378" s="9">
        <f t="shared" si="53"/>
        <v>3.6715287594096</v>
      </c>
      <c r="AD378" s="9">
        <f t="shared" si="53"/>
        <v>3.6715287594096</v>
      </c>
      <c r="AE378" s="9">
        <f t="shared" si="53"/>
        <v>3.6715287594096</v>
      </c>
      <c r="AF378" s="9">
        <f t="shared" si="53"/>
        <v>3.6715287594096</v>
      </c>
      <c r="AG378" s="11">
        <f t="shared" si="54"/>
        <v>4.2842525731190735</v>
      </c>
      <c r="AH378" s="11">
        <f t="shared" si="55"/>
        <v>4.1968188471370516</v>
      </c>
      <c r="AI378" s="9">
        <f t="shared" si="56"/>
        <v>4.3716862991010954</v>
      </c>
    </row>
    <row r="379" spans="1:35" x14ac:dyDescent="0.25">
      <c r="A379" s="1">
        <v>377</v>
      </c>
      <c r="B379" t="s">
        <v>278</v>
      </c>
      <c r="C379" s="1" t="s">
        <v>404</v>
      </c>
      <c r="D379" s="4">
        <v>3499.4967353427751</v>
      </c>
      <c r="E379" s="5">
        <v>4.1752255507380029</v>
      </c>
      <c r="F379" s="6">
        <v>3.7657062915148298</v>
      </c>
      <c r="G379" s="14">
        <v>11264.04949845888</v>
      </c>
      <c r="H379">
        <v>1.201602184317119</v>
      </c>
      <c r="I379">
        <v>27149</v>
      </c>
      <c r="J379"/>
      <c r="K379"/>
      <c r="L379"/>
      <c r="M379"/>
      <c r="N379"/>
      <c r="O379"/>
      <c r="P379"/>
      <c r="Q379"/>
      <c r="R379"/>
      <c r="S379"/>
      <c r="T379"/>
      <c r="U379"/>
      <c r="V379"/>
      <c r="X379" s="9">
        <f t="shared" si="48"/>
        <v>12.306587520573984</v>
      </c>
      <c r="Y379" s="9">
        <f t="shared" si="49"/>
        <v>3.7657062915148298</v>
      </c>
      <c r="Z379" s="9">
        <f t="shared" si="50"/>
        <v>4.2869199437841008</v>
      </c>
      <c r="AA379" s="10">
        <f t="shared" si="51"/>
        <v>2.6883651538099245</v>
      </c>
      <c r="AB379" s="9">
        <f t="shared" si="52"/>
        <v>4.3333054649908398</v>
      </c>
      <c r="AC379" s="9">
        <f t="shared" si="53"/>
        <v>4.1752255507380029</v>
      </c>
      <c r="AD379" s="9">
        <f t="shared" si="53"/>
        <v>4.1752255507380029</v>
      </c>
      <c r="AE379" s="9">
        <f t="shared" si="53"/>
        <v>4.1752255507380029</v>
      </c>
      <c r="AF379" s="9">
        <f t="shared" si="53"/>
        <v>4.1752255507380029</v>
      </c>
      <c r="AG379" s="11">
        <f t="shared" si="54"/>
        <v>4.8879366432907725</v>
      </c>
      <c r="AH379" s="11">
        <f t="shared" si="55"/>
        <v>4.7881828342440222</v>
      </c>
      <c r="AI379" s="9">
        <f t="shared" si="56"/>
        <v>4.9876904523375236</v>
      </c>
    </row>
    <row r="380" spans="1:35" x14ac:dyDescent="0.25">
      <c r="A380" s="1">
        <v>378</v>
      </c>
      <c r="B380" t="s">
        <v>279</v>
      </c>
      <c r="C380" s="1" t="s">
        <v>404</v>
      </c>
      <c r="D380" s="4">
        <v>3220.791912675887</v>
      </c>
      <c r="E380" s="5">
        <v>4.585651461863085</v>
      </c>
      <c r="F380" s="6">
        <v>4.144668748113812</v>
      </c>
      <c r="G380" s="14">
        <v>10402.22529573977</v>
      </c>
      <c r="H380">
        <v>1.278310485924997</v>
      </c>
      <c r="I380">
        <v>27151</v>
      </c>
      <c r="J380"/>
      <c r="K380"/>
      <c r="L380"/>
      <c r="M380"/>
      <c r="N380"/>
      <c r="O380"/>
      <c r="P380"/>
      <c r="Q380"/>
      <c r="R380"/>
      <c r="S380"/>
      <c r="T380"/>
      <c r="U380"/>
      <c r="V380"/>
      <c r="X380" s="9">
        <f t="shared" si="48"/>
        <v>13.545062929464947</v>
      </c>
      <c r="Y380" s="9">
        <f t="shared" si="49"/>
        <v>4.144668748113812</v>
      </c>
      <c r="Z380" s="9">
        <f t="shared" si="50"/>
        <v>4.7183348198726112</v>
      </c>
      <c r="AA380" s="10">
        <f t="shared" si="51"/>
        <v>2.9589092122295955</v>
      </c>
      <c r="AB380" s="9">
        <f t="shared" si="52"/>
        <v>4.769388355445404</v>
      </c>
      <c r="AC380" s="9">
        <f t="shared" si="53"/>
        <v>4.585651461863085</v>
      </c>
      <c r="AD380" s="9">
        <f t="shared" si="53"/>
        <v>4.585651461863085</v>
      </c>
      <c r="AE380" s="9">
        <f t="shared" si="53"/>
        <v>4.585651461863085</v>
      </c>
      <c r="AF380" s="9">
        <f t="shared" si="53"/>
        <v>4.585651461863085</v>
      </c>
      <c r="AG380" s="11">
        <f t="shared" si="54"/>
        <v>5.3798349313265375</v>
      </c>
      <c r="AH380" s="11">
        <f t="shared" si="55"/>
        <v>5.2700423817076292</v>
      </c>
      <c r="AI380" s="9">
        <f t="shared" si="56"/>
        <v>5.4896274809454466</v>
      </c>
    </row>
    <row r="381" spans="1:35" x14ac:dyDescent="0.25">
      <c r="A381" s="1">
        <v>379</v>
      </c>
      <c r="B381" t="s">
        <v>280</v>
      </c>
      <c r="C381" s="1" t="s">
        <v>404</v>
      </c>
      <c r="D381" s="4">
        <v>3182.131102368417</v>
      </c>
      <c r="E381" s="5">
        <v>4.6482621924195273</v>
      </c>
      <c r="F381" s="6">
        <v>4.2024797034127541</v>
      </c>
      <c r="G381" s="14">
        <v>9617.3243209012726</v>
      </c>
      <c r="H381">
        <v>1.360153575665304</v>
      </c>
      <c r="I381">
        <v>27155</v>
      </c>
      <c r="J381"/>
      <c r="K381"/>
      <c r="L381"/>
      <c r="M381"/>
      <c r="N381"/>
      <c r="O381"/>
      <c r="P381"/>
      <c r="Q381"/>
      <c r="R381"/>
      <c r="S381"/>
      <c r="T381"/>
      <c r="U381"/>
      <c r="V381"/>
      <c r="X381" s="9">
        <f t="shared" si="48"/>
        <v>13.733993113063578</v>
      </c>
      <c r="Y381" s="9">
        <f t="shared" si="49"/>
        <v>4.2024797034127541</v>
      </c>
      <c r="Z381" s="9">
        <f t="shared" si="50"/>
        <v>4.7841474239513406</v>
      </c>
      <c r="AA381" s="10">
        <f t="shared" si="51"/>
        <v>3.0001808743569196</v>
      </c>
      <c r="AB381" s="9">
        <f t="shared" si="52"/>
        <v>4.8359130679801332</v>
      </c>
      <c r="AC381" s="9">
        <f t="shared" si="53"/>
        <v>4.6482621924195273</v>
      </c>
      <c r="AD381" s="9">
        <f t="shared" si="53"/>
        <v>4.6482621924195273</v>
      </c>
      <c r="AE381" s="9">
        <f t="shared" si="53"/>
        <v>4.6482621924195273</v>
      </c>
      <c r="AF381" s="9">
        <f t="shared" si="53"/>
        <v>4.6482621924195273</v>
      </c>
      <c r="AG381" s="11">
        <f t="shared" si="54"/>
        <v>5.4548743170125817</v>
      </c>
      <c r="AH381" s="11">
        <f t="shared" si="55"/>
        <v>5.3435503513592639</v>
      </c>
      <c r="AI381" s="9">
        <f t="shared" si="56"/>
        <v>5.5661982826658996</v>
      </c>
    </row>
    <row r="382" spans="1:35" x14ac:dyDescent="0.25">
      <c r="A382" s="1">
        <v>380</v>
      </c>
      <c r="B382" t="s">
        <v>281</v>
      </c>
      <c r="C382" s="1" t="s">
        <v>404</v>
      </c>
      <c r="D382" s="4">
        <v>3778.514134210785</v>
      </c>
      <c r="E382" s="5">
        <v>3.824987584412884</v>
      </c>
      <c r="F382" s="6">
        <v>3.4423177840235861</v>
      </c>
      <c r="G382" s="14">
        <v>14217.961358240589</v>
      </c>
      <c r="H382">
        <v>1.009279374125212</v>
      </c>
      <c r="I382">
        <v>27157</v>
      </c>
      <c r="J382"/>
      <c r="K382"/>
      <c r="L382"/>
      <c r="M382"/>
      <c r="N382"/>
      <c r="O382"/>
      <c r="P382"/>
      <c r="Q382"/>
      <c r="R382"/>
      <c r="S382"/>
      <c r="T382"/>
      <c r="U382"/>
      <c r="V382"/>
      <c r="X382" s="9">
        <f t="shared" si="48"/>
        <v>11.249731604976853</v>
      </c>
      <c r="Y382" s="9">
        <f t="shared" si="49"/>
        <v>3.4423177840235861</v>
      </c>
      <c r="Z382" s="9">
        <f t="shared" si="50"/>
        <v>3.918771040222877</v>
      </c>
      <c r="AA382" s="10">
        <f t="shared" si="51"/>
        <v>2.4574957425016062</v>
      </c>
      <c r="AB382" s="9">
        <f t="shared" si="52"/>
        <v>3.9611731003439625</v>
      </c>
      <c r="AC382" s="9">
        <f t="shared" si="53"/>
        <v>3.824987584412884</v>
      </c>
      <c r="AD382" s="9">
        <f t="shared" si="53"/>
        <v>3.824987584412884</v>
      </c>
      <c r="AE382" s="9">
        <f t="shared" si="53"/>
        <v>3.824987584412884</v>
      </c>
      <c r="AF382" s="9">
        <f t="shared" si="53"/>
        <v>3.824987584412884</v>
      </c>
      <c r="AG382" s="11">
        <f t="shared" si="54"/>
        <v>4.4681740772756484</v>
      </c>
      <c r="AH382" s="11">
        <f t="shared" si="55"/>
        <v>4.3769868512087982</v>
      </c>
      <c r="AI382" s="9">
        <f t="shared" si="56"/>
        <v>4.5593613033424987</v>
      </c>
    </row>
    <row r="383" spans="1:35" x14ac:dyDescent="0.25">
      <c r="A383" s="1">
        <v>381</v>
      </c>
      <c r="B383" t="s">
        <v>282</v>
      </c>
      <c r="C383" s="1" t="s">
        <v>404</v>
      </c>
      <c r="D383" s="4">
        <v>3866.951110691271</v>
      </c>
      <c r="E383" s="5">
        <v>3.7245254028342991</v>
      </c>
      <c r="F383" s="6">
        <v>3.3495570323791259</v>
      </c>
      <c r="G383" s="14">
        <v>12794.30005871375</v>
      </c>
      <c r="H383">
        <v>1.090884585332047</v>
      </c>
      <c r="I383">
        <v>27161</v>
      </c>
      <c r="J383"/>
      <c r="K383"/>
      <c r="L383"/>
      <c r="M383"/>
      <c r="N383"/>
      <c r="O383"/>
      <c r="P383"/>
      <c r="Q383"/>
      <c r="R383"/>
      <c r="S383"/>
      <c r="T383"/>
      <c r="U383"/>
      <c r="V383"/>
      <c r="X383" s="9">
        <f t="shared" si="48"/>
        <v>10.946583079782776</v>
      </c>
      <c r="Y383" s="9">
        <f t="shared" si="49"/>
        <v>3.3495570323791259</v>
      </c>
      <c r="Z383" s="9">
        <f t="shared" si="50"/>
        <v>3.8131712176554422</v>
      </c>
      <c r="AA383" s="10">
        <f t="shared" si="51"/>
        <v>2.3912731661620512</v>
      </c>
      <c r="AB383" s="9">
        <f t="shared" si="52"/>
        <v>3.8544306618953437</v>
      </c>
      <c r="AC383" s="9">
        <f t="shared" si="53"/>
        <v>3.7245254028342991</v>
      </c>
      <c r="AD383" s="9">
        <f t="shared" si="53"/>
        <v>3.7245254028342991</v>
      </c>
      <c r="AE383" s="9">
        <f t="shared" si="53"/>
        <v>3.7245254028342991</v>
      </c>
      <c r="AF383" s="9">
        <f t="shared" si="53"/>
        <v>3.7245254028342991</v>
      </c>
      <c r="AG383" s="11">
        <f t="shared" si="54"/>
        <v>4.3477693930219115</v>
      </c>
      <c r="AH383" s="11">
        <f t="shared" si="55"/>
        <v>4.2590394054092195</v>
      </c>
      <c r="AI383" s="9">
        <f t="shared" si="56"/>
        <v>4.4364993806346043</v>
      </c>
    </row>
    <row r="384" spans="1:35" x14ac:dyDescent="0.25">
      <c r="A384" s="1">
        <v>382</v>
      </c>
      <c r="B384" t="s">
        <v>93</v>
      </c>
      <c r="C384" s="1" t="s">
        <v>404</v>
      </c>
      <c r="D384" s="4">
        <v>3371.2228031607478</v>
      </c>
      <c r="E384" s="5">
        <v>4.3556950816897704</v>
      </c>
      <c r="F384" s="6">
        <v>3.9323409838879448</v>
      </c>
      <c r="G384" s="14">
        <v>11964.709856695479</v>
      </c>
      <c r="H384">
        <v>1.147392612575463</v>
      </c>
      <c r="I384">
        <v>27163</v>
      </c>
      <c r="J384"/>
      <c r="K384"/>
      <c r="L384"/>
      <c r="M384"/>
      <c r="N384"/>
      <c r="O384"/>
      <c r="P384"/>
      <c r="Q384"/>
      <c r="R384"/>
      <c r="S384"/>
      <c r="T384"/>
      <c r="U384"/>
      <c r="V384"/>
      <c r="X384" s="9">
        <f t="shared" si="48"/>
        <v>12.85116117207582</v>
      </c>
      <c r="Y384" s="9">
        <f t="shared" si="49"/>
        <v>3.9323409838879448</v>
      </c>
      <c r="Z384" s="9">
        <f t="shared" si="50"/>
        <v>4.4766186432472699</v>
      </c>
      <c r="AA384" s="10">
        <f t="shared" si="51"/>
        <v>2.8073268745902014</v>
      </c>
      <c r="AB384" s="9">
        <f t="shared" si="52"/>
        <v>4.5250567507309229</v>
      </c>
      <c r="AC384" s="9">
        <f t="shared" si="53"/>
        <v>4.3556950816897704</v>
      </c>
      <c r="AD384" s="9">
        <f t="shared" si="53"/>
        <v>4.3556950816897704</v>
      </c>
      <c r="AE384" s="9">
        <f t="shared" si="53"/>
        <v>4.3556950816897704</v>
      </c>
      <c r="AF384" s="9">
        <f t="shared" si="53"/>
        <v>4.3556950816897704</v>
      </c>
      <c r="AG384" s="11">
        <f t="shared" si="54"/>
        <v>5.1042306810730942</v>
      </c>
      <c r="AH384" s="11">
        <f t="shared" si="55"/>
        <v>5.0000627079899695</v>
      </c>
      <c r="AI384" s="9">
        <f t="shared" si="56"/>
        <v>5.2083986541562188</v>
      </c>
    </row>
    <row r="385" spans="1:35" x14ac:dyDescent="0.25">
      <c r="A385" s="1">
        <v>383</v>
      </c>
      <c r="B385" t="s">
        <v>283</v>
      </c>
      <c r="C385" s="1" t="s">
        <v>404</v>
      </c>
      <c r="D385" s="4">
        <v>3809.128558268741</v>
      </c>
      <c r="E385" s="5">
        <v>3.7896824754158538</v>
      </c>
      <c r="F385" s="6">
        <v>3.4097191452085638</v>
      </c>
      <c r="G385" s="14">
        <v>11845.89066287803</v>
      </c>
      <c r="H385">
        <v>1.156134013588211</v>
      </c>
      <c r="I385">
        <v>27165</v>
      </c>
      <c r="J385"/>
      <c r="K385"/>
      <c r="L385"/>
      <c r="M385"/>
      <c r="N385"/>
      <c r="O385"/>
      <c r="P385"/>
      <c r="Q385"/>
      <c r="R385"/>
      <c r="S385"/>
      <c r="T385"/>
      <c r="U385"/>
      <c r="V385"/>
      <c r="X385" s="9">
        <f t="shared" si="48"/>
        <v>11.143197008125096</v>
      </c>
      <c r="Y385" s="9">
        <f t="shared" si="49"/>
        <v>3.4097191452085638</v>
      </c>
      <c r="Z385" s="9">
        <f t="shared" si="50"/>
        <v>3.8816604043798155</v>
      </c>
      <c r="AA385" s="10">
        <f t="shared" si="51"/>
        <v>2.4342233367780342</v>
      </c>
      <c r="AB385" s="9">
        <f t="shared" si="52"/>
        <v>3.9236609183539075</v>
      </c>
      <c r="AC385" s="9">
        <f t="shared" si="53"/>
        <v>3.7896824754158538</v>
      </c>
      <c r="AD385" s="9">
        <f t="shared" si="53"/>
        <v>3.7896824754158538</v>
      </c>
      <c r="AE385" s="9">
        <f t="shared" si="53"/>
        <v>3.7896824754158538</v>
      </c>
      <c r="AF385" s="9">
        <f t="shared" si="53"/>
        <v>3.7896824754158538</v>
      </c>
      <c r="AG385" s="11">
        <f t="shared" si="54"/>
        <v>4.4258606123236985</v>
      </c>
      <c r="AH385" s="11">
        <f t="shared" si="55"/>
        <v>4.3355369263579089</v>
      </c>
      <c r="AI385" s="9">
        <f t="shared" si="56"/>
        <v>4.5161842982894891</v>
      </c>
    </row>
    <row r="386" spans="1:35" x14ac:dyDescent="0.25">
      <c r="A386" s="1">
        <v>384</v>
      </c>
      <c r="B386" t="s">
        <v>284</v>
      </c>
      <c r="C386" s="1" t="s">
        <v>404</v>
      </c>
      <c r="D386" s="4">
        <v>2312.189793659009</v>
      </c>
      <c r="E386" s="5">
        <v>6.6107498130229114</v>
      </c>
      <c r="F386" s="6">
        <v>6.014522189789866</v>
      </c>
      <c r="G386" s="14">
        <v>8414.5800637154844</v>
      </c>
      <c r="H386">
        <v>1.5151902184020849</v>
      </c>
      <c r="I386">
        <v>27167</v>
      </c>
      <c r="J386"/>
      <c r="K386"/>
      <c r="L386"/>
      <c r="M386"/>
      <c r="N386"/>
      <c r="O386"/>
      <c r="P386"/>
      <c r="Q386"/>
      <c r="R386"/>
      <c r="S386"/>
      <c r="T386"/>
      <c r="U386"/>
      <c r="V386"/>
      <c r="X386" s="9">
        <f t="shared" si="48"/>
        <v>19.655872761470196</v>
      </c>
      <c r="Y386" s="9">
        <f t="shared" si="49"/>
        <v>6.014522189789866</v>
      </c>
      <c r="Z386" s="9">
        <f t="shared" si="50"/>
        <v>6.8469957908932315</v>
      </c>
      <c r="AA386" s="10">
        <f t="shared" si="51"/>
        <v>4.2938112056910427</v>
      </c>
      <c r="AB386" s="9">
        <f t="shared" si="52"/>
        <v>6.9210819582641534</v>
      </c>
      <c r="AC386" s="9">
        <f t="shared" si="53"/>
        <v>6.6107498130229114</v>
      </c>
      <c r="AD386" s="9">
        <f t="shared" si="53"/>
        <v>6.6107498130229114</v>
      </c>
      <c r="AE386" s="9">
        <f t="shared" si="53"/>
        <v>6.6107498130229114</v>
      </c>
      <c r="AF386" s="9">
        <f t="shared" ref="AF386:AF449" si="57">$E386</f>
        <v>6.6107498130229114</v>
      </c>
      <c r="AG386" s="11">
        <f t="shared" si="54"/>
        <v>7.8069294648928063</v>
      </c>
      <c r="AH386" s="11">
        <f t="shared" si="55"/>
        <v>7.6476043737725448</v>
      </c>
      <c r="AI386" s="9">
        <f t="shared" si="56"/>
        <v>7.9662545560130678</v>
      </c>
    </row>
    <row r="387" spans="1:35" x14ac:dyDescent="0.25">
      <c r="A387" s="1">
        <v>385</v>
      </c>
      <c r="B387" t="s">
        <v>285</v>
      </c>
      <c r="C387" s="1" t="s">
        <v>404</v>
      </c>
      <c r="D387" s="4">
        <v>4393.6075913182667</v>
      </c>
      <c r="E387" s="5">
        <v>3.2100127898135389</v>
      </c>
      <c r="F387" s="6">
        <v>2.8744872149499949</v>
      </c>
      <c r="G387" s="14">
        <v>14555.00483389787</v>
      </c>
      <c r="H387">
        <v>0.99229688238368208</v>
      </c>
      <c r="I387">
        <v>27169</v>
      </c>
      <c r="J387"/>
      <c r="K387"/>
      <c r="L387"/>
      <c r="M387"/>
      <c r="N387"/>
      <c r="O387"/>
      <c r="P387"/>
      <c r="Q387"/>
      <c r="R387"/>
      <c r="S387"/>
      <c r="T387"/>
      <c r="U387"/>
      <c r="V387"/>
      <c r="X387" s="9">
        <f t="shared" ref="X387:X450" si="58">AB387*2.84</f>
        <v>9.3940221963839701</v>
      </c>
      <c r="Y387" s="9">
        <f t="shared" ref="Y387:Y450" si="59">F387*(37.75/37.75)</f>
        <v>2.8744872149499949</v>
      </c>
      <c r="Z387" s="9">
        <f t="shared" ref="Z387:Z450" si="60">F387*(42.975/37.75)</f>
        <v>3.2723467036417491</v>
      </c>
      <c r="AA387" s="10">
        <f t="shared" ref="AA387:AA450" si="61">F387*(26.95/37.75)</f>
        <v>2.0521173627258902</v>
      </c>
      <c r="AB387" s="9">
        <f t="shared" ref="AB387:AB450" si="62">F387*(43.44/37.75)</f>
        <v>3.307754294501398</v>
      </c>
      <c r="AC387" s="9">
        <f t="shared" ref="AC387:AF450" si="63">$E387</f>
        <v>3.2100127898135389</v>
      </c>
      <c r="AD387" s="9">
        <f t="shared" si="63"/>
        <v>3.2100127898135389</v>
      </c>
      <c r="AE387" s="9">
        <f t="shared" si="63"/>
        <v>3.2100127898135389</v>
      </c>
      <c r="AF387" s="9">
        <f t="shared" si="57"/>
        <v>3.2100127898135389</v>
      </c>
      <c r="AG387" s="11">
        <f t="shared" ref="AG387:AG450" si="64">F387*(49/37.75)</f>
        <v>3.7311224776834369</v>
      </c>
      <c r="AH387" s="11">
        <f t="shared" ref="AH387:AH450" si="65">F387*(48/37.75)</f>
        <v>3.65497712099602</v>
      </c>
      <c r="AI387" s="9">
        <f t="shared" ref="AI387:AI450" si="66">F387*(50/37.75)</f>
        <v>3.8072678343708546</v>
      </c>
    </row>
    <row r="388" spans="1:35" x14ac:dyDescent="0.25">
      <c r="A388" s="1">
        <v>386</v>
      </c>
      <c r="B388" t="s">
        <v>210</v>
      </c>
      <c r="C388" s="1" t="s">
        <v>404</v>
      </c>
      <c r="D388" s="4">
        <v>3416.934350990894</v>
      </c>
      <c r="E388" s="5">
        <v>4.2898292269480347</v>
      </c>
      <c r="F388" s="6">
        <v>3.8715244066638599</v>
      </c>
      <c r="G388" s="14">
        <v>11043.741456557071</v>
      </c>
      <c r="H388">
        <v>1.220068669864107</v>
      </c>
      <c r="I388">
        <v>27171</v>
      </c>
      <c r="J388"/>
      <c r="K388"/>
      <c r="L388"/>
      <c r="M388"/>
      <c r="N388"/>
      <c r="O388"/>
      <c r="P388"/>
      <c r="Q388"/>
      <c r="R388"/>
      <c r="S388"/>
      <c r="T388"/>
      <c r="U388"/>
      <c r="V388"/>
      <c r="X388" s="9">
        <f t="shared" si="58"/>
        <v>12.652408409016099</v>
      </c>
      <c r="Y388" s="9">
        <f t="shared" si="59"/>
        <v>3.8715244066638599</v>
      </c>
      <c r="Z388" s="9">
        <f t="shared" si="60"/>
        <v>4.4073844073213078</v>
      </c>
      <c r="AA388" s="10">
        <f t="shared" si="61"/>
        <v>2.7639094770752588</v>
      </c>
      <c r="AB388" s="9">
        <f t="shared" si="62"/>
        <v>4.4550733834563729</v>
      </c>
      <c r="AC388" s="9">
        <f t="shared" si="63"/>
        <v>4.2898292269480347</v>
      </c>
      <c r="AD388" s="9">
        <f t="shared" si="63"/>
        <v>4.2898292269480347</v>
      </c>
      <c r="AE388" s="9">
        <f t="shared" si="63"/>
        <v>4.2898292269480347</v>
      </c>
      <c r="AF388" s="9">
        <f t="shared" si="57"/>
        <v>4.2898292269480347</v>
      </c>
      <c r="AG388" s="11">
        <f t="shared" si="64"/>
        <v>5.0252899583186528</v>
      </c>
      <c r="AH388" s="11">
        <f t="shared" si="65"/>
        <v>4.9227330203937827</v>
      </c>
      <c r="AI388" s="9">
        <f t="shared" si="66"/>
        <v>5.1278468962435237</v>
      </c>
    </row>
    <row r="389" spans="1:35" x14ac:dyDescent="0.25">
      <c r="A389" s="1">
        <v>387</v>
      </c>
      <c r="B389" t="s">
        <v>286</v>
      </c>
      <c r="C389" s="1" t="s">
        <v>404</v>
      </c>
      <c r="D389" s="4">
        <v>3335.613294726551</v>
      </c>
      <c r="E389" s="5">
        <v>4.4082558183450971</v>
      </c>
      <c r="F389" s="6">
        <v>3.9808723685029732</v>
      </c>
      <c r="G389" s="14">
        <v>10796.482749541499</v>
      </c>
      <c r="H389">
        <v>1.2416918028631281</v>
      </c>
      <c r="I389">
        <v>27173</v>
      </c>
      <c r="J389"/>
      <c r="K389"/>
      <c r="L389"/>
      <c r="M389"/>
      <c r="N389"/>
      <c r="O389"/>
      <c r="P389"/>
      <c r="Q389"/>
      <c r="R389"/>
      <c r="S389"/>
      <c r="T389"/>
      <c r="U389"/>
      <c r="V389"/>
      <c r="X389" s="9">
        <f t="shared" si="58"/>
        <v>13.009765079556672</v>
      </c>
      <c r="Y389" s="9">
        <f t="shared" si="59"/>
        <v>3.9808723685029732</v>
      </c>
      <c r="Z389" s="9">
        <f t="shared" si="60"/>
        <v>4.5318672857328552</v>
      </c>
      <c r="AA389" s="10">
        <f t="shared" si="61"/>
        <v>2.841973783606758</v>
      </c>
      <c r="AB389" s="9">
        <f t="shared" si="62"/>
        <v>4.5809031970269976</v>
      </c>
      <c r="AC389" s="9">
        <f t="shared" si="63"/>
        <v>4.4082558183450971</v>
      </c>
      <c r="AD389" s="9">
        <f t="shared" si="63"/>
        <v>4.4082558183450971</v>
      </c>
      <c r="AE389" s="9">
        <f t="shared" si="63"/>
        <v>4.4082558183450971</v>
      </c>
      <c r="AF389" s="9">
        <f t="shared" si="57"/>
        <v>4.4082558183450971</v>
      </c>
      <c r="AG389" s="11">
        <f t="shared" si="64"/>
        <v>5.1672250611031965</v>
      </c>
      <c r="AH389" s="11">
        <f t="shared" si="65"/>
        <v>5.0617714884276221</v>
      </c>
      <c r="AI389" s="9">
        <f t="shared" si="66"/>
        <v>5.2726786337787726</v>
      </c>
    </row>
    <row r="390" spans="1:35" x14ac:dyDescent="0.25">
      <c r="A390" s="1">
        <v>388</v>
      </c>
      <c r="B390" t="s">
        <v>149</v>
      </c>
      <c r="C390" s="1" t="s">
        <v>405</v>
      </c>
      <c r="D390" s="4">
        <v>3312.213083679947</v>
      </c>
      <c r="E390" s="5">
        <v>4.4434105971972597</v>
      </c>
      <c r="F390" s="6">
        <v>4.0133321589914974</v>
      </c>
      <c r="G390" s="14">
        <v>10682.09848607688</v>
      </c>
      <c r="H390">
        <v>1.2520364850968571</v>
      </c>
      <c r="I390">
        <v>29001</v>
      </c>
      <c r="J390"/>
      <c r="K390"/>
      <c r="L390"/>
      <c r="M390"/>
      <c r="N390"/>
      <c r="O390"/>
      <c r="P390"/>
      <c r="Q390"/>
      <c r="R390"/>
      <c r="S390"/>
      <c r="T390"/>
      <c r="U390"/>
      <c r="V390"/>
      <c r="X390" s="9">
        <f t="shared" si="58"/>
        <v>13.11584591051437</v>
      </c>
      <c r="Y390" s="9">
        <f t="shared" si="59"/>
        <v>4.0133321589914974</v>
      </c>
      <c r="Z390" s="9">
        <f t="shared" si="60"/>
        <v>4.5688198551697905</v>
      </c>
      <c r="AA390" s="10">
        <f t="shared" si="61"/>
        <v>2.8651470644985655</v>
      </c>
      <c r="AB390" s="9">
        <f t="shared" si="62"/>
        <v>4.6182556022937922</v>
      </c>
      <c r="AC390" s="9">
        <f t="shared" si="63"/>
        <v>4.4434105971972597</v>
      </c>
      <c r="AD390" s="9">
        <f t="shared" si="63"/>
        <v>4.4434105971972597</v>
      </c>
      <c r="AE390" s="9">
        <f t="shared" si="63"/>
        <v>4.4434105971972597</v>
      </c>
      <c r="AF390" s="9">
        <f t="shared" si="57"/>
        <v>4.4434105971972597</v>
      </c>
      <c r="AG390" s="11">
        <f t="shared" si="64"/>
        <v>5.2093582990883007</v>
      </c>
      <c r="AH390" s="11">
        <f t="shared" si="65"/>
        <v>5.1030448644130297</v>
      </c>
      <c r="AI390" s="9">
        <f t="shared" si="66"/>
        <v>5.3156717337635735</v>
      </c>
    </row>
    <row r="391" spans="1:35" x14ac:dyDescent="0.25">
      <c r="A391" s="1">
        <v>389</v>
      </c>
      <c r="B391" t="s">
        <v>287</v>
      </c>
      <c r="C391" s="1" t="s">
        <v>405</v>
      </c>
      <c r="D391" s="4">
        <v>3205.8435437794769</v>
      </c>
      <c r="E391" s="5">
        <v>4.6096810670408184</v>
      </c>
      <c r="F391" s="6">
        <v>4.1668562847537869</v>
      </c>
      <c r="G391" s="14">
        <v>11899.85874603151</v>
      </c>
      <c r="H391">
        <v>1.1521420073016311</v>
      </c>
      <c r="I391">
        <v>29003</v>
      </c>
      <c r="J391"/>
      <c r="K391"/>
      <c r="L391"/>
      <c r="M391"/>
      <c r="N391"/>
      <c r="O391"/>
      <c r="P391"/>
      <c r="Q391"/>
      <c r="R391"/>
      <c r="S391"/>
      <c r="T391"/>
      <c r="U391"/>
      <c r="V391"/>
      <c r="X391" s="9">
        <f t="shared" si="58"/>
        <v>13.617573327352604</v>
      </c>
      <c r="Y391" s="9">
        <f t="shared" si="59"/>
        <v>4.1668562847537869</v>
      </c>
      <c r="Z391" s="9">
        <f t="shared" si="60"/>
        <v>4.7435933466832845</v>
      </c>
      <c r="AA391" s="10">
        <f t="shared" si="61"/>
        <v>2.9747490562679348</v>
      </c>
      <c r="AB391" s="9">
        <f t="shared" si="62"/>
        <v>4.7949201856875368</v>
      </c>
      <c r="AC391" s="9">
        <f t="shared" si="63"/>
        <v>4.6096810670408184</v>
      </c>
      <c r="AD391" s="9">
        <f t="shared" si="63"/>
        <v>4.6096810670408184</v>
      </c>
      <c r="AE391" s="9">
        <f t="shared" si="63"/>
        <v>4.6096810670408184</v>
      </c>
      <c r="AF391" s="9">
        <f t="shared" si="57"/>
        <v>4.6096810670408184</v>
      </c>
      <c r="AG391" s="11">
        <f t="shared" si="64"/>
        <v>5.4086346477598823</v>
      </c>
      <c r="AH391" s="11">
        <f t="shared" si="65"/>
        <v>5.2982543488260072</v>
      </c>
      <c r="AI391" s="9">
        <f t="shared" si="66"/>
        <v>5.5190149466937575</v>
      </c>
    </row>
    <row r="392" spans="1:35" x14ac:dyDescent="0.25">
      <c r="A392" s="1">
        <v>390</v>
      </c>
      <c r="B392" t="s">
        <v>212</v>
      </c>
      <c r="C392" s="1" t="s">
        <v>405</v>
      </c>
      <c r="D392" s="4">
        <v>3537.8403532814418</v>
      </c>
      <c r="E392" s="5">
        <v>4.123820227773745</v>
      </c>
      <c r="F392" s="6">
        <v>3.7182417424396892</v>
      </c>
      <c r="G392" s="14">
        <v>11737.626057683439</v>
      </c>
      <c r="H392">
        <v>1.1642530411419849</v>
      </c>
      <c r="I392">
        <v>29005</v>
      </c>
      <c r="J392"/>
      <c r="K392"/>
      <c r="L392"/>
      <c r="M392"/>
      <c r="N392"/>
      <c r="O392"/>
      <c r="P392"/>
      <c r="Q392"/>
      <c r="R392"/>
      <c r="S392"/>
      <c r="T392"/>
      <c r="U392"/>
      <c r="V392"/>
      <c r="X392" s="9">
        <f t="shared" si="58"/>
        <v>12.151470105114898</v>
      </c>
      <c r="Y392" s="9">
        <f t="shared" si="59"/>
        <v>3.7182417424396892</v>
      </c>
      <c r="Z392" s="9">
        <f t="shared" si="60"/>
        <v>4.2328857981813419</v>
      </c>
      <c r="AA392" s="10">
        <f t="shared" si="61"/>
        <v>2.6544798664569433</v>
      </c>
      <c r="AB392" s="9">
        <f t="shared" si="62"/>
        <v>4.2786866567305983</v>
      </c>
      <c r="AC392" s="9">
        <f t="shared" si="63"/>
        <v>4.123820227773745</v>
      </c>
      <c r="AD392" s="9">
        <f t="shared" si="63"/>
        <v>4.123820227773745</v>
      </c>
      <c r="AE392" s="9">
        <f t="shared" si="63"/>
        <v>4.123820227773745</v>
      </c>
      <c r="AF392" s="9">
        <f t="shared" si="57"/>
        <v>4.123820227773745</v>
      </c>
      <c r="AG392" s="11">
        <f t="shared" si="64"/>
        <v>4.8263270299217158</v>
      </c>
      <c r="AH392" s="11">
        <f t="shared" si="65"/>
        <v>4.7278305599233139</v>
      </c>
      <c r="AI392" s="9">
        <f t="shared" si="66"/>
        <v>4.9248234999201186</v>
      </c>
    </row>
    <row r="393" spans="1:35" x14ac:dyDescent="0.25">
      <c r="A393" s="1">
        <v>391</v>
      </c>
      <c r="B393" t="s">
        <v>288</v>
      </c>
      <c r="C393" s="1" t="s">
        <v>405</v>
      </c>
      <c r="D393" s="4">
        <v>3014.1863363758448</v>
      </c>
      <c r="E393" s="5">
        <v>4.9388897409671948</v>
      </c>
      <c r="F393" s="6">
        <v>4.4708276658582919</v>
      </c>
      <c r="G393" s="14">
        <v>9651.5901828491806</v>
      </c>
      <c r="H393">
        <v>1.356302745062907</v>
      </c>
      <c r="I393">
        <v>29007</v>
      </c>
      <c r="J393"/>
      <c r="K393"/>
      <c r="L393"/>
      <c r="M393"/>
      <c r="N393"/>
      <c r="O393"/>
      <c r="P393"/>
      <c r="Q393"/>
      <c r="R393"/>
      <c r="S393"/>
      <c r="T393"/>
      <c r="U393"/>
      <c r="V393"/>
      <c r="X393" s="9">
        <f t="shared" si="58"/>
        <v>14.610972736579368</v>
      </c>
      <c r="Y393" s="9">
        <f t="shared" si="59"/>
        <v>4.4708276658582919</v>
      </c>
      <c r="Z393" s="9">
        <f t="shared" si="60"/>
        <v>5.0896375878214597</v>
      </c>
      <c r="AA393" s="10">
        <f t="shared" si="61"/>
        <v>3.1917564395994957</v>
      </c>
      <c r="AB393" s="9">
        <f t="shared" si="62"/>
        <v>5.1447087100631581</v>
      </c>
      <c r="AC393" s="9">
        <f t="shared" si="63"/>
        <v>4.9388897409671948</v>
      </c>
      <c r="AD393" s="9">
        <f t="shared" si="63"/>
        <v>4.9388897409671948</v>
      </c>
      <c r="AE393" s="9">
        <f t="shared" si="63"/>
        <v>4.9388897409671948</v>
      </c>
      <c r="AF393" s="9">
        <f t="shared" si="57"/>
        <v>4.9388897409671948</v>
      </c>
      <c r="AG393" s="11">
        <f t="shared" si="64"/>
        <v>5.803193526544538</v>
      </c>
      <c r="AH393" s="11">
        <f t="shared" si="65"/>
        <v>5.68476100559465</v>
      </c>
      <c r="AI393" s="9">
        <f t="shared" si="66"/>
        <v>5.9216260474944269</v>
      </c>
    </row>
    <row r="394" spans="1:35" x14ac:dyDescent="0.25">
      <c r="A394" s="1">
        <v>392</v>
      </c>
      <c r="B394" t="s">
        <v>289</v>
      </c>
      <c r="C394" s="1" t="s">
        <v>405</v>
      </c>
      <c r="D394" s="4">
        <v>3467.1595935937121</v>
      </c>
      <c r="E394" s="5">
        <v>4.2194620085521137</v>
      </c>
      <c r="F394" s="6">
        <v>3.8065515943265118</v>
      </c>
      <c r="G394" s="14">
        <v>11739.9468857352</v>
      </c>
      <c r="H394">
        <v>1.164077430478198</v>
      </c>
      <c r="I394">
        <v>29013</v>
      </c>
      <c r="J394"/>
      <c r="K394"/>
      <c r="L394"/>
      <c r="M394"/>
      <c r="N394"/>
      <c r="O394"/>
      <c r="P394"/>
      <c r="Q394"/>
      <c r="R394"/>
      <c r="S394"/>
      <c r="T394"/>
      <c r="U394"/>
      <c r="V394"/>
      <c r="X394" s="9">
        <f t="shared" si="58"/>
        <v>12.440072783348979</v>
      </c>
      <c r="Y394" s="9">
        <f t="shared" si="59"/>
        <v>3.8065515943265118</v>
      </c>
      <c r="Z394" s="9">
        <f t="shared" si="60"/>
        <v>4.33341866930283</v>
      </c>
      <c r="AA394" s="10">
        <f t="shared" si="61"/>
        <v>2.7175249130357479</v>
      </c>
      <c r="AB394" s="9">
        <f t="shared" si="62"/>
        <v>4.3803073180806269</v>
      </c>
      <c r="AC394" s="9">
        <f t="shared" si="63"/>
        <v>4.2194620085521137</v>
      </c>
      <c r="AD394" s="9">
        <f t="shared" si="63"/>
        <v>4.2194620085521137</v>
      </c>
      <c r="AE394" s="9">
        <f t="shared" si="63"/>
        <v>4.2194620085521137</v>
      </c>
      <c r="AF394" s="9">
        <f t="shared" si="57"/>
        <v>4.2194620085521137</v>
      </c>
      <c r="AG394" s="11">
        <f t="shared" si="64"/>
        <v>4.9409543873377242</v>
      </c>
      <c r="AH394" s="11">
        <f t="shared" si="65"/>
        <v>4.8401185835145055</v>
      </c>
      <c r="AI394" s="9">
        <f t="shared" si="66"/>
        <v>5.0417901911609428</v>
      </c>
    </row>
    <row r="395" spans="1:35" x14ac:dyDescent="0.25">
      <c r="A395" s="1">
        <v>393</v>
      </c>
      <c r="B395" t="s">
        <v>5</v>
      </c>
      <c r="C395" s="1" t="s">
        <v>405</v>
      </c>
      <c r="D395" s="4">
        <v>3020.9115363405858</v>
      </c>
      <c r="E395" s="5">
        <v>4.9266307257871196</v>
      </c>
      <c r="F395" s="6">
        <v>4.4595084115086321</v>
      </c>
      <c r="G395" s="14">
        <v>10766.639825968939</v>
      </c>
      <c r="H395">
        <v>1.244368756310694</v>
      </c>
      <c r="I395">
        <v>29019</v>
      </c>
      <c r="J395"/>
      <c r="K395"/>
      <c r="L395"/>
      <c r="M395"/>
      <c r="N395"/>
      <c r="O395"/>
      <c r="P395"/>
      <c r="Q395"/>
      <c r="R395"/>
      <c r="S395"/>
      <c r="T395"/>
      <c r="U395"/>
      <c r="V395"/>
      <c r="X395" s="9">
        <f t="shared" si="58"/>
        <v>14.573980633760407</v>
      </c>
      <c r="Y395" s="9">
        <f t="shared" si="59"/>
        <v>4.4595084115086321</v>
      </c>
      <c r="Z395" s="9">
        <f t="shared" si="60"/>
        <v>5.0767516287306877</v>
      </c>
      <c r="AA395" s="10">
        <f t="shared" si="61"/>
        <v>3.1836755414611293</v>
      </c>
      <c r="AB395" s="9">
        <f t="shared" si="62"/>
        <v>5.131683321746622</v>
      </c>
      <c r="AC395" s="9">
        <f t="shared" si="63"/>
        <v>4.9266307257871196</v>
      </c>
      <c r="AD395" s="9">
        <f t="shared" si="63"/>
        <v>4.9266307257871196</v>
      </c>
      <c r="AE395" s="9">
        <f t="shared" si="63"/>
        <v>4.9266307257871196</v>
      </c>
      <c r="AF395" s="9">
        <f t="shared" si="57"/>
        <v>4.9266307257871196</v>
      </c>
      <c r="AG395" s="11">
        <f t="shared" si="64"/>
        <v>5.7885009844747808</v>
      </c>
      <c r="AH395" s="11">
        <f t="shared" si="65"/>
        <v>5.6703683113222345</v>
      </c>
      <c r="AI395" s="9">
        <f t="shared" si="66"/>
        <v>5.9066336576273279</v>
      </c>
    </row>
    <row r="396" spans="1:35" x14ac:dyDescent="0.25">
      <c r="A396" s="1">
        <v>394</v>
      </c>
      <c r="B396" t="s">
        <v>155</v>
      </c>
      <c r="C396" s="1" t="s">
        <v>405</v>
      </c>
      <c r="D396" s="4">
        <v>3157.002144043603</v>
      </c>
      <c r="E396" s="5">
        <v>4.6897805162988346</v>
      </c>
      <c r="F396" s="6">
        <v>4.240815239454867</v>
      </c>
      <c r="G396" s="14">
        <v>12058.052003791459</v>
      </c>
      <c r="H396">
        <v>1.140646333146067</v>
      </c>
      <c r="I396">
        <v>29021</v>
      </c>
      <c r="J396"/>
      <c r="K396"/>
      <c r="L396"/>
      <c r="M396"/>
      <c r="N396"/>
      <c r="O396"/>
      <c r="P396"/>
      <c r="Q396"/>
      <c r="R396"/>
      <c r="S396"/>
      <c r="T396"/>
      <c r="U396"/>
      <c r="V396"/>
      <c r="X396" s="9">
        <f t="shared" si="58"/>
        <v>13.859276285177515</v>
      </c>
      <c r="Y396" s="9">
        <f t="shared" si="59"/>
        <v>4.240815239454867</v>
      </c>
      <c r="Z396" s="9">
        <f t="shared" si="60"/>
        <v>4.8277890043860374</v>
      </c>
      <c r="AA396" s="10">
        <f t="shared" si="61"/>
        <v>3.0275488928028782</v>
      </c>
      <c r="AB396" s="9">
        <f t="shared" si="62"/>
        <v>4.8800268609779982</v>
      </c>
      <c r="AC396" s="9">
        <f t="shared" si="63"/>
        <v>4.6897805162988346</v>
      </c>
      <c r="AD396" s="9">
        <f t="shared" si="63"/>
        <v>4.6897805162988346</v>
      </c>
      <c r="AE396" s="9">
        <f t="shared" si="63"/>
        <v>4.6897805162988346</v>
      </c>
      <c r="AF396" s="9">
        <f t="shared" si="57"/>
        <v>4.6897805162988346</v>
      </c>
      <c r="AG396" s="11">
        <f t="shared" si="64"/>
        <v>5.5046343505506883</v>
      </c>
      <c r="AH396" s="11">
        <f t="shared" si="65"/>
        <v>5.3922948740088374</v>
      </c>
      <c r="AI396" s="9">
        <f t="shared" si="66"/>
        <v>5.61697382709254</v>
      </c>
    </row>
    <row r="397" spans="1:35" x14ac:dyDescent="0.25">
      <c r="A397" s="1">
        <v>395</v>
      </c>
      <c r="B397" t="s">
        <v>290</v>
      </c>
      <c r="C397" s="1" t="s">
        <v>405</v>
      </c>
      <c r="D397" s="4">
        <v>3692.9642172596791</v>
      </c>
      <c r="E397" s="5">
        <v>3.9267487255882538</v>
      </c>
      <c r="F397" s="6">
        <v>3.5362778531067178</v>
      </c>
      <c r="G397" s="14">
        <v>13240.045973546879</v>
      </c>
      <c r="H397">
        <v>1.063446978751452</v>
      </c>
      <c r="I397">
        <v>29025</v>
      </c>
      <c r="J397"/>
      <c r="K397"/>
      <c r="L397"/>
      <c r="M397"/>
      <c r="N397"/>
      <c r="O397"/>
      <c r="P397"/>
      <c r="Q397"/>
      <c r="R397"/>
      <c r="S397"/>
      <c r="T397"/>
      <c r="U397"/>
      <c r="V397"/>
      <c r="X397" s="9">
        <f t="shared" si="58"/>
        <v>11.556799582162505</v>
      </c>
      <c r="Y397" s="9">
        <f t="shared" si="59"/>
        <v>3.5362778531067178</v>
      </c>
      <c r="Z397" s="9">
        <f t="shared" si="60"/>
        <v>4.0257361784704955</v>
      </c>
      <c r="AA397" s="10">
        <f t="shared" si="61"/>
        <v>2.5245745202973784</v>
      </c>
      <c r="AB397" s="9">
        <f t="shared" si="62"/>
        <v>4.0692956275220089</v>
      </c>
      <c r="AC397" s="9">
        <f t="shared" si="63"/>
        <v>3.9267487255882538</v>
      </c>
      <c r="AD397" s="9">
        <f t="shared" si="63"/>
        <v>3.9267487255882538</v>
      </c>
      <c r="AE397" s="9">
        <f t="shared" si="63"/>
        <v>3.9267487255882538</v>
      </c>
      <c r="AF397" s="9">
        <f t="shared" si="57"/>
        <v>3.9267487255882538</v>
      </c>
      <c r="AG397" s="11">
        <f t="shared" si="64"/>
        <v>4.5901354914497796</v>
      </c>
      <c r="AH397" s="11">
        <f t="shared" si="65"/>
        <v>4.4964592569303967</v>
      </c>
      <c r="AI397" s="9">
        <f t="shared" si="66"/>
        <v>4.6838117259691634</v>
      </c>
    </row>
    <row r="398" spans="1:35" x14ac:dyDescent="0.25">
      <c r="A398" s="1">
        <v>396</v>
      </c>
      <c r="B398" t="s">
        <v>291</v>
      </c>
      <c r="C398" s="1" t="s">
        <v>405</v>
      </c>
      <c r="D398" s="4">
        <v>3256.0833265586721</v>
      </c>
      <c r="E398" s="5">
        <v>4.5297954646269663</v>
      </c>
      <c r="F398" s="6">
        <v>4.0930947651845164</v>
      </c>
      <c r="G398" s="14">
        <v>11125.698271696279</v>
      </c>
      <c r="H398">
        <v>1.213113536784254</v>
      </c>
      <c r="I398">
        <v>29027</v>
      </c>
      <c r="J398"/>
      <c r="K398"/>
      <c r="L398"/>
      <c r="M398"/>
      <c r="N398"/>
      <c r="O398"/>
      <c r="P398"/>
      <c r="Q398"/>
      <c r="R398"/>
      <c r="S398"/>
      <c r="T398"/>
      <c r="U398"/>
      <c r="V398"/>
      <c r="X398" s="9">
        <f t="shared" si="58"/>
        <v>13.376515601136628</v>
      </c>
      <c r="Y398" s="9">
        <f t="shared" si="59"/>
        <v>4.0930947651845164</v>
      </c>
      <c r="Z398" s="9">
        <f t="shared" si="60"/>
        <v>4.6596224512266122</v>
      </c>
      <c r="AA398" s="10">
        <f t="shared" si="61"/>
        <v>2.92209017011186</v>
      </c>
      <c r="AB398" s="9">
        <f t="shared" si="62"/>
        <v>4.7100407046255732</v>
      </c>
      <c r="AC398" s="9">
        <f t="shared" si="63"/>
        <v>4.5297954646269663</v>
      </c>
      <c r="AD398" s="9">
        <f t="shared" si="63"/>
        <v>4.5297954646269663</v>
      </c>
      <c r="AE398" s="9">
        <f t="shared" si="63"/>
        <v>4.5297954646269663</v>
      </c>
      <c r="AF398" s="9">
        <f t="shared" si="57"/>
        <v>4.5297954646269663</v>
      </c>
      <c r="AG398" s="11">
        <f t="shared" si="64"/>
        <v>5.3128912183852002</v>
      </c>
      <c r="AH398" s="11">
        <f t="shared" si="65"/>
        <v>5.2044648669895839</v>
      </c>
      <c r="AI398" s="9">
        <f t="shared" si="66"/>
        <v>5.4213175697808165</v>
      </c>
    </row>
    <row r="399" spans="1:35" x14ac:dyDescent="0.25">
      <c r="A399" s="1">
        <v>397</v>
      </c>
      <c r="B399" t="s">
        <v>292</v>
      </c>
      <c r="C399" s="1" t="s">
        <v>405</v>
      </c>
      <c r="D399" s="4">
        <v>4323.402417192654</v>
      </c>
      <c r="E399" s="5">
        <v>3.27135799319265</v>
      </c>
      <c r="F399" s="6">
        <v>2.9311297252502029</v>
      </c>
      <c r="G399" s="14">
        <v>13630.032417545901</v>
      </c>
      <c r="H399">
        <v>1.040913480724547</v>
      </c>
      <c r="I399">
        <v>29031</v>
      </c>
      <c r="J399"/>
      <c r="K399"/>
      <c r="L399"/>
      <c r="M399"/>
      <c r="N399"/>
      <c r="O399"/>
      <c r="P399"/>
      <c r="Q399"/>
      <c r="R399"/>
      <c r="S399"/>
      <c r="T399"/>
      <c r="U399"/>
      <c r="V399"/>
      <c r="X399" s="9">
        <f t="shared" si="58"/>
        <v>9.5791338212510571</v>
      </c>
      <c r="Y399" s="9">
        <f t="shared" si="59"/>
        <v>2.9311297252502029</v>
      </c>
      <c r="Z399" s="9">
        <f t="shared" si="60"/>
        <v>3.3368291375530457</v>
      </c>
      <c r="AA399" s="10">
        <f t="shared" si="61"/>
        <v>2.0925548634567672</v>
      </c>
      <c r="AB399" s="9">
        <f t="shared" si="62"/>
        <v>3.3729344441024853</v>
      </c>
      <c r="AC399" s="9">
        <f t="shared" si="63"/>
        <v>3.27135799319265</v>
      </c>
      <c r="AD399" s="9">
        <f t="shared" si="63"/>
        <v>3.27135799319265</v>
      </c>
      <c r="AE399" s="9">
        <f t="shared" si="63"/>
        <v>3.27135799319265</v>
      </c>
      <c r="AF399" s="9">
        <f t="shared" si="57"/>
        <v>3.27135799319265</v>
      </c>
      <c r="AG399" s="11">
        <f t="shared" si="64"/>
        <v>3.8046452062850316</v>
      </c>
      <c r="AH399" s="11">
        <f t="shared" si="65"/>
        <v>3.7269993857486026</v>
      </c>
      <c r="AI399" s="9">
        <f t="shared" si="66"/>
        <v>3.882291026821461</v>
      </c>
    </row>
    <row r="400" spans="1:35" x14ac:dyDescent="0.25">
      <c r="A400" s="1">
        <v>398</v>
      </c>
      <c r="B400" t="s">
        <v>9</v>
      </c>
      <c r="C400" s="1" t="s">
        <v>405</v>
      </c>
      <c r="D400" s="4">
        <v>3525.5577385205252</v>
      </c>
      <c r="E400" s="5">
        <v>4.1401651559978214</v>
      </c>
      <c r="F400" s="6">
        <v>3.7333337122448969</v>
      </c>
      <c r="G400" s="14">
        <v>12954.04462911281</v>
      </c>
      <c r="H400">
        <v>1.080834508665744</v>
      </c>
      <c r="I400">
        <v>29033</v>
      </c>
      <c r="J400"/>
      <c r="K400"/>
      <c r="L400"/>
      <c r="M400"/>
      <c r="N400"/>
      <c r="O400"/>
      <c r="P400"/>
      <c r="Q400"/>
      <c r="R400"/>
      <c r="S400"/>
      <c r="T400"/>
      <c r="U400"/>
      <c r="V400"/>
      <c r="X400" s="9">
        <f t="shared" si="58"/>
        <v>12.200791701885244</v>
      </c>
      <c r="Y400" s="9">
        <f t="shared" si="59"/>
        <v>3.7333337122448969</v>
      </c>
      <c r="Z400" s="9">
        <f t="shared" si="60"/>
        <v>4.2500666565225016</v>
      </c>
      <c r="AA400" s="10">
        <f t="shared" si="61"/>
        <v>2.6652541336423829</v>
      </c>
      <c r="AB400" s="9">
        <f t="shared" si="62"/>
        <v>4.2960534161567763</v>
      </c>
      <c r="AC400" s="9">
        <f t="shared" si="63"/>
        <v>4.1401651559978214</v>
      </c>
      <c r="AD400" s="9">
        <f t="shared" si="63"/>
        <v>4.1401651559978214</v>
      </c>
      <c r="AE400" s="9">
        <f t="shared" si="63"/>
        <v>4.1401651559978214</v>
      </c>
      <c r="AF400" s="9">
        <f t="shared" si="57"/>
        <v>4.1401651559978214</v>
      </c>
      <c r="AG400" s="11">
        <f t="shared" si="64"/>
        <v>4.8459166066225148</v>
      </c>
      <c r="AH400" s="11">
        <f t="shared" si="65"/>
        <v>4.7470203493445045</v>
      </c>
      <c r="AI400" s="9">
        <f t="shared" si="66"/>
        <v>4.944812863900526</v>
      </c>
    </row>
    <row r="401" spans="1:35" x14ac:dyDescent="0.25">
      <c r="A401" s="1">
        <v>399</v>
      </c>
      <c r="B401" t="s">
        <v>10</v>
      </c>
      <c r="C401" s="1" t="s">
        <v>405</v>
      </c>
      <c r="D401" s="4">
        <v>3215.311875074774</v>
      </c>
      <c r="E401" s="5">
        <v>4.5944346703129124</v>
      </c>
      <c r="F401" s="6">
        <v>4.1527786991303426</v>
      </c>
      <c r="G401" s="14">
        <v>11896.735524260281</v>
      </c>
      <c r="H401">
        <v>1.152372037419956</v>
      </c>
      <c r="I401">
        <v>29037</v>
      </c>
      <c r="J401"/>
      <c r="K401"/>
      <c r="L401"/>
      <c r="M401"/>
      <c r="N401"/>
      <c r="O401"/>
      <c r="P401"/>
      <c r="Q401"/>
      <c r="R401"/>
      <c r="S401"/>
      <c r="T401"/>
      <c r="U401"/>
      <c r="V401"/>
      <c r="X401" s="9">
        <f t="shared" si="58"/>
        <v>13.571566807953131</v>
      </c>
      <c r="Y401" s="9">
        <f t="shared" si="59"/>
        <v>4.1527786991303426</v>
      </c>
      <c r="Z401" s="9">
        <f t="shared" si="60"/>
        <v>4.7275672740430856</v>
      </c>
      <c r="AA401" s="10">
        <f t="shared" si="61"/>
        <v>2.96469896533941</v>
      </c>
      <c r="AB401" s="9">
        <f t="shared" si="62"/>
        <v>4.7787207070257507</v>
      </c>
      <c r="AC401" s="9">
        <f t="shared" si="63"/>
        <v>4.5944346703129124</v>
      </c>
      <c r="AD401" s="9">
        <f t="shared" si="63"/>
        <v>4.5944346703129124</v>
      </c>
      <c r="AE401" s="9">
        <f t="shared" si="63"/>
        <v>4.5944346703129124</v>
      </c>
      <c r="AF401" s="9">
        <f t="shared" si="57"/>
        <v>4.5944346703129124</v>
      </c>
      <c r="AG401" s="11">
        <f t="shared" si="64"/>
        <v>5.390361755162564</v>
      </c>
      <c r="AH401" s="11">
        <f t="shared" si="65"/>
        <v>5.2803543724041448</v>
      </c>
      <c r="AI401" s="9">
        <f t="shared" si="66"/>
        <v>5.500369137920984</v>
      </c>
    </row>
    <row r="402" spans="1:35" x14ac:dyDescent="0.25">
      <c r="A402" s="1">
        <v>400</v>
      </c>
      <c r="B402" t="s">
        <v>293</v>
      </c>
      <c r="C402" s="1" t="s">
        <v>405</v>
      </c>
      <c r="D402" s="4">
        <v>3639.866259830957</v>
      </c>
      <c r="E402" s="5">
        <v>3.9923142899297042</v>
      </c>
      <c r="F402" s="6">
        <v>3.596817118004588</v>
      </c>
      <c r="G402" s="14">
        <v>12874.2763136334</v>
      </c>
      <c r="H402">
        <v>1.085821837766344</v>
      </c>
      <c r="I402">
        <v>29041</v>
      </c>
      <c r="J402"/>
      <c r="K402"/>
      <c r="L402"/>
      <c r="M402"/>
      <c r="N402"/>
      <c r="O402"/>
      <c r="P402"/>
      <c r="Q402"/>
      <c r="R402"/>
      <c r="S402"/>
      <c r="T402"/>
      <c r="U402"/>
      <c r="V402"/>
      <c r="X402" s="9">
        <f t="shared" si="58"/>
        <v>11.754646069440499</v>
      </c>
      <c r="Y402" s="9">
        <f t="shared" si="59"/>
        <v>3.596817118004588</v>
      </c>
      <c r="Z402" s="9">
        <f t="shared" si="60"/>
        <v>4.0946547191058853</v>
      </c>
      <c r="AA402" s="10">
        <f t="shared" si="61"/>
        <v>2.5677939425224805</v>
      </c>
      <c r="AB402" s="9">
        <f t="shared" si="62"/>
        <v>4.1389598836058097</v>
      </c>
      <c r="AC402" s="9">
        <f t="shared" si="63"/>
        <v>3.9923142899297042</v>
      </c>
      <c r="AD402" s="9">
        <f t="shared" si="63"/>
        <v>3.9923142899297042</v>
      </c>
      <c r="AE402" s="9">
        <f t="shared" si="63"/>
        <v>3.9923142899297042</v>
      </c>
      <c r="AF402" s="9">
        <f t="shared" si="57"/>
        <v>3.9923142899297042</v>
      </c>
      <c r="AG402" s="11">
        <f t="shared" si="64"/>
        <v>4.6687162591317835</v>
      </c>
      <c r="AH402" s="11">
        <f t="shared" si="65"/>
        <v>4.5734363354760328</v>
      </c>
      <c r="AI402" s="9">
        <f t="shared" si="66"/>
        <v>4.7639961827875341</v>
      </c>
    </row>
    <row r="403" spans="1:35" x14ac:dyDescent="0.25">
      <c r="A403" s="1">
        <v>401</v>
      </c>
      <c r="B403" t="s">
        <v>13</v>
      </c>
      <c r="C403" s="1" t="s">
        <v>405</v>
      </c>
      <c r="D403" s="4">
        <v>3106.8632252800498</v>
      </c>
      <c r="E403" s="5">
        <v>4.7746275443942956</v>
      </c>
      <c r="F403" s="6">
        <v>4.3191578718586667</v>
      </c>
      <c r="G403" s="14">
        <v>9681.2460895404038</v>
      </c>
      <c r="H403">
        <v>1.352991970414162</v>
      </c>
      <c r="I403">
        <v>29045</v>
      </c>
      <c r="J403"/>
      <c r="K403"/>
      <c r="L403"/>
      <c r="M403"/>
      <c r="N403"/>
      <c r="O403"/>
      <c r="P403"/>
      <c r="Q403"/>
      <c r="R403"/>
      <c r="S403"/>
      <c r="T403"/>
      <c r="U403"/>
      <c r="V403"/>
      <c r="X403" s="9">
        <f t="shared" si="58"/>
        <v>14.115305403657084</v>
      </c>
      <c r="Y403" s="9">
        <f t="shared" si="59"/>
        <v>4.3191578718586667</v>
      </c>
      <c r="Z403" s="9">
        <f t="shared" si="60"/>
        <v>4.916975087235131</v>
      </c>
      <c r="AA403" s="10">
        <f t="shared" si="61"/>
        <v>3.0834782687838689</v>
      </c>
      <c r="AB403" s="9">
        <f t="shared" si="62"/>
        <v>4.970177959034185</v>
      </c>
      <c r="AC403" s="9">
        <f t="shared" si="63"/>
        <v>4.7746275443942956</v>
      </c>
      <c r="AD403" s="9">
        <f t="shared" si="63"/>
        <v>4.7746275443942956</v>
      </c>
      <c r="AE403" s="9">
        <f t="shared" si="63"/>
        <v>4.7746275443942956</v>
      </c>
      <c r="AF403" s="9">
        <f t="shared" si="57"/>
        <v>4.7746275443942956</v>
      </c>
      <c r="AG403" s="11">
        <f t="shared" si="64"/>
        <v>5.6063241250615805</v>
      </c>
      <c r="AH403" s="11">
        <f t="shared" si="65"/>
        <v>5.4919093469990994</v>
      </c>
      <c r="AI403" s="9">
        <f t="shared" si="66"/>
        <v>5.7207389031240625</v>
      </c>
    </row>
    <row r="404" spans="1:35" x14ac:dyDescent="0.25">
      <c r="A404" s="1">
        <v>402</v>
      </c>
      <c r="B404" t="s">
        <v>14</v>
      </c>
      <c r="C404" s="1" t="s">
        <v>405</v>
      </c>
      <c r="D404" s="4">
        <v>3180.3612606723859</v>
      </c>
      <c r="E404" s="5">
        <v>4.6511648332613289</v>
      </c>
      <c r="F404" s="6">
        <v>4.2051598591527046</v>
      </c>
      <c r="G404" s="14">
        <v>12586.282000362569</v>
      </c>
      <c r="H404">
        <v>1.104354119262174</v>
      </c>
      <c r="I404">
        <v>29047</v>
      </c>
      <c r="J404"/>
      <c r="K404"/>
      <c r="L404"/>
      <c r="M404"/>
      <c r="N404"/>
      <c r="O404"/>
      <c r="P404"/>
      <c r="Q404"/>
      <c r="R404"/>
      <c r="S404"/>
      <c r="T404"/>
      <c r="U404"/>
      <c r="V404"/>
      <c r="X404" s="9">
        <f t="shared" si="58"/>
        <v>13.742752046615244</v>
      </c>
      <c r="Y404" s="9">
        <f t="shared" si="59"/>
        <v>4.2051598591527046</v>
      </c>
      <c r="Z404" s="9">
        <f t="shared" si="60"/>
        <v>4.7871985416447016</v>
      </c>
      <c r="AA404" s="10">
        <f t="shared" si="61"/>
        <v>3.0020942570639835</v>
      </c>
      <c r="AB404" s="9">
        <f t="shared" si="62"/>
        <v>4.8389971995124101</v>
      </c>
      <c r="AC404" s="9">
        <f t="shared" si="63"/>
        <v>4.6511648332613289</v>
      </c>
      <c r="AD404" s="9">
        <f t="shared" si="63"/>
        <v>4.6511648332613289</v>
      </c>
      <c r="AE404" s="9">
        <f t="shared" si="63"/>
        <v>4.6511648332613289</v>
      </c>
      <c r="AF404" s="9">
        <f t="shared" si="57"/>
        <v>4.6511648332613289</v>
      </c>
      <c r="AG404" s="11">
        <f t="shared" si="64"/>
        <v>5.4583531946617887</v>
      </c>
      <c r="AH404" s="11">
        <f t="shared" si="65"/>
        <v>5.3469582315054263</v>
      </c>
      <c r="AI404" s="9">
        <f t="shared" si="66"/>
        <v>5.569748157818152</v>
      </c>
    </row>
    <row r="405" spans="1:35" x14ac:dyDescent="0.25">
      <c r="A405" s="1">
        <v>403</v>
      </c>
      <c r="B405" t="s">
        <v>15</v>
      </c>
      <c r="C405" s="1" t="s">
        <v>405</v>
      </c>
      <c r="D405" s="4">
        <v>3509.3245262620871</v>
      </c>
      <c r="E405" s="5">
        <v>4.1619428638525848</v>
      </c>
      <c r="F405" s="6">
        <v>3.7534419123670011</v>
      </c>
      <c r="G405" s="14">
        <v>12817.23826613132</v>
      </c>
      <c r="H405">
        <v>1.089426063334592</v>
      </c>
      <c r="I405">
        <v>29049</v>
      </c>
      <c r="J405"/>
      <c r="K405"/>
      <c r="L405"/>
      <c r="M405"/>
      <c r="N405"/>
      <c r="O405"/>
      <c r="P405"/>
      <c r="Q405"/>
      <c r="R405"/>
      <c r="S405"/>
      <c r="T405"/>
      <c r="U405"/>
      <c r="V405"/>
      <c r="X405" s="9">
        <f t="shared" si="58"/>
        <v>12.26650668481992</v>
      </c>
      <c r="Y405" s="9">
        <f t="shared" si="59"/>
        <v>3.7534419123670011</v>
      </c>
      <c r="Z405" s="9">
        <f t="shared" si="60"/>
        <v>4.2729580446085267</v>
      </c>
      <c r="AA405" s="10">
        <f t="shared" si="61"/>
        <v>2.6796095241931304</v>
      </c>
      <c r="AB405" s="9">
        <f t="shared" si="62"/>
        <v>4.3191924946549012</v>
      </c>
      <c r="AC405" s="9">
        <f t="shared" si="63"/>
        <v>4.1619428638525848</v>
      </c>
      <c r="AD405" s="9">
        <f t="shared" si="63"/>
        <v>4.1619428638525848</v>
      </c>
      <c r="AE405" s="9">
        <f t="shared" si="63"/>
        <v>4.1619428638525848</v>
      </c>
      <c r="AF405" s="9">
        <f t="shared" si="57"/>
        <v>4.1619428638525848</v>
      </c>
      <c r="AG405" s="11">
        <f t="shared" si="64"/>
        <v>4.8720173167147829</v>
      </c>
      <c r="AH405" s="11">
        <f t="shared" si="65"/>
        <v>4.7725883918838692</v>
      </c>
      <c r="AI405" s="9">
        <f t="shared" si="66"/>
        <v>4.9714462415456975</v>
      </c>
    </row>
    <row r="406" spans="1:35" x14ac:dyDescent="0.25">
      <c r="A406" s="1">
        <v>404</v>
      </c>
      <c r="B406" t="s">
        <v>294</v>
      </c>
      <c r="C406" s="1" t="s">
        <v>405</v>
      </c>
      <c r="D406" s="4">
        <v>3382.219912959059</v>
      </c>
      <c r="E406" s="5">
        <v>4.3396866427737812</v>
      </c>
      <c r="F406" s="6">
        <v>3.9175597831177211</v>
      </c>
      <c r="G406" s="14">
        <v>12464.092118906379</v>
      </c>
      <c r="H406">
        <v>1.112475730094693</v>
      </c>
      <c r="I406">
        <v>29053</v>
      </c>
      <c r="J406"/>
      <c r="K406"/>
      <c r="L406"/>
      <c r="M406"/>
      <c r="N406"/>
      <c r="O406"/>
      <c r="P406"/>
      <c r="Q406"/>
      <c r="R406"/>
      <c r="S406"/>
      <c r="T406"/>
      <c r="U406"/>
      <c r="V406"/>
      <c r="X406" s="9">
        <f t="shared" si="58"/>
        <v>12.802855189915762</v>
      </c>
      <c r="Y406" s="9">
        <f t="shared" si="59"/>
        <v>3.9175597831177211</v>
      </c>
      <c r="Z406" s="9">
        <f t="shared" si="60"/>
        <v>4.4597915676684519</v>
      </c>
      <c r="AA406" s="10">
        <f t="shared" si="61"/>
        <v>2.7967744676827171</v>
      </c>
      <c r="AB406" s="9">
        <f t="shared" si="62"/>
        <v>4.5080476020830149</v>
      </c>
      <c r="AC406" s="9">
        <f t="shared" si="63"/>
        <v>4.3396866427737812</v>
      </c>
      <c r="AD406" s="9">
        <f t="shared" si="63"/>
        <v>4.3396866427737812</v>
      </c>
      <c r="AE406" s="9">
        <f t="shared" si="63"/>
        <v>4.3396866427737812</v>
      </c>
      <c r="AF406" s="9">
        <f t="shared" si="57"/>
        <v>4.3396866427737812</v>
      </c>
      <c r="AG406" s="11">
        <f t="shared" si="64"/>
        <v>5.0850444866958497</v>
      </c>
      <c r="AH406" s="11">
        <f t="shared" si="65"/>
        <v>4.9812680686000164</v>
      </c>
      <c r="AI406" s="9">
        <f t="shared" si="66"/>
        <v>5.188820904791684</v>
      </c>
    </row>
    <row r="407" spans="1:35" x14ac:dyDescent="0.25">
      <c r="A407" s="1">
        <v>405</v>
      </c>
      <c r="B407" t="s">
        <v>105</v>
      </c>
      <c r="C407" s="1" t="s">
        <v>405</v>
      </c>
      <c r="D407" s="4">
        <v>3506.335896007356</v>
      </c>
      <c r="E407" s="5">
        <v>4.1659742319077084</v>
      </c>
      <c r="F407" s="6">
        <v>3.7571642300758641</v>
      </c>
      <c r="G407" s="14">
        <v>12143.36264171893</v>
      </c>
      <c r="H407">
        <v>1.1345712614381109</v>
      </c>
      <c r="I407">
        <v>29061</v>
      </c>
      <c r="J407"/>
      <c r="K407"/>
      <c r="L407"/>
      <c r="M407"/>
      <c r="N407"/>
      <c r="O407"/>
      <c r="P407"/>
      <c r="Q407"/>
      <c r="R407"/>
      <c r="S407"/>
      <c r="T407"/>
      <c r="U407"/>
      <c r="V407"/>
      <c r="X407" s="9">
        <f t="shared" si="58"/>
        <v>12.278671475464035</v>
      </c>
      <c r="Y407" s="9">
        <f t="shared" si="59"/>
        <v>3.7571642300758641</v>
      </c>
      <c r="Z407" s="9">
        <f t="shared" si="60"/>
        <v>4.2771955705300728</v>
      </c>
      <c r="AA407" s="10">
        <f t="shared" si="61"/>
        <v>2.6822669139217092</v>
      </c>
      <c r="AB407" s="9">
        <f t="shared" si="62"/>
        <v>4.3234758716422661</v>
      </c>
      <c r="AC407" s="9">
        <f t="shared" si="63"/>
        <v>4.1659742319077084</v>
      </c>
      <c r="AD407" s="9">
        <f t="shared" si="63"/>
        <v>4.1659742319077084</v>
      </c>
      <c r="AE407" s="9">
        <f t="shared" si="63"/>
        <v>4.1659742319077084</v>
      </c>
      <c r="AF407" s="9">
        <f t="shared" si="57"/>
        <v>4.1659742319077084</v>
      </c>
      <c r="AG407" s="11">
        <f t="shared" si="64"/>
        <v>4.8768489344031085</v>
      </c>
      <c r="AH407" s="11">
        <f t="shared" si="65"/>
        <v>4.7773214051295758</v>
      </c>
      <c r="AI407" s="9">
        <f t="shared" si="66"/>
        <v>4.9763764636766412</v>
      </c>
    </row>
    <row r="408" spans="1:35" x14ac:dyDescent="0.25">
      <c r="A408" s="1">
        <v>406</v>
      </c>
      <c r="B408" t="s">
        <v>20</v>
      </c>
      <c r="C408" s="1" t="s">
        <v>405</v>
      </c>
      <c r="D408" s="4">
        <v>3721.7373166862499</v>
      </c>
      <c r="E408" s="5">
        <v>3.892001158575559</v>
      </c>
      <c r="F408" s="6">
        <v>3.504194067490352</v>
      </c>
      <c r="G408" s="14">
        <v>13280.48993201156</v>
      </c>
      <c r="H408">
        <v>1.06104860102578</v>
      </c>
      <c r="I408">
        <v>29063</v>
      </c>
      <c r="J408"/>
      <c r="K408"/>
      <c r="L408"/>
      <c r="M408"/>
      <c r="N408"/>
      <c r="O408"/>
      <c r="P408"/>
      <c r="Q408"/>
      <c r="R408"/>
      <c r="S408"/>
      <c r="T408"/>
      <c r="U408"/>
      <c r="V408"/>
      <c r="X408" s="9">
        <f t="shared" si="58"/>
        <v>11.451947561024046</v>
      </c>
      <c r="Y408" s="9">
        <f t="shared" si="59"/>
        <v>3.504194067490352</v>
      </c>
      <c r="Z408" s="9">
        <f t="shared" si="60"/>
        <v>3.9892116569641822</v>
      </c>
      <c r="AA408" s="10">
        <f t="shared" si="61"/>
        <v>2.5016696720229135</v>
      </c>
      <c r="AB408" s="9">
        <f t="shared" si="62"/>
        <v>4.0323759017690302</v>
      </c>
      <c r="AC408" s="9">
        <f t="shared" si="63"/>
        <v>3.892001158575559</v>
      </c>
      <c r="AD408" s="9">
        <f t="shared" si="63"/>
        <v>3.892001158575559</v>
      </c>
      <c r="AE408" s="9">
        <f t="shared" si="63"/>
        <v>3.892001158575559</v>
      </c>
      <c r="AF408" s="9">
        <f t="shared" si="57"/>
        <v>3.892001158575559</v>
      </c>
      <c r="AG408" s="11">
        <f t="shared" si="64"/>
        <v>4.5484903127689336</v>
      </c>
      <c r="AH408" s="11">
        <f t="shared" si="65"/>
        <v>4.4556639798552826</v>
      </c>
      <c r="AI408" s="9">
        <f t="shared" si="66"/>
        <v>4.6413166456825854</v>
      </c>
    </row>
    <row r="409" spans="1:35" x14ac:dyDescent="0.25">
      <c r="A409" s="1">
        <v>407</v>
      </c>
      <c r="B409" t="s">
        <v>295</v>
      </c>
      <c r="C409" s="1" t="s">
        <v>405</v>
      </c>
      <c r="D409" s="4">
        <v>3756.4575737959121</v>
      </c>
      <c r="E409" s="5">
        <v>3.8507802739670689</v>
      </c>
      <c r="F409" s="6">
        <v>3.4661332100100828</v>
      </c>
      <c r="G409" s="14">
        <v>13077.1228226407</v>
      </c>
      <c r="H409">
        <v>1.0732587057830909</v>
      </c>
      <c r="I409">
        <v>29075</v>
      </c>
      <c r="J409"/>
      <c r="K409"/>
      <c r="L409"/>
      <c r="M409"/>
      <c r="N409"/>
      <c r="O409"/>
      <c r="P409"/>
      <c r="Q409"/>
      <c r="R409"/>
      <c r="S409"/>
      <c r="T409"/>
      <c r="U409"/>
      <c r="V409"/>
      <c r="X409" s="9">
        <f t="shared" si="58"/>
        <v>11.327562057368475</v>
      </c>
      <c r="Y409" s="9">
        <f t="shared" si="59"/>
        <v>3.4661332100100828</v>
      </c>
      <c r="Z409" s="9">
        <f t="shared" si="60"/>
        <v>3.9458827735147897</v>
      </c>
      <c r="AA409" s="10">
        <f t="shared" si="61"/>
        <v>2.4744977486032242</v>
      </c>
      <c r="AB409" s="9">
        <f t="shared" si="62"/>
        <v>3.9885781892142518</v>
      </c>
      <c r="AC409" s="9">
        <f t="shared" si="63"/>
        <v>3.8507802739670689</v>
      </c>
      <c r="AD409" s="9">
        <f t="shared" si="63"/>
        <v>3.8507802739670689</v>
      </c>
      <c r="AE409" s="9">
        <f t="shared" si="63"/>
        <v>3.8507802739670689</v>
      </c>
      <c r="AF409" s="9">
        <f t="shared" si="57"/>
        <v>3.8507802739670689</v>
      </c>
      <c r="AG409" s="11">
        <f t="shared" si="64"/>
        <v>4.4990868156422268</v>
      </c>
      <c r="AH409" s="11">
        <f t="shared" si="65"/>
        <v>4.4072687173638139</v>
      </c>
      <c r="AI409" s="9">
        <f t="shared" si="66"/>
        <v>4.5909049139206397</v>
      </c>
    </row>
    <row r="410" spans="1:35" x14ac:dyDescent="0.25">
      <c r="A410" s="1">
        <v>408</v>
      </c>
      <c r="B410" t="s">
        <v>32</v>
      </c>
      <c r="C410" s="1" t="s">
        <v>405</v>
      </c>
      <c r="D410" s="4">
        <v>3854.8582850784501</v>
      </c>
      <c r="E410" s="5">
        <v>3.7379905052125499</v>
      </c>
      <c r="F410" s="6">
        <v>3.3619899356240088</v>
      </c>
      <c r="G410" s="14">
        <v>13500.25587131829</v>
      </c>
      <c r="H410">
        <v>1.0482674754872729</v>
      </c>
      <c r="I410">
        <v>29079</v>
      </c>
      <c r="J410"/>
      <c r="K410"/>
      <c r="L410"/>
      <c r="M410"/>
      <c r="N410"/>
      <c r="O410"/>
      <c r="P410"/>
      <c r="Q410"/>
      <c r="R410"/>
      <c r="S410"/>
      <c r="T410"/>
      <c r="U410"/>
      <c r="V410"/>
      <c r="X410" s="9">
        <f t="shared" si="58"/>
        <v>10.987214663892972</v>
      </c>
      <c r="Y410" s="9">
        <f t="shared" si="59"/>
        <v>3.3619899356240088</v>
      </c>
      <c r="Z410" s="9">
        <f t="shared" si="60"/>
        <v>3.8273249664487889</v>
      </c>
      <c r="AA410" s="10">
        <f t="shared" si="61"/>
        <v>2.4001491063593914</v>
      </c>
      <c r="AB410" s="9">
        <f t="shared" si="62"/>
        <v>3.8687375577087932</v>
      </c>
      <c r="AC410" s="9">
        <f t="shared" si="63"/>
        <v>3.7379905052125499</v>
      </c>
      <c r="AD410" s="9">
        <f t="shared" si="63"/>
        <v>3.7379905052125499</v>
      </c>
      <c r="AE410" s="9">
        <f t="shared" si="63"/>
        <v>3.7379905052125499</v>
      </c>
      <c r="AF410" s="9">
        <f t="shared" si="57"/>
        <v>3.7379905052125499</v>
      </c>
      <c r="AG410" s="11">
        <f t="shared" si="64"/>
        <v>4.3639074661079853</v>
      </c>
      <c r="AH410" s="11">
        <f t="shared" si="65"/>
        <v>4.2748481300649654</v>
      </c>
      <c r="AI410" s="9">
        <f t="shared" si="66"/>
        <v>4.4529668021510052</v>
      </c>
    </row>
    <row r="411" spans="1:35" x14ac:dyDescent="0.25">
      <c r="A411" s="1">
        <v>409</v>
      </c>
      <c r="B411" t="s">
        <v>114</v>
      </c>
      <c r="C411" s="1" t="s">
        <v>405</v>
      </c>
      <c r="D411" s="4">
        <v>3756.479526906056</v>
      </c>
      <c r="E411" s="5">
        <v>3.8507544574225121</v>
      </c>
      <c r="F411" s="6">
        <v>3.4661093482466701</v>
      </c>
      <c r="G411" s="14">
        <v>12741.29528277813</v>
      </c>
      <c r="H411">
        <v>1.094274978693569</v>
      </c>
      <c r="I411">
        <v>29081</v>
      </c>
      <c r="J411"/>
      <c r="K411"/>
      <c r="L411"/>
      <c r="M411"/>
      <c r="N411"/>
      <c r="O411"/>
      <c r="P411"/>
      <c r="Q411"/>
      <c r="R411"/>
      <c r="S411"/>
      <c r="T411"/>
      <c r="U411"/>
      <c r="V411"/>
      <c r="X411" s="9">
        <f t="shared" si="58"/>
        <v>11.327484075482182</v>
      </c>
      <c r="Y411" s="9">
        <f t="shared" si="59"/>
        <v>3.4661093482466701</v>
      </c>
      <c r="Z411" s="9">
        <f t="shared" si="60"/>
        <v>3.9458556090304806</v>
      </c>
      <c r="AA411" s="10">
        <f t="shared" si="61"/>
        <v>2.4744807135164968</v>
      </c>
      <c r="AB411" s="9">
        <f t="shared" si="62"/>
        <v>3.9885507308035852</v>
      </c>
      <c r="AC411" s="9">
        <f t="shared" si="63"/>
        <v>3.8507544574225121</v>
      </c>
      <c r="AD411" s="9">
        <f t="shared" si="63"/>
        <v>3.8507544574225121</v>
      </c>
      <c r="AE411" s="9">
        <f t="shared" si="63"/>
        <v>3.8507544574225121</v>
      </c>
      <c r="AF411" s="9">
        <f t="shared" si="57"/>
        <v>3.8507544574225121</v>
      </c>
      <c r="AG411" s="11">
        <f t="shared" si="64"/>
        <v>4.4990558427572669</v>
      </c>
      <c r="AH411" s="11">
        <f t="shared" si="65"/>
        <v>4.4072383765785474</v>
      </c>
      <c r="AI411" s="9">
        <f t="shared" si="66"/>
        <v>4.5908733089359872</v>
      </c>
    </row>
    <row r="412" spans="1:35" x14ac:dyDescent="0.25">
      <c r="A412" s="1">
        <v>410</v>
      </c>
      <c r="B412" t="s">
        <v>36</v>
      </c>
      <c r="C412" s="1" t="s">
        <v>405</v>
      </c>
      <c r="D412" s="4">
        <v>2550.6205982596211</v>
      </c>
      <c r="E412" s="5">
        <v>5.9397050186653173</v>
      </c>
      <c r="F412" s="6">
        <v>5.3949199699333708</v>
      </c>
      <c r="G412" s="14">
        <v>7456.401463207726</v>
      </c>
      <c r="H412">
        <v>1.674496329352585</v>
      </c>
      <c r="I412">
        <v>29083</v>
      </c>
      <c r="J412"/>
      <c r="K412"/>
      <c r="L412"/>
      <c r="M412"/>
      <c r="N412"/>
      <c r="O412"/>
      <c r="P412"/>
      <c r="Q412"/>
      <c r="R412"/>
      <c r="S412"/>
      <c r="T412"/>
      <c r="U412"/>
      <c r="V412"/>
      <c r="X412" s="9">
        <f t="shared" si="58"/>
        <v>17.63097003238919</v>
      </c>
      <c r="Y412" s="9">
        <f t="shared" si="59"/>
        <v>5.3949199699333708</v>
      </c>
      <c r="Z412" s="9">
        <f t="shared" si="60"/>
        <v>6.141634058487063</v>
      </c>
      <c r="AA412" s="10">
        <f t="shared" si="61"/>
        <v>3.8514726672769357</v>
      </c>
      <c r="AB412" s="9">
        <f t="shared" si="62"/>
        <v>6.2080880395736591</v>
      </c>
      <c r="AC412" s="9">
        <f t="shared" si="63"/>
        <v>5.9397050186653173</v>
      </c>
      <c r="AD412" s="9">
        <f t="shared" si="63"/>
        <v>5.9397050186653173</v>
      </c>
      <c r="AE412" s="9">
        <f t="shared" si="63"/>
        <v>5.9397050186653173</v>
      </c>
      <c r="AF412" s="9">
        <f t="shared" si="57"/>
        <v>5.9397050186653173</v>
      </c>
      <c r="AG412" s="11">
        <f t="shared" si="64"/>
        <v>7.002677576867157</v>
      </c>
      <c r="AH412" s="11">
        <f t="shared" si="65"/>
        <v>6.8597657895841539</v>
      </c>
      <c r="AI412" s="9">
        <f t="shared" si="66"/>
        <v>7.1455893641501609</v>
      </c>
    </row>
    <row r="413" spans="1:35" x14ac:dyDescent="0.25">
      <c r="A413" s="1">
        <v>411</v>
      </c>
      <c r="B413" t="s">
        <v>296</v>
      </c>
      <c r="C413" s="1" t="s">
        <v>405</v>
      </c>
      <c r="D413" s="4">
        <v>3299.546680437335</v>
      </c>
      <c r="E413" s="5">
        <v>4.4626476671476629</v>
      </c>
      <c r="F413" s="6">
        <v>4.0310945064770944</v>
      </c>
      <c r="G413" s="14">
        <v>11260.905879457079</v>
      </c>
      <c r="H413">
        <v>1.201860590320242</v>
      </c>
      <c r="I413">
        <v>29087</v>
      </c>
      <c r="J413"/>
      <c r="K413"/>
      <c r="L413"/>
      <c r="M413"/>
      <c r="N413"/>
      <c r="O413"/>
      <c r="P413"/>
      <c r="Q413"/>
      <c r="R413"/>
      <c r="S413"/>
      <c r="T413"/>
      <c r="U413"/>
      <c r="V413"/>
      <c r="X413" s="9">
        <f t="shared" si="58"/>
        <v>13.173894485464277</v>
      </c>
      <c r="Y413" s="9">
        <f t="shared" si="59"/>
        <v>4.0310945064770944</v>
      </c>
      <c r="Z413" s="9">
        <f t="shared" si="60"/>
        <v>4.5890406997576987</v>
      </c>
      <c r="AA413" s="10">
        <f t="shared" si="61"/>
        <v>2.8778277337631173</v>
      </c>
      <c r="AB413" s="9">
        <f t="shared" si="62"/>
        <v>4.6386952413606615</v>
      </c>
      <c r="AC413" s="9">
        <f t="shared" si="63"/>
        <v>4.4626476671476629</v>
      </c>
      <c r="AD413" s="9">
        <f t="shared" si="63"/>
        <v>4.4626476671476629</v>
      </c>
      <c r="AE413" s="9">
        <f t="shared" si="63"/>
        <v>4.4626476671476629</v>
      </c>
      <c r="AF413" s="9">
        <f t="shared" si="57"/>
        <v>4.4626476671476629</v>
      </c>
      <c r="AG413" s="11">
        <f t="shared" si="64"/>
        <v>5.2324140613874865</v>
      </c>
      <c r="AH413" s="11">
        <f t="shared" si="65"/>
        <v>5.1256301009510077</v>
      </c>
      <c r="AI413" s="9">
        <f t="shared" si="66"/>
        <v>5.3391980218239663</v>
      </c>
    </row>
    <row r="414" spans="1:35" x14ac:dyDescent="0.25">
      <c r="A414" s="1">
        <v>412</v>
      </c>
      <c r="B414" t="s">
        <v>116</v>
      </c>
      <c r="C414" s="1" t="s">
        <v>405</v>
      </c>
      <c r="D414" s="4">
        <v>3265.4622214847009</v>
      </c>
      <c r="E414" s="5">
        <v>4.5151545323063056</v>
      </c>
      <c r="F414" s="6">
        <v>4.0795761669130739</v>
      </c>
      <c r="G414" s="14">
        <v>11365.20210018993</v>
      </c>
      <c r="H414">
        <v>1.193363245584842</v>
      </c>
      <c r="I414">
        <v>29089</v>
      </c>
      <c r="J414"/>
      <c r="K414"/>
      <c r="L414"/>
      <c r="M414"/>
      <c r="N414"/>
      <c r="O414"/>
      <c r="P414"/>
      <c r="Q414"/>
      <c r="R414"/>
      <c r="S414"/>
      <c r="T414"/>
      <c r="U414"/>
      <c r="V414"/>
      <c r="X414" s="9">
        <f t="shared" si="58"/>
        <v>13.332335890903289</v>
      </c>
      <c r="Y414" s="9">
        <f t="shared" si="59"/>
        <v>4.0795761669130739</v>
      </c>
      <c r="Z414" s="9">
        <f t="shared" si="60"/>
        <v>4.6442327357109763</v>
      </c>
      <c r="AA414" s="10">
        <f t="shared" si="61"/>
        <v>2.9124391443260222</v>
      </c>
      <c r="AB414" s="9">
        <f t="shared" si="62"/>
        <v>4.6944844686279188</v>
      </c>
      <c r="AC414" s="9">
        <f t="shared" si="63"/>
        <v>4.5151545323063056</v>
      </c>
      <c r="AD414" s="9">
        <f t="shared" si="63"/>
        <v>4.5151545323063056</v>
      </c>
      <c r="AE414" s="9">
        <f t="shared" si="63"/>
        <v>4.5151545323063056</v>
      </c>
      <c r="AF414" s="9">
        <f t="shared" si="57"/>
        <v>4.5151545323063056</v>
      </c>
      <c r="AG414" s="11">
        <f t="shared" si="64"/>
        <v>5.2953438987745862</v>
      </c>
      <c r="AH414" s="11">
        <f t="shared" si="65"/>
        <v>5.187275655942452</v>
      </c>
      <c r="AI414" s="9">
        <f t="shared" si="66"/>
        <v>5.4034121416067205</v>
      </c>
    </row>
    <row r="415" spans="1:35" x14ac:dyDescent="0.25">
      <c r="A415" s="1">
        <v>413</v>
      </c>
      <c r="B415" t="s">
        <v>38</v>
      </c>
      <c r="C415" s="1" t="s">
        <v>405</v>
      </c>
      <c r="D415" s="4">
        <v>3174.5907804168141</v>
      </c>
      <c r="E415" s="5">
        <v>4.6606513432905352</v>
      </c>
      <c r="F415" s="6">
        <v>4.2139191835859702</v>
      </c>
      <c r="G415" s="14">
        <v>11705.49210485512</v>
      </c>
      <c r="H415">
        <v>1.166691755284111</v>
      </c>
      <c r="I415">
        <v>29095</v>
      </c>
      <c r="J415"/>
      <c r="K415"/>
      <c r="L415"/>
      <c r="M415"/>
      <c r="N415"/>
      <c r="O415"/>
      <c r="P415"/>
      <c r="Q415"/>
      <c r="R415"/>
      <c r="S415"/>
      <c r="T415"/>
      <c r="U415"/>
      <c r="V415"/>
      <c r="X415" s="9">
        <f t="shared" si="58"/>
        <v>13.771378122154376</v>
      </c>
      <c r="Y415" s="9">
        <f t="shared" si="59"/>
        <v>4.2139191835859702</v>
      </c>
      <c r="Z415" s="9">
        <f t="shared" si="60"/>
        <v>4.7971702493935648</v>
      </c>
      <c r="AA415" s="10">
        <f t="shared" si="61"/>
        <v>3.0083476025865399</v>
      </c>
      <c r="AB415" s="9">
        <f t="shared" si="62"/>
        <v>4.8490768035754845</v>
      </c>
      <c r="AC415" s="9">
        <f t="shared" si="63"/>
        <v>4.6606513432905352</v>
      </c>
      <c r="AD415" s="9">
        <f t="shared" si="63"/>
        <v>4.6606513432905352</v>
      </c>
      <c r="AE415" s="9">
        <f t="shared" si="63"/>
        <v>4.6606513432905352</v>
      </c>
      <c r="AF415" s="9">
        <f t="shared" si="57"/>
        <v>4.6606513432905352</v>
      </c>
      <c r="AG415" s="11">
        <f t="shared" si="64"/>
        <v>5.4697229137937091</v>
      </c>
      <c r="AH415" s="11">
        <f t="shared" si="65"/>
        <v>5.3580959155530223</v>
      </c>
      <c r="AI415" s="9">
        <f t="shared" si="66"/>
        <v>5.5813499120343977</v>
      </c>
    </row>
    <row r="416" spans="1:35" x14ac:dyDescent="0.25">
      <c r="A416" s="1">
        <v>414</v>
      </c>
      <c r="B416" t="s">
        <v>120</v>
      </c>
      <c r="C416" s="1" t="s">
        <v>405</v>
      </c>
      <c r="D416" s="4">
        <v>3141.1508407197612</v>
      </c>
      <c r="E416" s="5">
        <v>4.7163118887247997</v>
      </c>
      <c r="F416" s="6">
        <v>4.265312730589903</v>
      </c>
      <c r="G416" s="14">
        <v>10905.202886847241</v>
      </c>
      <c r="H416">
        <v>1.2320632896634109</v>
      </c>
      <c r="I416">
        <v>29101</v>
      </c>
      <c r="J416"/>
      <c r="K416"/>
      <c r="L416"/>
      <c r="M416"/>
      <c r="N416"/>
      <c r="O416"/>
      <c r="P416"/>
      <c r="Q416"/>
      <c r="R416"/>
      <c r="S416"/>
      <c r="T416"/>
      <c r="U416"/>
      <c r="V416"/>
      <c r="X416" s="9">
        <f t="shared" si="58"/>
        <v>13.939335773451232</v>
      </c>
      <c r="Y416" s="9">
        <f t="shared" si="59"/>
        <v>4.265312730589903</v>
      </c>
      <c r="Z416" s="9">
        <f t="shared" si="60"/>
        <v>4.8556772078702277</v>
      </c>
      <c r="AA416" s="10">
        <f t="shared" si="61"/>
        <v>3.045037830182725</v>
      </c>
      <c r="AB416" s="9">
        <f t="shared" si="62"/>
        <v>4.9082168216377582</v>
      </c>
      <c r="AC416" s="9">
        <f t="shared" si="63"/>
        <v>4.7163118887247997</v>
      </c>
      <c r="AD416" s="9">
        <f t="shared" si="63"/>
        <v>4.7163118887247997</v>
      </c>
      <c r="AE416" s="9">
        <f t="shared" si="63"/>
        <v>4.7163118887247997</v>
      </c>
      <c r="AF416" s="9">
        <f t="shared" si="57"/>
        <v>4.7163118887247997</v>
      </c>
      <c r="AG416" s="11">
        <f t="shared" si="64"/>
        <v>5.5364324185140461</v>
      </c>
      <c r="AH416" s="11">
        <f t="shared" si="65"/>
        <v>5.4234440018096786</v>
      </c>
      <c r="AI416" s="9">
        <f t="shared" si="66"/>
        <v>5.6494208352184154</v>
      </c>
    </row>
    <row r="417" spans="1:35" x14ac:dyDescent="0.25">
      <c r="A417" s="1">
        <v>415</v>
      </c>
      <c r="B417" t="s">
        <v>46</v>
      </c>
      <c r="C417" s="1" t="s">
        <v>405</v>
      </c>
      <c r="D417" s="4">
        <v>2635.3796318632799</v>
      </c>
      <c r="E417" s="5">
        <v>5.7304116261299489</v>
      </c>
      <c r="F417" s="6">
        <v>5.2016710458441384</v>
      </c>
      <c r="G417" s="14">
        <v>7704.5560542686926</v>
      </c>
      <c r="H417">
        <v>1.629436137009288</v>
      </c>
      <c r="I417">
        <v>29103</v>
      </c>
      <c r="J417"/>
      <c r="K417"/>
      <c r="L417"/>
      <c r="M417"/>
      <c r="N417"/>
      <c r="O417"/>
      <c r="P417"/>
      <c r="Q417"/>
      <c r="R417"/>
      <c r="S417"/>
      <c r="T417"/>
      <c r="U417"/>
      <c r="V417"/>
      <c r="X417" s="9">
        <f t="shared" si="58"/>
        <v>16.999419238605906</v>
      </c>
      <c r="Y417" s="9">
        <f t="shared" si="59"/>
        <v>5.2016710458441384</v>
      </c>
      <c r="Z417" s="9">
        <f t="shared" si="60"/>
        <v>5.921637435633162</v>
      </c>
      <c r="AA417" s="10">
        <f t="shared" si="61"/>
        <v>3.7135108525960137</v>
      </c>
      <c r="AB417" s="9">
        <f t="shared" si="62"/>
        <v>5.9857109995091227</v>
      </c>
      <c r="AC417" s="9">
        <f t="shared" si="63"/>
        <v>5.7304116261299489</v>
      </c>
      <c r="AD417" s="9">
        <f t="shared" si="63"/>
        <v>5.7304116261299489</v>
      </c>
      <c r="AE417" s="9">
        <f t="shared" si="63"/>
        <v>5.7304116261299489</v>
      </c>
      <c r="AF417" s="9">
        <f t="shared" si="57"/>
        <v>5.7304116261299489</v>
      </c>
      <c r="AG417" s="11">
        <f t="shared" si="64"/>
        <v>6.7518379138109346</v>
      </c>
      <c r="AH417" s="11">
        <f t="shared" si="65"/>
        <v>6.6140453033249971</v>
      </c>
      <c r="AI417" s="9">
        <f t="shared" si="66"/>
        <v>6.8896305242968729</v>
      </c>
    </row>
    <row r="418" spans="1:35" x14ac:dyDescent="0.25">
      <c r="A418" s="1">
        <v>416</v>
      </c>
      <c r="B418" t="s">
        <v>297</v>
      </c>
      <c r="C418" s="1" t="s">
        <v>405</v>
      </c>
      <c r="D418" s="4">
        <v>3459.0038477756571</v>
      </c>
      <c r="E418" s="5">
        <v>4.2307494880718242</v>
      </c>
      <c r="F418" s="6">
        <v>3.81697379623962</v>
      </c>
      <c r="G418" s="14">
        <v>13111.824960699691</v>
      </c>
      <c r="H418">
        <v>1.0711483937673769</v>
      </c>
      <c r="I418">
        <v>29107</v>
      </c>
      <c r="J418"/>
      <c r="K418"/>
      <c r="L418"/>
      <c r="M418"/>
      <c r="N418"/>
      <c r="O418"/>
      <c r="P418"/>
      <c r="Q418"/>
      <c r="R418"/>
      <c r="S418"/>
      <c r="T418"/>
      <c r="U418"/>
      <c r="V418"/>
      <c r="X418" s="9">
        <f t="shared" si="58"/>
        <v>12.474133257021547</v>
      </c>
      <c r="Y418" s="9">
        <f t="shared" si="59"/>
        <v>3.81697379623962</v>
      </c>
      <c r="Z418" s="9">
        <f t="shared" si="60"/>
        <v>4.3452834143946406</v>
      </c>
      <c r="AA418" s="10">
        <f t="shared" si="61"/>
        <v>2.7249653989048412</v>
      </c>
      <c r="AB418" s="9">
        <f t="shared" si="62"/>
        <v>4.3923004426132213</v>
      </c>
      <c r="AC418" s="9">
        <f t="shared" si="63"/>
        <v>4.2307494880718242</v>
      </c>
      <c r="AD418" s="9">
        <f t="shared" si="63"/>
        <v>4.2307494880718242</v>
      </c>
      <c r="AE418" s="9">
        <f t="shared" si="63"/>
        <v>4.2307494880718242</v>
      </c>
      <c r="AF418" s="9">
        <f t="shared" si="57"/>
        <v>4.2307494880718242</v>
      </c>
      <c r="AG418" s="11">
        <f t="shared" si="64"/>
        <v>4.9544825434633477</v>
      </c>
      <c r="AH418" s="11">
        <f t="shared" si="65"/>
        <v>4.853370654821239</v>
      </c>
      <c r="AI418" s="9">
        <f t="shared" si="66"/>
        <v>5.0555944321054573</v>
      </c>
    </row>
    <row r="419" spans="1:35" x14ac:dyDescent="0.25">
      <c r="A419" s="1">
        <v>417</v>
      </c>
      <c r="B419" t="s">
        <v>298</v>
      </c>
      <c r="C419" s="1" t="s">
        <v>405</v>
      </c>
      <c r="D419" s="4">
        <v>2812.597632162041</v>
      </c>
      <c r="E419" s="5">
        <v>5.3335714818481312</v>
      </c>
      <c r="F419" s="6">
        <v>4.8352528966860442</v>
      </c>
      <c r="G419" s="14">
        <v>8869.1095767214083</v>
      </c>
      <c r="H419">
        <v>1.4516575068992259</v>
      </c>
      <c r="I419">
        <v>29111</v>
      </c>
      <c r="J419"/>
      <c r="K419"/>
      <c r="L419"/>
      <c r="M419"/>
      <c r="N419"/>
      <c r="O419"/>
      <c r="P419"/>
      <c r="Q419"/>
      <c r="R419"/>
      <c r="S419"/>
      <c r="T419"/>
      <c r="U419"/>
      <c r="V419"/>
      <c r="X419" s="9">
        <f t="shared" si="58"/>
        <v>15.801939490410557</v>
      </c>
      <c r="Y419" s="9">
        <f t="shared" si="59"/>
        <v>4.8352528966860442</v>
      </c>
      <c r="Z419" s="9">
        <f t="shared" si="60"/>
        <v>5.5045031320551718</v>
      </c>
      <c r="AA419" s="10">
        <f t="shared" si="61"/>
        <v>3.4519222666407652</v>
      </c>
      <c r="AB419" s="9">
        <f t="shared" si="62"/>
        <v>5.5640632008487882</v>
      </c>
      <c r="AC419" s="9">
        <f t="shared" si="63"/>
        <v>5.3335714818481312</v>
      </c>
      <c r="AD419" s="9">
        <f t="shared" si="63"/>
        <v>5.3335714818481312</v>
      </c>
      <c r="AE419" s="9">
        <f t="shared" si="63"/>
        <v>5.3335714818481312</v>
      </c>
      <c r="AF419" s="9">
        <f t="shared" si="57"/>
        <v>5.3335714818481312</v>
      </c>
      <c r="AG419" s="11">
        <f t="shared" si="64"/>
        <v>6.2762223029832098</v>
      </c>
      <c r="AH419" s="11">
        <f t="shared" si="65"/>
        <v>6.1481361335345728</v>
      </c>
      <c r="AI419" s="9">
        <f t="shared" si="66"/>
        <v>6.4043084724318469</v>
      </c>
    </row>
    <row r="420" spans="1:35" x14ac:dyDescent="0.25">
      <c r="A420" s="1">
        <v>418</v>
      </c>
      <c r="B420" t="s">
        <v>261</v>
      </c>
      <c r="C420" s="1" t="s">
        <v>405</v>
      </c>
      <c r="D420" s="4">
        <v>3234.438161413314</v>
      </c>
      <c r="E420" s="5">
        <v>4.5639088881193208</v>
      </c>
      <c r="F420" s="6">
        <v>4.1245930189074436</v>
      </c>
      <c r="G420" s="14">
        <v>11882.98992839833</v>
      </c>
      <c r="H420">
        <v>1.1533858919868869</v>
      </c>
      <c r="I420">
        <v>29113</v>
      </c>
      <c r="J420"/>
      <c r="K420"/>
      <c r="L420"/>
      <c r="M420"/>
      <c r="N420"/>
      <c r="O420"/>
      <c r="P420"/>
      <c r="Q420"/>
      <c r="R420"/>
      <c r="S420"/>
      <c r="T420"/>
      <c r="U420"/>
      <c r="V420"/>
      <c r="X420" s="9">
        <f t="shared" si="58"/>
        <v>13.479454063719304</v>
      </c>
      <c r="Y420" s="9">
        <f t="shared" si="59"/>
        <v>4.1245930189074436</v>
      </c>
      <c r="Z420" s="9">
        <f t="shared" si="60"/>
        <v>4.6954803970211225</v>
      </c>
      <c r="AA420" s="10">
        <f t="shared" si="61"/>
        <v>2.9445770029021348</v>
      </c>
      <c r="AB420" s="9">
        <f t="shared" si="62"/>
        <v>4.7462866421546845</v>
      </c>
      <c r="AC420" s="9">
        <f t="shared" si="63"/>
        <v>4.5639088881193208</v>
      </c>
      <c r="AD420" s="9">
        <f t="shared" si="63"/>
        <v>4.5639088881193208</v>
      </c>
      <c r="AE420" s="9">
        <f t="shared" si="63"/>
        <v>4.5639088881193208</v>
      </c>
      <c r="AF420" s="9">
        <f t="shared" si="57"/>
        <v>4.5639088881193208</v>
      </c>
      <c r="AG420" s="11">
        <f t="shared" si="64"/>
        <v>5.3537763689129729</v>
      </c>
      <c r="AH420" s="11">
        <f t="shared" si="65"/>
        <v>5.2445156266902595</v>
      </c>
      <c r="AI420" s="9">
        <f t="shared" si="66"/>
        <v>5.4630371111356872</v>
      </c>
    </row>
    <row r="421" spans="1:35" x14ac:dyDescent="0.25">
      <c r="A421" s="1">
        <v>419</v>
      </c>
      <c r="B421" t="s">
        <v>180</v>
      </c>
      <c r="C421" s="1" t="s">
        <v>405</v>
      </c>
      <c r="D421" s="4">
        <v>3438.9441783466418</v>
      </c>
      <c r="E421" s="5">
        <v>4.2587397256498436</v>
      </c>
      <c r="F421" s="6">
        <v>3.8428182602433139</v>
      </c>
      <c r="G421" s="14">
        <v>11646.4865216528</v>
      </c>
      <c r="H421">
        <v>1.171204844095685</v>
      </c>
      <c r="I421">
        <v>29115</v>
      </c>
      <c r="J421"/>
      <c r="K421"/>
      <c r="L421"/>
      <c r="M421"/>
      <c r="N421"/>
      <c r="O421"/>
      <c r="P421"/>
      <c r="Q421"/>
      <c r="R421"/>
      <c r="S421"/>
      <c r="T421"/>
      <c r="U421"/>
      <c r="V421"/>
      <c r="X421" s="9">
        <f t="shared" si="58"/>
        <v>12.558594745401683</v>
      </c>
      <c r="Y421" s="9">
        <f t="shared" si="59"/>
        <v>3.8428182602433139</v>
      </c>
      <c r="Z421" s="9">
        <f t="shared" si="60"/>
        <v>4.3747050260650706</v>
      </c>
      <c r="AA421" s="10">
        <f t="shared" si="61"/>
        <v>2.743415950028008</v>
      </c>
      <c r="AB421" s="9">
        <f t="shared" si="62"/>
        <v>4.4220404033104517</v>
      </c>
      <c r="AC421" s="9">
        <f t="shared" si="63"/>
        <v>4.2587397256498436</v>
      </c>
      <c r="AD421" s="9">
        <f t="shared" si="63"/>
        <v>4.2587397256498436</v>
      </c>
      <c r="AE421" s="9">
        <f t="shared" si="63"/>
        <v>4.2587397256498436</v>
      </c>
      <c r="AF421" s="9">
        <f t="shared" si="57"/>
        <v>4.2587397256498436</v>
      </c>
      <c r="AG421" s="11">
        <f t="shared" si="64"/>
        <v>4.9880290000509238</v>
      </c>
      <c r="AH421" s="11">
        <f t="shared" si="65"/>
        <v>4.8862324898458036</v>
      </c>
      <c r="AI421" s="9">
        <f t="shared" si="66"/>
        <v>5.0898255102560448</v>
      </c>
    </row>
    <row r="422" spans="1:35" x14ac:dyDescent="0.25">
      <c r="A422" s="1">
        <v>420</v>
      </c>
      <c r="B422" t="s">
        <v>51</v>
      </c>
      <c r="C422" s="1" t="s">
        <v>405</v>
      </c>
      <c r="D422" s="4">
        <v>3750.9853100016089</v>
      </c>
      <c r="E422" s="5">
        <v>3.857226474522268</v>
      </c>
      <c r="F422" s="6">
        <v>3.4720852248040091</v>
      </c>
      <c r="G422" s="14">
        <v>13371.29490636244</v>
      </c>
      <c r="H422">
        <v>1.0557166422714119</v>
      </c>
      <c r="I422">
        <v>29117</v>
      </c>
      <c r="J422"/>
      <c r="K422"/>
      <c r="L422"/>
      <c r="M422"/>
      <c r="N422"/>
      <c r="O422"/>
      <c r="P422"/>
      <c r="Q422"/>
      <c r="R422"/>
      <c r="S422"/>
      <c r="T422"/>
      <c r="U422"/>
      <c r="V422"/>
      <c r="X422" s="9">
        <f t="shared" si="58"/>
        <v>11.347013651655116</v>
      </c>
      <c r="Y422" s="9">
        <f t="shared" si="59"/>
        <v>3.4720852248040091</v>
      </c>
      <c r="Z422" s="9">
        <f t="shared" si="60"/>
        <v>3.9526586102239016</v>
      </c>
      <c r="AA422" s="10">
        <f t="shared" si="61"/>
        <v>2.4787469353236564</v>
      </c>
      <c r="AB422" s="9">
        <f t="shared" si="62"/>
        <v>3.9954273421320834</v>
      </c>
      <c r="AC422" s="9">
        <f t="shared" si="63"/>
        <v>3.857226474522268</v>
      </c>
      <c r="AD422" s="9">
        <f t="shared" si="63"/>
        <v>3.857226474522268</v>
      </c>
      <c r="AE422" s="9">
        <f t="shared" si="63"/>
        <v>3.857226474522268</v>
      </c>
      <c r="AF422" s="9">
        <f t="shared" si="57"/>
        <v>3.857226474522268</v>
      </c>
      <c r="AG422" s="11">
        <f t="shared" si="64"/>
        <v>4.5068126096793755</v>
      </c>
      <c r="AH422" s="11">
        <f t="shared" si="65"/>
        <v>4.4148368421348989</v>
      </c>
      <c r="AI422" s="9">
        <f t="shared" si="66"/>
        <v>4.5987883772238538</v>
      </c>
    </row>
    <row r="423" spans="1:35" x14ac:dyDescent="0.25">
      <c r="A423" s="1">
        <v>421</v>
      </c>
      <c r="B423" t="s">
        <v>56</v>
      </c>
      <c r="C423" s="1" t="s">
        <v>405</v>
      </c>
      <c r="D423" s="4">
        <v>3620.281920345657</v>
      </c>
      <c r="E423" s="5">
        <v>4.0169826399748381</v>
      </c>
      <c r="F423" s="6">
        <v>3.6195944009314078</v>
      </c>
      <c r="G423" s="14">
        <v>12772.940118712449</v>
      </c>
      <c r="H423">
        <v>1.092247466715714</v>
      </c>
      <c r="I423">
        <v>29121</v>
      </c>
      <c r="J423"/>
      <c r="K423"/>
      <c r="L423"/>
      <c r="M423"/>
      <c r="N423"/>
      <c r="O423"/>
      <c r="P423"/>
      <c r="Q423"/>
      <c r="R423"/>
      <c r="S423"/>
      <c r="T423"/>
      <c r="U423"/>
      <c r="V423"/>
      <c r="X423" s="9">
        <f t="shared" si="58"/>
        <v>11.829083798811853</v>
      </c>
      <c r="Y423" s="9">
        <f t="shared" si="59"/>
        <v>3.6195944009314078</v>
      </c>
      <c r="Z423" s="9">
        <f t="shared" si="60"/>
        <v>4.1205846193384703</v>
      </c>
      <c r="AA423" s="10">
        <f t="shared" si="61"/>
        <v>2.5840548107311636</v>
      </c>
      <c r="AB423" s="9">
        <f t="shared" si="62"/>
        <v>4.1651703516943144</v>
      </c>
      <c r="AC423" s="9">
        <f t="shared" si="63"/>
        <v>4.0169826399748381</v>
      </c>
      <c r="AD423" s="9">
        <f t="shared" si="63"/>
        <v>4.0169826399748381</v>
      </c>
      <c r="AE423" s="9">
        <f t="shared" si="63"/>
        <v>4.0169826399748381</v>
      </c>
      <c r="AF423" s="9">
        <f t="shared" si="57"/>
        <v>4.0169826399748381</v>
      </c>
      <c r="AG423" s="11">
        <f t="shared" si="64"/>
        <v>4.6982814740566621</v>
      </c>
      <c r="AH423" s="11">
        <f t="shared" si="65"/>
        <v>4.6023981786677508</v>
      </c>
      <c r="AI423" s="9">
        <f t="shared" si="66"/>
        <v>4.7941647694455733</v>
      </c>
    </row>
    <row r="424" spans="1:35" x14ac:dyDescent="0.25">
      <c r="A424" s="1">
        <v>422</v>
      </c>
      <c r="B424" t="s">
        <v>59</v>
      </c>
      <c r="C424" s="1" t="s">
        <v>405</v>
      </c>
      <c r="D424" s="4">
        <v>3144.6477005106649</v>
      </c>
      <c r="E424" s="5">
        <v>4.7104359556214268</v>
      </c>
      <c r="F424" s="6">
        <v>4.2598873235558914</v>
      </c>
      <c r="G424" s="14">
        <v>9669.8515371659087</v>
      </c>
      <c r="H424">
        <v>1.3542616523506139</v>
      </c>
      <c r="I424">
        <v>29127</v>
      </c>
      <c r="J424"/>
      <c r="K424"/>
      <c r="L424"/>
      <c r="M424"/>
      <c r="N424"/>
      <c r="O424"/>
      <c r="P424"/>
      <c r="Q424"/>
      <c r="R424"/>
      <c r="S424"/>
      <c r="T424"/>
      <c r="U424"/>
      <c r="V424"/>
      <c r="X424" s="9">
        <f t="shared" si="58"/>
        <v>13.921605169593667</v>
      </c>
      <c r="Y424" s="9">
        <f t="shared" si="59"/>
        <v>4.2598873235558914</v>
      </c>
      <c r="Z424" s="9">
        <f t="shared" si="60"/>
        <v>4.8495008670149522</v>
      </c>
      <c r="AA424" s="10">
        <f t="shared" si="61"/>
        <v>3.0411645925783115</v>
      </c>
      <c r="AB424" s="9">
        <f t="shared" si="62"/>
        <v>4.9019736512653758</v>
      </c>
      <c r="AC424" s="9">
        <f t="shared" si="63"/>
        <v>4.7104359556214268</v>
      </c>
      <c r="AD424" s="9">
        <f t="shared" si="63"/>
        <v>4.7104359556214268</v>
      </c>
      <c r="AE424" s="9">
        <f t="shared" si="63"/>
        <v>4.7104359556214268</v>
      </c>
      <c r="AF424" s="9">
        <f t="shared" si="57"/>
        <v>4.7104359556214268</v>
      </c>
      <c r="AG424" s="11">
        <f t="shared" si="64"/>
        <v>5.5293901683242028</v>
      </c>
      <c r="AH424" s="11">
        <f t="shared" si="65"/>
        <v>5.4165454710114647</v>
      </c>
      <c r="AI424" s="9">
        <f t="shared" si="66"/>
        <v>5.6422348656369428</v>
      </c>
    </row>
    <row r="425" spans="1:35" x14ac:dyDescent="0.25">
      <c r="A425" s="1">
        <v>423</v>
      </c>
      <c r="B425" t="s">
        <v>64</v>
      </c>
      <c r="C425" s="1" t="s">
        <v>405</v>
      </c>
      <c r="D425" s="4">
        <v>3794.313411670867</v>
      </c>
      <c r="E425" s="5">
        <v>3.8066964480900678</v>
      </c>
      <c r="F425" s="6">
        <v>3.425428840577168</v>
      </c>
      <c r="G425" s="14">
        <v>12838.328042458779</v>
      </c>
      <c r="H425">
        <v>1.0880896742530921</v>
      </c>
      <c r="I425">
        <v>29129</v>
      </c>
      <c r="J425"/>
      <c r="K425"/>
      <c r="L425"/>
      <c r="M425"/>
      <c r="N425"/>
      <c r="O425"/>
      <c r="P425"/>
      <c r="Q425"/>
      <c r="R425"/>
      <c r="S425"/>
      <c r="T425"/>
      <c r="U425"/>
      <c r="V425"/>
      <c r="X425" s="9">
        <f t="shared" si="58"/>
        <v>11.194537374581959</v>
      </c>
      <c r="Y425" s="9">
        <f t="shared" si="59"/>
        <v>3.425428840577168</v>
      </c>
      <c r="Z425" s="9">
        <f t="shared" si="60"/>
        <v>3.8995444880477828</v>
      </c>
      <c r="AA425" s="10">
        <f t="shared" si="61"/>
        <v>2.4454386027431703</v>
      </c>
      <c r="AB425" s="9">
        <f t="shared" si="62"/>
        <v>3.9417385121767463</v>
      </c>
      <c r="AC425" s="9">
        <f t="shared" si="63"/>
        <v>3.8066964480900678</v>
      </c>
      <c r="AD425" s="9">
        <f t="shared" si="63"/>
        <v>3.8066964480900678</v>
      </c>
      <c r="AE425" s="9">
        <f t="shared" si="63"/>
        <v>3.8066964480900678</v>
      </c>
      <c r="AF425" s="9">
        <f t="shared" si="57"/>
        <v>3.8066964480900678</v>
      </c>
      <c r="AG425" s="11">
        <f t="shared" si="64"/>
        <v>4.4462520049875822</v>
      </c>
      <c r="AH425" s="11">
        <f t="shared" si="65"/>
        <v>4.3555121681511011</v>
      </c>
      <c r="AI425" s="9">
        <f t="shared" si="66"/>
        <v>4.5369918418240642</v>
      </c>
    </row>
    <row r="426" spans="1:35" x14ac:dyDescent="0.25">
      <c r="A426" s="1">
        <v>424</v>
      </c>
      <c r="B426" t="s">
        <v>299</v>
      </c>
      <c r="C426" s="1" t="s">
        <v>405</v>
      </c>
      <c r="D426" s="4">
        <v>3371.3787754973969</v>
      </c>
      <c r="E426" s="5">
        <v>4.3554672438254691</v>
      </c>
      <c r="F426" s="6">
        <v>3.9321306639595321</v>
      </c>
      <c r="G426" s="14">
        <v>10513.234107381229</v>
      </c>
      <c r="H426">
        <v>1.267721790006989</v>
      </c>
      <c r="I426">
        <v>29133</v>
      </c>
      <c r="J426"/>
      <c r="K426"/>
      <c r="L426"/>
      <c r="M426"/>
      <c r="N426"/>
      <c r="O426"/>
      <c r="P426"/>
      <c r="Q426"/>
      <c r="R426"/>
      <c r="S426"/>
      <c r="T426"/>
      <c r="U426"/>
      <c r="V426"/>
      <c r="X426" s="9">
        <f t="shared" si="58"/>
        <v>12.850473832064155</v>
      </c>
      <c r="Y426" s="9">
        <f t="shared" si="59"/>
        <v>3.9321306639595321</v>
      </c>
      <c r="Z426" s="9">
        <f t="shared" si="60"/>
        <v>4.4763792128122093</v>
      </c>
      <c r="AA426" s="10">
        <f t="shared" si="61"/>
        <v>2.8071767256611757</v>
      </c>
      <c r="AB426" s="9">
        <f t="shared" si="62"/>
        <v>4.5248147296000552</v>
      </c>
      <c r="AC426" s="9">
        <f t="shared" si="63"/>
        <v>4.3554672438254691</v>
      </c>
      <c r="AD426" s="9">
        <f t="shared" si="63"/>
        <v>4.3554672438254691</v>
      </c>
      <c r="AE426" s="9">
        <f t="shared" si="63"/>
        <v>4.3554672438254691</v>
      </c>
      <c r="AF426" s="9">
        <f t="shared" si="57"/>
        <v>4.3554672438254691</v>
      </c>
      <c r="AG426" s="11">
        <f t="shared" si="64"/>
        <v>5.1039576830203197</v>
      </c>
      <c r="AH426" s="11">
        <f t="shared" si="65"/>
        <v>4.999795281326028</v>
      </c>
      <c r="AI426" s="9">
        <f t="shared" si="66"/>
        <v>5.2081200847146123</v>
      </c>
    </row>
    <row r="427" spans="1:35" x14ac:dyDescent="0.25">
      <c r="A427" s="1">
        <v>425</v>
      </c>
      <c r="B427" t="s">
        <v>65</v>
      </c>
      <c r="C427" s="1" t="s">
        <v>405</v>
      </c>
      <c r="D427" s="4">
        <v>2764.8673154177782</v>
      </c>
      <c r="E427" s="5">
        <v>5.4354472757415913</v>
      </c>
      <c r="F427" s="6">
        <v>4.9293188598111746</v>
      </c>
      <c r="G427" s="14">
        <v>8520.8358315351488</v>
      </c>
      <c r="H427">
        <v>1.499731049391525</v>
      </c>
      <c r="I427">
        <v>29137</v>
      </c>
      <c r="J427"/>
      <c r="K427"/>
      <c r="L427"/>
      <c r="M427"/>
      <c r="N427"/>
      <c r="O427"/>
      <c r="P427"/>
      <c r="Q427"/>
      <c r="R427"/>
      <c r="S427"/>
      <c r="T427"/>
      <c r="U427"/>
      <c r="V427"/>
      <c r="X427" s="9">
        <f t="shared" si="58"/>
        <v>16.109353536618826</v>
      </c>
      <c r="Y427" s="9">
        <f t="shared" si="59"/>
        <v>4.9293188598111746</v>
      </c>
      <c r="Z427" s="9">
        <f t="shared" si="60"/>
        <v>5.6115888212022575</v>
      </c>
      <c r="AA427" s="10">
        <f t="shared" si="61"/>
        <v>3.5190766429645337</v>
      </c>
      <c r="AB427" s="9">
        <f t="shared" si="62"/>
        <v>5.6723075833164884</v>
      </c>
      <c r="AC427" s="9">
        <f t="shared" si="63"/>
        <v>5.4354472757415913</v>
      </c>
      <c r="AD427" s="9">
        <f t="shared" si="63"/>
        <v>5.4354472757415913</v>
      </c>
      <c r="AE427" s="9">
        <f t="shared" si="63"/>
        <v>5.4354472757415913</v>
      </c>
      <c r="AF427" s="9">
        <f t="shared" si="57"/>
        <v>5.4354472757415913</v>
      </c>
      <c r="AG427" s="11">
        <f t="shared" si="64"/>
        <v>6.398321169026425</v>
      </c>
      <c r="AH427" s="11">
        <f t="shared" si="65"/>
        <v>6.2677431859850703</v>
      </c>
      <c r="AI427" s="9">
        <f t="shared" si="66"/>
        <v>6.5288991520677815</v>
      </c>
    </row>
    <row r="428" spans="1:35" x14ac:dyDescent="0.25">
      <c r="A428" s="1">
        <v>426</v>
      </c>
      <c r="B428" t="s">
        <v>66</v>
      </c>
      <c r="C428" s="1" t="s">
        <v>405</v>
      </c>
      <c r="D428" s="4">
        <v>3125.6693871563079</v>
      </c>
      <c r="E428" s="5">
        <v>4.7424840093419256</v>
      </c>
      <c r="F428" s="6">
        <v>4.2894784425773986</v>
      </c>
      <c r="G428" s="14">
        <v>10566.612482325119</v>
      </c>
      <c r="H428">
        <v>1.2627094478870731</v>
      </c>
      <c r="I428">
        <v>29139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X428" s="9">
        <f t="shared" si="58"/>
        <v>14.018310984619777</v>
      </c>
      <c r="Y428" s="9">
        <f t="shared" si="59"/>
        <v>4.2894784425773986</v>
      </c>
      <c r="Z428" s="9">
        <f t="shared" si="60"/>
        <v>4.8831877104573165</v>
      </c>
      <c r="AA428" s="10">
        <f t="shared" si="61"/>
        <v>3.0622899080122088</v>
      </c>
      <c r="AB428" s="9">
        <f t="shared" si="62"/>
        <v>4.9360249945844288</v>
      </c>
      <c r="AC428" s="9">
        <f t="shared" si="63"/>
        <v>4.7424840093419256</v>
      </c>
      <c r="AD428" s="9">
        <f t="shared" si="63"/>
        <v>4.7424840093419256</v>
      </c>
      <c r="AE428" s="9">
        <f t="shared" si="63"/>
        <v>4.7424840093419256</v>
      </c>
      <c r="AF428" s="9">
        <f t="shared" si="57"/>
        <v>4.7424840093419256</v>
      </c>
      <c r="AG428" s="11">
        <f t="shared" si="64"/>
        <v>5.5677998327494711</v>
      </c>
      <c r="AH428" s="11">
        <f t="shared" si="65"/>
        <v>5.4541712647341756</v>
      </c>
      <c r="AI428" s="9">
        <f t="shared" si="66"/>
        <v>5.6814284007647666</v>
      </c>
    </row>
    <row r="429" spans="1:35" x14ac:dyDescent="0.25">
      <c r="A429" s="1">
        <v>427</v>
      </c>
      <c r="B429" t="s">
        <v>300</v>
      </c>
      <c r="C429" s="1" t="s">
        <v>405</v>
      </c>
      <c r="D429" s="4">
        <v>3681.0613612314719</v>
      </c>
      <c r="E429" s="5">
        <v>3.9412819811344719</v>
      </c>
      <c r="F429" s="6">
        <v>3.5496969659422022</v>
      </c>
      <c r="G429" s="14">
        <v>13454.02187093125</v>
      </c>
      <c r="H429">
        <v>1.050921667172976</v>
      </c>
      <c r="I429">
        <v>29147</v>
      </c>
      <c r="J429"/>
      <c r="K429"/>
      <c r="L429"/>
      <c r="M429"/>
      <c r="N429"/>
      <c r="O429"/>
      <c r="P429"/>
      <c r="Q429"/>
      <c r="R429"/>
      <c r="S429"/>
      <c r="T429"/>
      <c r="U429"/>
      <c r="V429"/>
      <c r="X429" s="9">
        <f t="shared" si="58"/>
        <v>11.600654167139156</v>
      </c>
      <c r="Y429" s="9">
        <f t="shared" si="59"/>
        <v>3.5496969659422022</v>
      </c>
      <c r="Z429" s="9">
        <f t="shared" si="60"/>
        <v>4.0410126387116856</v>
      </c>
      <c r="AA429" s="10">
        <f t="shared" si="61"/>
        <v>2.5341545227057574</v>
      </c>
      <c r="AB429" s="9">
        <f t="shared" si="62"/>
        <v>4.0847373827954776</v>
      </c>
      <c r="AC429" s="9">
        <f t="shared" si="63"/>
        <v>3.9412819811344719</v>
      </c>
      <c r="AD429" s="9">
        <f t="shared" si="63"/>
        <v>3.9412819811344719</v>
      </c>
      <c r="AE429" s="9">
        <f t="shared" si="63"/>
        <v>3.9412819811344719</v>
      </c>
      <c r="AF429" s="9">
        <f t="shared" si="57"/>
        <v>3.9412819811344719</v>
      </c>
      <c r="AG429" s="11">
        <f t="shared" si="64"/>
        <v>4.6075536776468322</v>
      </c>
      <c r="AH429" s="11">
        <f t="shared" si="65"/>
        <v>4.5135219699397542</v>
      </c>
      <c r="AI429" s="9">
        <f t="shared" si="66"/>
        <v>4.7015853853539102</v>
      </c>
    </row>
    <row r="430" spans="1:35" x14ac:dyDescent="0.25">
      <c r="A430" s="1">
        <v>428</v>
      </c>
      <c r="B430" t="s">
        <v>301</v>
      </c>
      <c r="C430" s="1" t="s">
        <v>405</v>
      </c>
      <c r="D430" s="4">
        <v>3097.9488792155598</v>
      </c>
      <c r="E430" s="5">
        <v>4.7900002922567078</v>
      </c>
      <c r="F430" s="6">
        <v>4.333352154674305</v>
      </c>
      <c r="G430" s="14">
        <v>11064.24866189416</v>
      </c>
      <c r="H430">
        <v>1.218318695173275</v>
      </c>
      <c r="I430">
        <v>29155</v>
      </c>
      <c r="J430"/>
      <c r="K430"/>
      <c r="L430"/>
      <c r="M430"/>
      <c r="N430"/>
      <c r="O430"/>
      <c r="P430"/>
      <c r="Q430"/>
      <c r="R430"/>
      <c r="S430"/>
      <c r="T430"/>
      <c r="U430"/>
      <c r="V430"/>
      <c r="X430" s="9">
        <f t="shared" si="58"/>
        <v>14.16169329751807</v>
      </c>
      <c r="Y430" s="9">
        <f t="shared" si="59"/>
        <v>4.333352154674305</v>
      </c>
      <c r="Z430" s="9">
        <f t="shared" si="60"/>
        <v>4.9331340091954505</v>
      </c>
      <c r="AA430" s="10">
        <f t="shared" si="61"/>
        <v>3.0936116706880137</v>
      </c>
      <c r="AB430" s="9">
        <f t="shared" si="62"/>
        <v>4.986511724478194</v>
      </c>
      <c r="AC430" s="9">
        <f t="shared" si="63"/>
        <v>4.7900002922567078</v>
      </c>
      <c r="AD430" s="9">
        <f t="shared" si="63"/>
        <v>4.7900002922567078</v>
      </c>
      <c r="AE430" s="9">
        <f t="shared" si="63"/>
        <v>4.7900002922567078</v>
      </c>
      <c r="AF430" s="9">
        <f t="shared" si="57"/>
        <v>4.7900002922567078</v>
      </c>
      <c r="AG430" s="11">
        <f t="shared" si="64"/>
        <v>5.624748492160025</v>
      </c>
      <c r="AH430" s="11">
        <f t="shared" si="65"/>
        <v>5.5099577066057392</v>
      </c>
      <c r="AI430" s="9">
        <f t="shared" si="66"/>
        <v>5.7395392777143117</v>
      </c>
    </row>
    <row r="431" spans="1:35" x14ac:dyDescent="0.25">
      <c r="A431" s="1">
        <v>429</v>
      </c>
      <c r="B431" t="s">
        <v>71</v>
      </c>
      <c r="C431" s="1" t="s">
        <v>405</v>
      </c>
      <c r="D431" s="4">
        <v>4260.9776057380404</v>
      </c>
      <c r="E431" s="5">
        <v>3.3276026477988649</v>
      </c>
      <c r="F431" s="6">
        <v>2.983062578998263</v>
      </c>
      <c r="G431" s="14">
        <v>13516.53786099024</v>
      </c>
      <c r="H431">
        <v>1.0473370727225959</v>
      </c>
      <c r="I431">
        <v>29157</v>
      </c>
      <c r="J431"/>
      <c r="K431"/>
      <c r="L431"/>
      <c r="M431"/>
      <c r="N431"/>
      <c r="O431"/>
      <c r="P431"/>
      <c r="Q431"/>
      <c r="R431"/>
      <c r="S431"/>
      <c r="T431"/>
      <c r="U431"/>
      <c r="V431"/>
      <c r="X431" s="9">
        <f t="shared" si="58"/>
        <v>9.748853964132028</v>
      </c>
      <c r="Y431" s="9">
        <f t="shared" si="59"/>
        <v>2.983062578998263</v>
      </c>
      <c r="Z431" s="9">
        <f t="shared" si="60"/>
        <v>3.3959500485417311</v>
      </c>
      <c r="AA431" s="10">
        <f t="shared" si="61"/>
        <v>2.1296301060663092</v>
      </c>
      <c r="AB431" s="9">
        <f t="shared" si="62"/>
        <v>3.432695057792968</v>
      </c>
      <c r="AC431" s="9">
        <f t="shared" si="63"/>
        <v>3.3276026477988649</v>
      </c>
      <c r="AD431" s="9">
        <f t="shared" si="63"/>
        <v>3.3276026477988649</v>
      </c>
      <c r="AE431" s="9">
        <f t="shared" si="63"/>
        <v>3.3276026477988649</v>
      </c>
      <c r="AF431" s="9">
        <f t="shared" si="57"/>
        <v>3.3276026477988649</v>
      </c>
      <c r="AG431" s="11">
        <f t="shared" si="64"/>
        <v>3.8720547383023809</v>
      </c>
      <c r="AH431" s="11">
        <f t="shared" si="65"/>
        <v>3.7930332130309039</v>
      </c>
      <c r="AI431" s="9">
        <f t="shared" si="66"/>
        <v>3.9510762635738588</v>
      </c>
    </row>
    <row r="432" spans="1:35" x14ac:dyDescent="0.25">
      <c r="A432" s="1">
        <v>430</v>
      </c>
      <c r="B432" t="s">
        <v>302</v>
      </c>
      <c r="C432" s="1" t="s">
        <v>405</v>
      </c>
      <c r="D432" s="4">
        <v>3291.2953333355222</v>
      </c>
      <c r="E432" s="5">
        <v>4.475259000650194</v>
      </c>
      <c r="F432" s="6">
        <v>4.0427390983334357</v>
      </c>
      <c r="G432" s="14">
        <v>11248.332979434799</v>
      </c>
      <c r="H432">
        <v>1.20289559081096</v>
      </c>
      <c r="I432">
        <v>29159</v>
      </c>
      <c r="J432"/>
      <c r="K432"/>
      <c r="L432"/>
      <c r="M432"/>
      <c r="N432"/>
      <c r="O432"/>
      <c r="P432"/>
      <c r="Q432"/>
      <c r="R432"/>
      <c r="S432"/>
      <c r="T432"/>
      <c r="U432"/>
      <c r="V432"/>
      <c r="X432" s="9">
        <f t="shared" si="58"/>
        <v>13.211949813662427</v>
      </c>
      <c r="Y432" s="9">
        <f t="shared" si="59"/>
        <v>4.0427390983334357</v>
      </c>
      <c r="Z432" s="9">
        <f t="shared" si="60"/>
        <v>4.6022970265133614</v>
      </c>
      <c r="AA432" s="10">
        <f t="shared" si="61"/>
        <v>2.8861408927175121</v>
      </c>
      <c r="AB432" s="9">
        <f t="shared" si="62"/>
        <v>4.6520950048107137</v>
      </c>
      <c r="AC432" s="9">
        <f t="shared" si="63"/>
        <v>4.475259000650194</v>
      </c>
      <c r="AD432" s="9">
        <f t="shared" si="63"/>
        <v>4.475259000650194</v>
      </c>
      <c r="AE432" s="9">
        <f t="shared" si="63"/>
        <v>4.475259000650194</v>
      </c>
      <c r="AF432" s="9">
        <f t="shared" si="57"/>
        <v>4.475259000650194</v>
      </c>
      <c r="AG432" s="11">
        <f t="shared" si="64"/>
        <v>5.2475288958500226</v>
      </c>
      <c r="AH432" s="11">
        <f t="shared" si="65"/>
        <v>5.1404364694041043</v>
      </c>
      <c r="AI432" s="9">
        <f t="shared" si="66"/>
        <v>5.3546213222959418</v>
      </c>
    </row>
    <row r="433" spans="1:35" x14ac:dyDescent="0.25">
      <c r="A433" s="1">
        <v>431</v>
      </c>
      <c r="B433" t="s">
        <v>73</v>
      </c>
      <c r="C433" s="1" t="s">
        <v>405</v>
      </c>
      <c r="D433" s="4">
        <v>3401.3787981625242</v>
      </c>
      <c r="E433" s="5">
        <v>4.3120445227940154</v>
      </c>
      <c r="F433" s="6">
        <v>3.8920366643519562</v>
      </c>
      <c r="G433" s="14">
        <v>11201.992373628649</v>
      </c>
      <c r="H433">
        <v>1.2067304085696211</v>
      </c>
      <c r="I433">
        <v>29163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X433" s="9">
        <f t="shared" si="58"/>
        <v>12.719443879905565</v>
      </c>
      <c r="Y433" s="9">
        <f t="shared" si="59"/>
        <v>3.8920366643519562</v>
      </c>
      <c r="Z433" s="9">
        <f t="shared" si="60"/>
        <v>4.4307357788218624</v>
      </c>
      <c r="AA433" s="10">
        <f t="shared" si="61"/>
        <v>2.7785533272658332</v>
      </c>
      <c r="AB433" s="9">
        <f t="shared" si="62"/>
        <v>4.4786774225019599</v>
      </c>
      <c r="AC433" s="9">
        <f t="shared" si="63"/>
        <v>4.3120445227940154</v>
      </c>
      <c r="AD433" s="9">
        <f t="shared" si="63"/>
        <v>4.3120445227940154</v>
      </c>
      <c r="AE433" s="9">
        <f t="shared" si="63"/>
        <v>4.3120445227940154</v>
      </c>
      <c r="AF433" s="9">
        <f t="shared" si="57"/>
        <v>4.3120445227940154</v>
      </c>
      <c r="AG433" s="11">
        <f t="shared" si="64"/>
        <v>5.0519151404833336</v>
      </c>
      <c r="AH433" s="11">
        <f t="shared" si="65"/>
        <v>4.9488148314938787</v>
      </c>
      <c r="AI433" s="9">
        <f t="shared" si="66"/>
        <v>5.1550154494727902</v>
      </c>
    </row>
    <row r="434" spans="1:35" x14ac:dyDescent="0.25">
      <c r="A434" s="1">
        <v>432</v>
      </c>
      <c r="B434" t="s">
        <v>303</v>
      </c>
      <c r="C434" s="1" t="s">
        <v>405</v>
      </c>
      <c r="D434" s="4">
        <v>3051.9729016628371</v>
      </c>
      <c r="E434" s="5">
        <v>4.8707116290322503</v>
      </c>
      <c r="F434" s="6">
        <v>4.407876114029941</v>
      </c>
      <c r="G434" s="14">
        <v>12415.92164964897</v>
      </c>
      <c r="H434">
        <v>1.1157214046365389</v>
      </c>
      <c r="I434">
        <v>29165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X434" s="9">
        <f t="shared" si="58"/>
        <v>14.405242729468295</v>
      </c>
      <c r="Y434" s="9">
        <f t="shared" si="59"/>
        <v>4.407876114029941</v>
      </c>
      <c r="Z434" s="9">
        <f t="shared" si="60"/>
        <v>5.0179728741837542</v>
      </c>
      <c r="AA434" s="10">
        <f t="shared" si="61"/>
        <v>3.1468148681617722</v>
      </c>
      <c r="AB434" s="9">
        <f t="shared" si="62"/>
        <v>5.0722685667141887</v>
      </c>
      <c r="AC434" s="9">
        <f t="shared" si="63"/>
        <v>4.8707116290322503</v>
      </c>
      <c r="AD434" s="9">
        <f t="shared" si="63"/>
        <v>4.8707116290322503</v>
      </c>
      <c r="AE434" s="9">
        <f t="shared" si="63"/>
        <v>4.8707116290322503</v>
      </c>
      <c r="AF434" s="9">
        <f t="shared" si="57"/>
        <v>4.8707116290322503</v>
      </c>
      <c r="AG434" s="11">
        <f t="shared" si="64"/>
        <v>5.7214815784759496</v>
      </c>
      <c r="AH434" s="11">
        <f t="shared" si="65"/>
        <v>5.6047166483029711</v>
      </c>
      <c r="AI434" s="9">
        <f t="shared" si="66"/>
        <v>5.838246508648929</v>
      </c>
    </row>
    <row r="435" spans="1:35" x14ac:dyDescent="0.25">
      <c r="A435" s="1">
        <v>433</v>
      </c>
      <c r="B435" t="s">
        <v>304</v>
      </c>
      <c r="C435" s="1" t="s">
        <v>405</v>
      </c>
      <c r="D435" s="4">
        <v>3053.7365634079988</v>
      </c>
      <c r="E435" s="5">
        <v>4.867570638113377</v>
      </c>
      <c r="F435" s="6">
        <v>4.4049759782970828</v>
      </c>
      <c r="G435" s="14">
        <v>9785.6688238241331</v>
      </c>
      <c r="H435">
        <v>1.341493997727591</v>
      </c>
      <c r="I435">
        <v>29173</v>
      </c>
      <c r="J435"/>
      <c r="K435"/>
      <c r="L435"/>
      <c r="M435"/>
      <c r="N435"/>
      <c r="O435"/>
      <c r="P435"/>
      <c r="Q435"/>
      <c r="R435"/>
      <c r="S435"/>
      <c r="T435"/>
      <c r="U435"/>
      <c r="V435"/>
      <c r="X435" s="9">
        <f t="shared" si="58"/>
        <v>14.395764886148868</v>
      </c>
      <c r="Y435" s="9">
        <f t="shared" si="59"/>
        <v>4.4049759782970828</v>
      </c>
      <c r="Z435" s="9">
        <f t="shared" si="60"/>
        <v>5.0146713289355533</v>
      </c>
      <c r="AA435" s="10">
        <f t="shared" si="61"/>
        <v>3.144744440135268</v>
      </c>
      <c r="AB435" s="9">
        <f t="shared" si="62"/>
        <v>5.0689312979397423</v>
      </c>
      <c r="AC435" s="9">
        <f t="shared" si="63"/>
        <v>4.867570638113377</v>
      </c>
      <c r="AD435" s="9">
        <f t="shared" si="63"/>
        <v>4.867570638113377</v>
      </c>
      <c r="AE435" s="9">
        <f t="shared" si="63"/>
        <v>4.867570638113377</v>
      </c>
      <c r="AF435" s="9">
        <f t="shared" si="57"/>
        <v>4.867570638113377</v>
      </c>
      <c r="AG435" s="11">
        <f t="shared" si="64"/>
        <v>5.7177171638823063</v>
      </c>
      <c r="AH435" s="11">
        <f t="shared" si="65"/>
        <v>5.6010290584969535</v>
      </c>
      <c r="AI435" s="9">
        <f t="shared" si="66"/>
        <v>5.83440526926766</v>
      </c>
    </row>
    <row r="436" spans="1:35" x14ac:dyDescent="0.25">
      <c r="A436" s="1">
        <v>434</v>
      </c>
      <c r="B436" t="s">
        <v>305</v>
      </c>
      <c r="C436" s="1" t="s">
        <v>405</v>
      </c>
      <c r="D436" s="4">
        <v>3284.0673018938842</v>
      </c>
      <c r="E436" s="5">
        <v>4.4863584346948571</v>
      </c>
      <c r="F436" s="6">
        <v>4.0529876045874706</v>
      </c>
      <c r="G436" s="14">
        <v>12583.182291562291</v>
      </c>
      <c r="H436">
        <v>1.1045581942032989</v>
      </c>
      <c r="I436">
        <v>29177</v>
      </c>
      <c r="J436"/>
      <c r="K436"/>
      <c r="L436"/>
      <c r="M436"/>
      <c r="N436"/>
      <c r="O436"/>
      <c r="P436"/>
      <c r="Q436"/>
      <c r="R436"/>
      <c r="S436"/>
      <c r="T436"/>
      <c r="U436"/>
      <c r="V436"/>
      <c r="X436" s="9">
        <f t="shared" si="58"/>
        <v>13.245442637957996</v>
      </c>
      <c r="Y436" s="9">
        <f t="shared" si="59"/>
        <v>4.0529876045874706</v>
      </c>
      <c r="Z436" s="9">
        <f t="shared" si="60"/>
        <v>4.6139640346263988</v>
      </c>
      <c r="AA436" s="10">
        <f t="shared" si="61"/>
        <v>2.8934573759902604</v>
      </c>
      <c r="AB436" s="9">
        <f t="shared" si="62"/>
        <v>4.6638882528021117</v>
      </c>
      <c r="AC436" s="9">
        <f t="shared" si="63"/>
        <v>4.4863584346948571</v>
      </c>
      <c r="AD436" s="9">
        <f t="shared" si="63"/>
        <v>4.4863584346948571</v>
      </c>
      <c r="AE436" s="9">
        <f t="shared" si="63"/>
        <v>4.4863584346948571</v>
      </c>
      <c r="AF436" s="9">
        <f t="shared" si="57"/>
        <v>4.4863584346948571</v>
      </c>
      <c r="AG436" s="11">
        <f t="shared" si="64"/>
        <v>5.2608315927095646</v>
      </c>
      <c r="AH436" s="11">
        <f t="shared" si="65"/>
        <v>5.1534676826542674</v>
      </c>
      <c r="AI436" s="9">
        <f t="shared" si="66"/>
        <v>5.3681955027648618</v>
      </c>
    </row>
    <row r="437" spans="1:35" x14ac:dyDescent="0.25">
      <c r="A437" s="1">
        <v>435</v>
      </c>
      <c r="B437" t="s">
        <v>306</v>
      </c>
      <c r="C437" s="1" t="s">
        <v>405</v>
      </c>
      <c r="D437" s="4">
        <v>2767.1408005550552</v>
      </c>
      <c r="E437" s="5">
        <v>5.4305149841713396</v>
      </c>
      <c r="F437" s="6">
        <v>4.9247647292518089</v>
      </c>
      <c r="G437" s="14">
        <v>10925.99525488741</v>
      </c>
      <c r="H437">
        <v>1.2302436868381661</v>
      </c>
      <c r="I437">
        <v>29183</v>
      </c>
      <c r="J437"/>
      <c r="K437"/>
      <c r="L437"/>
      <c r="M437"/>
      <c r="N437"/>
      <c r="O437"/>
      <c r="P437"/>
      <c r="Q437"/>
      <c r="R437"/>
      <c r="S437"/>
      <c r="T437"/>
      <c r="U437"/>
      <c r="V437"/>
      <c r="X437" s="9">
        <f t="shared" si="58"/>
        <v>16.094470324288846</v>
      </c>
      <c r="Y437" s="9">
        <f t="shared" si="59"/>
        <v>4.9247647292518089</v>
      </c>
      <c r="Z437" s="9">
        <f t="shared" si="60"/>
        <v>5.6064043507177876</v>
      </c>
      <c r="AA437" s="10">
        <f t="shared" si="61"/>
        <v>3.5158254159824169</v>
      </c>
      <c r="AB437" s="9">
        <f t="shared" si="62"/>
        <v>5.6670670155946645</v>
      </c>
      <c r="AC437" s="9">
        <f t="shared" si="63"/>
        <v>5.4305149841713396</v>
      </c>
      <c r="AD437" s="9">
        <f t="shared" si="63"/>
        <v>5.4305149841713396</v>
      </c>
      <c r="AE437" s="9">
        <f t="shared" si="63"/>
        <v>5.4305149841713396</v>
      </c>
      <c r="AF437" s="9">
        <f t="shared" si="57"/>
        <v>5.4305149841713396</v>
      </c>
      <c r="AG437" s="11">
        <f t="shared" si="64"/>
        <v>6.3924098472407582</v>
      </c>
      <c r="AH437" s="11">
        <f t="shared" si="65"/>
        <v>6.2619525034195185</v>
      </c>
      <c r="AI437" s="9">
        <f t="shared" si="66"/>
        <v>6.5228671910619989</v>
      </c>
    </row>
    <row r="438" spans="1:35" x14ac:dyDescent="0.25">
      <c r="A438" s="1">
        <v>436</v>
      </c>
      <c r="B438" t="s">
        <v>307</v>
      </c>
      <c r="C438" s="1" t="s">
        <v>405</v>
      </c>
      <c r="D438" s="4">
        <v>4265.8626990179182</v>
      </c>
      <c r="E438" s="5">
        <v>3.3231417999311579</v>
      </c>
      <c r="F438" s="6">
        <v>2.9789437146490871</v>
      </c>
      <c r="G438" s="14">
        <v>13272.682774264569</v>
      </c>
      <c r="H438">
        <v>1.0615104439880361</v>
      </c>
      <c r="I438">
        <v>29186</v>
      </c>
      <c r="J438"/>
      <c r="K438"/>
      <c r="L438"/>
      <c r="M438"/>
      <c r="N438"/>
      <c r="O438"/>
      <c r="P438"/>
      <c r="Q438"/>
      <c r="R438"/>
      <c r="S438"/>
      <c r="T438"/>
      <c r="U438"/>
      <c r="V438"/>
      <c r="X438" s="9">
        <f t="shared" si="58"/>
        <v>9.73539323175555</v>
      </c>
      <c r="Y438" s="9">
        <f t="shared" si="59"/>
        <v>2.9789437146490871</v>
      </c>
      <c r="Z438" s="9">
        <f t="shared" si="60"/>
        <v>3.3912610897230335</v>
      </c>
      <c r="AA438" s="10">
        <f t="shared" si="61"/>
        <v>2.1266896188024607</v>
      </c>
      <c r="AB438" s="9">
        <f t="shared" si="62"/>
        <v>3.4279553632942079</v>
      </c>
      <c r="AC438" s="9">
        <f t="shared" si="63"/>
        <v>3.3231417999311579</v>
      </c>
      <c r="AD438" s="9">
        <f t="shared" si="63"/>
        <v>3.3231417999311579</v>
      </c>
      <c r="AE438" s="9">
        <f t="shared" si="63"/>
        <v>3.3231417999311579</v>
      </c>
      <c r="AF438" s="9">
        <f t="shared" si="57"/>
        <v>3.3231417999311579</v>
      </c>
      <c r="AG438" s="11">
        <f t="shared" si="64"/>
        <v>3.8667083978226562</v>
      </c>
      <c r="AH438" s="11">
        <f t="shared" si="65"/>
        <v>3.7877959815405613</v>
      </c>
      <c r="AI438" s="9">
        <f t="shared" si="66"/>
        <v>3.9456208141047515</v>
      </c>
    </row>
    <row r="439" spans="1:35" x14ac:dyDescent="0.25">
      <c r="A439" s="1">
        <v>437</v>
      </c>
      <c r="B439" t="s">
        <v>81</v>
      </c>
      <c r="C439" s="1" t="s">
        <v>405</v>
      </c>
      <c r="D439" s="4">
        <v>3616.1389775159851</v>
      </c>
      <c r="E439" s="5">
        <v>4.0222353566676592</v>
      </c>
      <c r="F439" s="6">
        <v>3.6244444208031199</v>
      </c>
      <c r="G439" s="14">
        <v>13058.966986856911</v>
      </c>
      <c r="H439">
        <v>1.074367270020234</v>
      </c>
      <c r="I439">
        <v>29195</v>
      </c>
      <c r="J439"/>
      <c r="K439"/>
      <c r="L439"/>
      <c r="M439"/>
      <c r="N439"/>
      <c r="O439"/>
      <c r="P439"/>
      <c r="Q439"/>
      <c r="R439"/>
      <c r="S439"/>
      <c r="T439"/>
      <c r="U439"/>
      <c r="V439"/>
      <c r="X439" s="9">
        <f t="shared" si="58"/>
        <v>11.844933997793708</v>
      </c>
      <c r="Y439" s="9">
        <f t="shared" si="59"/>
        <v>3.6244444208031199</v>
      </c>
      <c r="Z439" s="9">
        <f t="shared" si="60"/>
        <v>4.1261059333513668</v>
      </c>
      <c r="AA439" s="10">
        <f t="shared" si="61"/>
        <v>2.5875172752488496</v>
      </c>
      <c r="AB439" s="9">
        <f t="shared" si="62"/>
        <v>4.1707514076738414</v>
      </c>
      <c r="AC439" s="9">
        <f t="shared" si="63"/>
        <v>4.0222353566676592</v>
      </c>
      <c r="AD439" s="9">
        <f t="shared" si="63"/>
        <v>4.0222353566676592</v>
      </c>
      <c r="AE439" s="9">
        <f t="shared" si="63"/>
        <v>4.0222353566676592</v>
      </c>
      <c r="AF439" s="9">
        <f t="shared" si="57"/>
        <v>4.0222353566676592</v>
      </c>
      <c r="AG439" s="11">
        <f t="shared" si="64"/>
        <v>4.7045768640888177</v>
      </c>
      <c r="AH439" s="11">
        <f t="shared" si="65"/>
        <v>4.608565091352312</v>
      </c>
      <c r="AI439" s="9">
        <f t="shared" si="66"/>
        <v>4.8005886368253243</v>
      </c>
    </row>
    <row r="440" spans="1:35" x14ac:dyDescent="0.25">
      <c r="A440" s="1">
        <v>438</v>
      </c>
      <c r="B440" t="s">
        <v>308</v>
      </c>
      <c r="C440" s="1" t="s">
        <v>405</v>
      </c>
      <c r="D440" s="4">
        <v>3085.8684886863589</v>
      </c>
      <c r="E440" s="5">
        <v>4.810974546108465</v>
      </c>
      <c r="F440" s="6">
        <v>4.3527185193596942</v>
      </c>
      <c r="G440" s="14">
        <v>9424.1158112897847</v>
      </c>
      <c r="H440">
        <v>1.382390738692977</v>
      </c>
      <c r="I440">
        <v>29199</v>
      </c>
      <c r="J440"/>
      <c r="K440"/>
      <c r="L440"/>
      <c r="M440"/>
      <c r="N440"/>
      <c r="O440"/>
      <c r="P440"/>
      <c r="Q440"/>
      <c r="R440"/>
      <c r="S440"/>
      <c r="T440"/>
      <c r="U440"/>
      <c r="V440"/>
      <c r="X440" s="9">
        <f t="shared" si="58"/>
        <v>14.224983911152256</v>
      </c>
      <c r="Y440" s="9">
        <f t="shared" si="59"/>
        <v>4.3527185193596942</v>
      </c>
      <c r="Z440" s="9">
        <f t="shared" si="60"/>
        <v>4.9551808839598106</v>
      </c>
      <c r="AA440" s="10">
        <f t="shared" si="61"/>
        <v>3.1074374595163907</v>
      </c>
      <c r="AB440" s="9">
        <f t="shared" si="62"/>
        <v>5.008797151814175</v>
      </c>
      <c r="AC440" s="9">
        <f t="shared" si="63"/>
        <v>4.810974546108465</v>
      </c>
      <c r="AD440" s="9">
        <f t="shared" si="63"/>
        <v>4.810974546108465</v>
      </c>
      <c r="AE440" s="9">
        <f t="shared" si="63"/>
        <v>4.810974546108465</v>
      </c>
      <c r="AF440" s="9">
        <f t="shared" si="57"/>
        <v>4.810974546108465</v>
      </c>
      <c r="AG440" s="11">
        <f t="shared" si="64"/>
        <v>5.6498862900298015</v>
      </c>
      <c r="AH440" s="11">
        <f t="shared" si="65"/>
        <v>5.5345824881924592</v>
      </c>
      <c r="AI440" s="9">
        <f t="shared" si="66"/>
        <v>5.7651900918671455</v>
      </c>
    </row>
    <row r="441" spans="1:35" x14ac:dyDescent="0.25">
      <c r="A441" s="1">
        <v>439</v>
      </c>
      <c r="B441" t="s">
        <v>84</v>
      </c>
      <c r="C441" s="1" t="s">
        <v>405</v>
      </c>
      <c r="D441" s="4">
        <v>3498.778342367928</v>
      </c>
      <c r="E441" s="5">
        <v>4.1761994148074031</v>
      </c>
      <c r="F441" s="6">
        <v>3.766605554728454</v>
      </c>
      <c r="G441" s="14">
        <v>10054.84808673063</v>
      </c>
      <c r="H441">
        <v>1.3129560234750051</v>
      </c>
      <c r="I441">
        <v>29201</v>
      </c>
      <c r="J441"/>
      <c r="K441"/>
      <c r="L441"/>
      <c r="M441"/>
      <c r="N441"/>
      <c r="O441"/>
      <c r="P441"/>
      <c r="Q441"/>
      <c r="R441"/>
      <c r="S441"/>
      <c r="T441"/>
      <c r="U441"/>
      <c r="V441"/>
      <c r="X441" s="9">
        <f t="shared" si="58"/>
        <v>12.309526374692119</v>
      </c>
      <c r="Y441" s="9">
        <f t="shared" si="59"/>
        <v>3.766605554728454</v>
      </c>
      <c r="Z441" s="9">
        <f t="shared" si="60"/>
        <v>4.2879436745551081</v>
      </c>
      <c r="AA441" s="10">
        <f t="shared" si="61"/>
        <v>2.6890071443690551</v>
      </c>
      <c r="AB441" s="9">
        <f t="shared" si="62"/>
        <v>4.3343402727789151</v>
      </c>
      <c r="AC441" s="9">
        <f t="shared" si="63"/>
        <v>4.1761994148074031</v>
      </c>
      <c r="AD441" s="9">
        <f t="shared" si="63"/>
        <v>4.1761994148074031</v>
      </c>
      <c r="AE441" s="9">
        <f t="shared" si="63"/>
        <v>4.1761994148074031</v>
      </c>
      <c r="AF441" s="9">
        <f t="shared" si="57"/>
        <v>4.1761994148074031</v>
      </c>
      <c r="AG441" s="11">
        <f t="shared" si="64"/>
        <v>4.8891038988528273</v>
      </c>
      <c r="AH441" s="11">
        <f t="shared" si="65"/>
        <v>4.789326268263995</v>
      </c>
      <c r="AI441" s="9">
        <f t="shared" si="66"/>
        <v>4.9888815294416613</v>
      </c>
    </row>
    <row r="442" spans="1:35" x14ac:dyDescent="0.25">
      <c r="A442" s="1">
        <v>440</v>
      </c>
      <c r="B442" t="s">
        <v>85</v>
      </c>
      <c r="C442" s="1" t="s">
        <v>405</v>
      </c>
      <c r="D442" s="4">
        <v>3070.183803453946</v>
      </c>
      <c r="E442" s="5">
        <v>4.8384530341268013</v>
      </c>
      <c r="F442" s="6">
        <v>4.378090501631128</v>
      </c>
      <c r="G442" s="14">
        <v>10277.052237796121</v>
      </c>
      <c r="H442">
        <v>1.2905246432875539</v>
      </c>
      <c r="I442">
        <v>29205</v>
      </c>
      <c r="J442"/>
      <c r="K442"/>
      <c r="L442"/>
      <c r="M442"/>
      <c r="N442"/>
      <c r="O442"/>
      <c r="P442"/>
      <c r="Q442"/>
      <c r="R442"/>
      <c r="S442"/>
      <c r="T442"/>
      <c r="U442"/>
      <c r="V442"/>
      <c r="X442" s="9">
        <f t="shared" si="58"/>
        <v>14.307901296689579</v>
      </c>
      <c r="Y442" s="9">
        <f t="shared" si="59"/>
        <v>4.378090501631128</v>
      </c>
      <c r="Z442" s="9">
        <f t="shared" si="60"/>
        <v>4.9840646174198078</v>
      </c>
      <c r="AA442" s="10">
        <f t="shared" si="61"/>
        <v>3.1255507024889773</v>
      </c>
      <c r="AB442" s="9">
        <f t="shared" si="62"/>
        <v>5.0379934143273166</v>
      </c>
      <c r="AC442" s="9">
        <f t="shared" si="63"/>
        <v>4.8384530341268013</v>
      </c>
      <c r="AD442" s="9">
        <f t="shared" si="63"/>
        <v>4.8384530341268013</v>
      </c>
      <c r="AE442" s="9">
        <f t="shared" si="63"/>
        <v>4.8384530341268013</v>
      </c>
      <c r="AF442" s="9">
        <f t="shared" si="57"/>
        <v>4.8384530341268013</v>
      </c>
      <c r="AG442" s="11">
        <f t="shared" si="64"/>
        <v>5.6828194590708678</v>
      </c>
      <c r="AH442" s="11">
        <f t="shared" si="65"/>
        <v>5.5668435517428918</v>
      </c>
      <c r="AI442" s="9">
        <f t="shared" si="66"/>
        <v>5.7987953663988456</v>
      </c>
    </row>
    <row r="443" spans="1:35" x14ac:dyDescent="0.25">
      <c r="A443" s="1">
        <v>441</v>
      </c>
      <c r="B443" t="s">
        <v>309</v>
      </c>
      <c r="C443" s="1" t="s">
        <v>405</v>
      </c>
      <c r="D443" s="4">
        <v>3981.1933817254799</v>
      </c>
      <c r="E443" s="5">
        <v>3.6013558549207692</v>
      </c>
      <c r="F443" s="6">
        <v>3.235829711531331</v>
      </c>
      <c r="G443" s="14">
        <v>12415.96075943653</v>
      </c>
      <c r="H443">
        <v>1.115718759275979</v>
      </c>
      <c r="I443">
        <v>29207</v>
      </c>
      <c r="J443"/>
      <c r="K443"/>
      <c r="L443"/>
      <c r="M443"/>
      <c r="N443"/>
      <c r="O443"/>
      <c r="P443"/>
      <c r="Q443"/>
      <c r="R443"/>
      <c r="S443"/>
      <c r="T443"/>
      <c r="U443"/>
      <c r="V443"/>
      <c r="X443" s="9">
        <f t="shared" si="58"/>
        <v>10.574914362377104</v>
      </c>
      <c r="Y443" s="9">
        <f t="shared" si="59"/>
        <v>3.235829711531331</v>
      </c>
      <c r="Z443" s="9">
        <f t="shared" si="60"/>
        <v>3.683702830544608</v>
      </c>
      <c r="AA443" s="10">
        <f t="shared" si="61"/>
        <v>2.3100824033316387</v>
      </c>
      <c r="AB443" s="9">
        <f t="shared" si="62"/>
        <v>3.7235613952032058</v>
      </c>
      <c r="AC443" s="9">
        <f t="shared" si="63"/>
        <v>3.6013558549207692</v>
      </c>
      <c r="AD443" s="9">
        <f t="shared" si="63"/>
        <v>3.6013558549207692</v>
      </c>
      <c r="AE443" s="9">
        <f t="shared" si="63"/>
        <v>3.6013558549207692</v>
      </c>
      <c r="AF443" s="9">
        <f t="shared" si="57"/>
        <v>3.6013558549207692</v>
      </c>
      <c r="AG443" s="11">
        <f t="shared" si="64"/>
        <v>4.2001498242393431</v>
      </c>
      <c r="AH443" s="11">
        <f t="shared" si="65"/>
        <v>4.1144324808875208</v>
      </c>
      <c r="AI443" s="9">
        <f t="shared" si="66"/>
        <v>4.2858671675911673</v>
      </c>
    </row>
    <row r="444" spans="1:35" x14ac:dyDescent="0.25">
      <c r="A444" s="1">
        <v>442</v>
      </c>
      <c r="B444" t="s">
        <v>310</v>
      </c>
      <c r="C444" s="1" t="s">
        <v>405</v>
      </c>
      <c r="D444" s="4">
        <v>3172.555817324871</v>
      </c>
      <c r="E444" s="5">
        <v>4.6640050319852788</v>
      </c>
      <c r="F444" s="6">
        <v>4.2170157176684917</v>
      </c>
      <c r="G444" s="14">
        <v>8845.6603154238601</v>
      </c>
      <c r="H444">
        <v>1.45477543978626</v>
      </c>
      <c r="I444">
        <v>29217</v>
      </c>
      <c r="J444"/>
      <c r="K444"/>
      <c r="L444"/>
      <c r="M444"/>
      <c r="N444"/>
      <c r="O444"/>
      <c r="P444"/>
      <c r="Q444"/>
      <c r="R444"/>
      <c r="S444"/>
      <c r="T444"/>
      <c r="U444"/>
      <c r="V444"/>
      <c r="X444" s="9">
        <f t="shared" si="58"/>
        <v>13.781497808807277</v>
      </c>
      <c r="Y444" s="9">
        <f t="shared" si="59"/>
        <v>4.2170157176684917</v>
      </c>
      <c r="Z444" s="9">
        <f t="shared" si="60"/>
        <v>4.8006953766040645</v>
      </c>
      <c r="AA444" s="10">
        <f t="shared" si="61"/>
        <v>3.0105582408255853</v>
      </c>
      <c r="AB444" s="9">
        <f t="shared" si="62"/>
        <v>4.8526400735236894</v>
      </c>
      <c r="AC444" s="9">
        <f t="shared" si="63"/>
        <v>4.6640050319852788</v>
      </c>
      <c r="AD444" s="9">
        <f t="shared" si="63"/>
        <v>4.6640050319852788</v>
      </c>
      <c r="AE444" s="9">
        <f t="shared" si="63"/>
        <v>4.6640050319852788</v>
      </c>
      <c r="AF444" s="9">
        <f t="shared" si="57"/>
        <v>4.6640050319852788</v>
      </c>
      <c r="AG444" s="11">
        <f t="shared" si="64"/>
        <v>5.4737422560465188</v>
      </c>
      <c r="AH444" s="11">
        <f t="shared" si="65"/>
        <v>5.3620332304129166</v>
      </c>
      <c r="AI444" s="9">
        <f t="shared" si="66"/>
        <v>5.5854512816801218</v>
      </c>
    </row>
    <row r="445" spans="1:35" x14ac:dyDescent="0.25">
      <c r="A445" s="1">
        <v>443</v>
      </c>
      <c r="B445" t="s">
        <v>92</v>
      </c>
      <c r="C445" s="1" t="s">
        <v>405</v>
      </c>
      <c r="D445" s="4">
        <v>3212.967403202576</v>
      </c>
      <c r="E445" s="5">
        <v>4.5982014892062333</v>
      </c>
      <c r="F445" s="6">
        <v>4.1562567179813152</v>
      </c>
      <c r="G445" s="14">
        <v>12108.67474186885</v>
      </c>
      <c r="H445">
        <v>1.137031094367448</v>
      </c>
      <c r="I445">
        <v>29219</v>
      </c>
      <c r="J445"/>
      <c r="K445"/>
      <c r="L445"/>
      <c r="M445"/>
      <c r="N445"/>
      <c r="O445"/>
      <c r="P445"/>
      <c r="Q445"/>
      <c r="R445"/>
      <c r="S445"/>
      <c r="T445"/>
      <c r="U445"/>
      <c r="V445"/>
      <c r="X445" s="9">
        <f t="shared" si="58"/>
        <v>13.582933213103781</v>
      </c>
      <c r="Y445" s="9">
        <f t="shared" si="59"/>
        <v>4.1562567179813152</v>
      </c>
      <c r="Z445" s="9">
        <f t="shared" si="60"/>
        <v>4.7315266875562125</v>
      </c>
      <c r="AA445" s="10">
        <f t="shared" si="61"/>
        <v>2.9671819483336805</v>
      </c>
      <c r="AB445" s="9">
        <f t="shared" si="62"/>
        <v>4.7827229623604861</v>
      </c>
      <c r="AC445" s="9">
        <f t="shared" si="63"/>
        <v>4.5982014892062333</v>
      </c>
      <c r="AD445" s="9">
        <f t="shared" si="63"/>
        <v>4.5982014892062333</v>
      </c>
      <c r="AE445" s="9">
        <f t="shared" si="63"/>
        <v>4.5982014892062333</v>
      </c>
      <c r="AF445" s="9">
        <f t="shared" si="57"/>
        <v>4.5982014892062333</v>
      </c>
      <c r="AG445" s="11">
        <f t="shared" si="64"/>
        <v>5.3948762696976011</v>
      </c>
      <c r="AH445" s="11">
        <f t="shared" si="65"/>
        <v>5.2847767539894868</v>
      </c>
      <c r="AI445" s="9">
        <f t="shared" si="66"/>
        <v>5.5049757854057164</v>
      </c>
    </row>
    <row r="446" spans="1:35" x14ac:dyDescent="0.25">
      <c r="A446" s="1">
        <v>444</v>
      </c>
      <c r="B446" t="s">
        <v>209</v>
      </c>
      <c r="C446" s="1" t="s">
        <v>405</v>
      </c>
      <c r="D446" s="4">
        <v>3875.751075037369</v>
      </c>
      <c r="E446" s="5">
        <v>3.7147796554925629</v>
      </c>
      <c r="F446" s="6">
        <v>3.3405584391049592</v>
      </c>
      <c r="G446" s="14">
        <v>13870.284784549011</v>
      </c>
      <c r="H446">
        <v>1.027662428186062</v>
      </c>
      <c r="I446">
        <v>29227</v>
      </c>
      <c r="J446"/>
      <c r="K446"/>
      <c r="L446"/>
      <c r="M446"/>
      <c r="N446"/>
      <c r="O446"/>
      <c r="P446"/>
      <c r="Q446"/>
      <c r="R446"/>
      <c r="S446"/>
      <c r="T446"/>
      <c r="U446"/>
      <c r="V446"/>
      <c r="X446" s="9">
        <f t="shared" si="58"/>
        <v>10.917175057192136</v>
      </c>
      <c r="Y446" s="9">
        <f t="shared" si="59"/>
        <v>3.3405584391049592</v>
      </c>
      <c r="Z446" s="9">
        <f t="shared" si="60"/>
        <v>3.8029271237227982</v>
      </c>
      <c r="AA446" s="10">
        <f t="shared" si="61"/>
        <v>2.3848490048709574</v>
      </c>
      <c r="AB446" s="9">
        <f t="shared" si="62"/>
        <v>3.8440757243634285</v>
      </c>
      <c r="AC446" s="9">
        <f t="shared" si="63"/>
        <v>3.7147796554925629</v>
      </c>
      <c r="AD446" s="9">
        <f t="shared" si="63"/>
        <v>3.7147796554925629</v>
      </c>
      <c r="AE446" s="9">
        <f t="shared" si="63"/>
        <v>3.7147796554925629</v>
      </c>
      <c r="AF446" s="9">
        <f t="shared" si="57"/>
        <v>3.7147796554925629</v>
      </c>
      <c r="AG446" s="11">
        <f t="shared" si="64"/>
        <v>4.3360890997653776</v>
      </c>
      <c r="AH446" s="11">
        <f t="shared" si="65"/>
        <v>4.2475974854844516</v>
      </c>
      <c r="AI446" s="9">
        <f t="shared" si="66"/>
        <v>4.4245807140463036</v>
      </c>
    </row>
    <row r="447" spans="1:35" x14ac:dyDescent="0.25">
      <c r="A447" s="1">
        <v>445</v>
      </c>
      <c r="B447" t="s">
        <v>2</v>
      </c>
      <c r="C447" s="1" t="s">
        <v>406</v>
      </c>
      <c r="D447" s="4">
        <v>3723.7570629648599</v>
      </c>
      <c r="E447" s="5">
        <v>3.8895822112445639</v>
      </c>
      <c r="F447" s="6">
        <v>3.5019605612548439</v>
      </c>
      <c r="G447" s="14">
        <v>10314.44603135537</v>
      </c>
      <c r="H447">
        <v>1.2868447832819849</v>
      </c>
      <c r="I447">
        <v>31001</v>
      </c>
      <c r="J447"/>
      <c r="K447"/>
      <c r="L447"/>
      <c r="M447"/>
      <c r="N447"/>
      <c r="O447"/>
      <c r="P447"/>
      <c r="Q447"/>
      <c r="R447"/>
      <c r="S447"/>
      <c r="T447"/>
      <c r="U447"/>
      <c r="V447"/>
      <c r="X447" s="9">
        <f t="shared" si="58"/>
        <v>11.444648308815511</v>
      </c>
      <c r="Y447" s="9">
        <f t="shared" si="59"/>
        <v>3.5019605612548439</v>
      </c>
      <c r="Z447" s="9">
        <f t="shared" si="60"/>
        <v>3.9866690097993884</v>
      </c>
      <c r="AA447" s="10">
        <f t="shared" si="61"/>
        <v>2.500075155650809</v>
      </c>
      <c r="AB447" s="9">
        <f t="shared" si="62"/>
        <v>4.029805742540673</v>
      </c>
      <c r="AC447" s="9">
        <f t="shared" si="63"/>
        <v>3.8895822112445639</v>
      </c>
      <c r="AD447" s="9">
        <f t="shared" si="63"/>
        <v>3.8895822112445639</v>
      </c>
      <c r="AE447" s="9">
        <f t="shared" si="63"/>
        <v>3.8895822112445639</v>
      </c>
      <c r="AF447" s="9">
        <f t="shared" si="57"/>
        <v>3.8895822112445639</v>
      </c>
      <c r="AG447" s="11">
        <f t="shared" si="64"/>
        <v>4.5455911920923802</v>
      </c>
      <c r="AH447" s="11">
        <f t="shared" si="65"/>
        <v>4.4528240249068212</v>
      </c>
      <c r="AI447" s="9">
        <f t="shared" si="66"/>
        <v>4.6383583592779392</v>
      </c>
    </row>
    <row r="448" spans="1:35" x14ac:dyDescent="0.25">
      <c r="A448" s="1">
        <v>446</v>
      </c>
      <c r="B448" t="s">
        <v>311</v>
      </c>
      <c r="C448" s="1" t="s">
        <v>406</v>
      </c>
      <c r="D448" s="4">
        <v>3238.9790720280162</v>
      </c>
      <c r="E448" s="5">
        <v>4.556714485724954</v>
      </c>
      <c r="F448" s="6">
        <v>4.1179501319990246</v>
      </c>
      <c r="G448" s="14">
        <v>9311.6223855908993</v>
      </c>
      <c r="H448">
        <v>1.3957631188901221</v>
      </c>
      <c r="I448">
        <v>31003</v>
      </c>
      <c r="J448"/>
      <c r="K448"/>
      <c r="L448"/>
      <c r="M448"/>
      <c r="N448"/>
      <c r="O448"/>
      <c r="P448"/>
      <c r="Q448"/>
      <c r="R448"/>
      <c r="S448"/>
      <c r="T448"/>
      <c r="U448"/>
      <c r="V448"/>
      <c r="X448" s="9">
        <f t="shared" si="58"/>
        <v>13.457744651779254</v>
      </c>
      <c r="Y448" s="9">
        <f t="shared" si="59"/>
        <v>4.1179501319990246</v>
      </c>
      <c r="Z448" s="9">
        <f t="shared" si="60"/>
        <v>4.6879180641763734</v>
      </c>
      <c r="AA448" s="10">
        <f t="shared" si="61"/>
        <v>2.9398345975463234</v>
      </c>
      <c r="AB448" s="9">
        <f t="shared" si="62"/>
        <v>4.7386424830208647</v>
      </c>
      <c r="AC448" s="9">
        <f t="shared" si="63"/>
        <v>4.556714485724954</v>
      </c>
      <c r="AD448" s="9">
        <f t="shared" si="63"/>
        <v>4.556714485724954</v>
      </c>
      <c r="AE448" s="9">
        <f t="shared" si="63"/>
        <v>4.556714485724954</v>
      </c>
      <c r="AF448" s="9">
        <f t="shared" si="57"/>
        <v>4.556714485724954</v>
      </c>
      <c r="AG448" s="11">
        <f t="shared" si="64"/>
        <v>5.3451538137205885</v>
      </c>
      <c r="AH448" s="11">
        <f t="shared" si="65"/>
        <v>5.2360690420120051</v>
      </c>
      <c r="AI448" s="9">
        <f t="shared" si="66"/>
        <v>5.4542385854291719</v>
      </c>
    </row>
    <row r="449" spans="1:35" x14ac:dyDescent="0.25">
      <c r="A449" s="1">
        <v>447</v>
      </c>
      <c r="B449" t="s">
        <v>5</v>
      </c>
      <c r="C449" s="1" t="s">
        <v>406</v>
      </c>
      <c r="D449" s="4">
        <v>3793.357789779091</v>
      </c>
      <c r="E449" s="5">
        <v>3.807798424871963</v>
      </c>
      <c r="F449" s="6">
        <v>3.4264463998224621</v>
      </c>
      <c r="G449" s="14">
        <v>10796.88574882082</v>
      </c>
      <c r="H449">
        <v>1.241655750178972</v>
      </c>
      <c r="I449">
        <v>31011</v>
      </c>
      <c r="J449"/>
      <c r="K449"/>
      <c r="L449"/>
      <c r="M449"/>
      <c r="N449"/>
      <c r="O449"/>
      <c r="P449"/>
      <c r="Q449"/>
      <c r="R449"/>
      <c r="S449"/>
      <c r="T449"/>
      <c r="U449"/>
      <c r="V449"/>
      <c r="X449" s="9">
        <f t="shared" si="58"/>
        <v>11.197862828279131</v>
      </c>
      <c r="Y449" s="9">
        <f t="shared" si="59"/>
        <v>3.4264463998224621</v>
      </c>
      <c r="Z449" s="9">
        <f t="shared" si="60"/>
        <v>3.9007028882747101</v>
      </c>
      <c r="AA449" s="10">
        <f t="shared" si="61"/>
        <v>2.4461650457010689</v>
      </c>
      <c r="AB449" s="9">
        <f t="shared" si="62"/>
        <v>3.942909446577159</v>
      </c>
      <c r="AC449" s="9">
        <f t="shared" si="63"/>
        <v>3.807798424871963</v>
      </c>
      <c r="AD449" s="9">
        <f t="shared" si="63"/>
        <v>3.807798424871963</v>
      </c>
      <c r="AE449" s="9">
        <f t="shared" si="63"/>
        <v>3.807798424871963</v>
      </c>
      <c r="AF449" s="9">
        <f t="shared" si="57"/>
        <v>3.807798424871963</v>
      </c>
      <c r="AG449" s="11">
        <f t="shared" si="64"/>
        <v>4.4475728103655801</v>
      </c>
      <c r="AH449" s="11">
        <f t="shared" si="65"/>
        <v>4.356806018317303</v>
      </c>
      <c r="AI449" s="9">
        <f t="shared" si="66"/>
        <v>4.5383396024138571</v>
      </c>
    </row>
    <row r="450" spans="1:35" x14ac:dyDescent="0.25">
      <c r="A450" s="1">
        <v>448</v>
      </c>
      <c r="B450" t="s">
        <v>312</v>
      </c>
      <c r="C450" s="1" t="s">
        <v>406</v>
      </c>
      <c r="D450" s="4">
        <v>3098.396241498408</v>
      </c>
      <c r="E450" s="5">
        <v>4.7892266876367904</v>
      </c>
      <c r="F450" s="6">
        <v>4.3326378253648201</v>
      </c>
      <c r="G450" s="14">
        <v>8133.6799833192244</v>
      </c>
      <c r="H450">
        <v>1.55800364069001</v>
      </c>
      <c r="I450">
        <v>31015</v>
      </c>
      <c r="J450"/>
      <c r="K450"/>
      <c r="L450"/>
      <c r="M450"/>
      <c r="N450"/>
      <c r="O450"/>
      <c r="P450"/>
      <c r="Q450"/>
      <c r="R450"/>
      <c r="S450"/>
      <c r="T450"/>
      <c r="U450"/>
      <c r="V450"/>
      <c r="X450" s="9">
        <f t="shared" si="58"/>
        <v>14.159358820135834</v>
      </c>
      <c r="Y450" s="9">
        <f t="shared" si="59"/>
        <v>4.3326378253648201</v>
      </c>
      <c r="Z450" s="9">
        <f t="shared" si="60"/>
        <v>4.9323208091404807</v>
      </c>
      <c r="AA450" s="10">
        <f t="shared" si="61"/>
        <v>3.0931017057902488</v>
      </c>
      <c r="AB450" s="9">
        <f t="shared" si="62"/>
        <v>4.9856897253999417</v>
      </c>
      <c r="AC450" s="9">
        <f t="shared" si="63"/>
        <v>4.7892266876367904</v>
      </c>
      <c r="AD450" s="9">
        <f t="shared" si="63"/>
        <v>4.7892266876367904</v>
      </c>
      <c r="AE450" s="9">
        <f t="shared" si="63"/>
        <v>4.7892266876367904</v>
      </c>
      <c r="AF450" s="9">
        <f t="shared" si="63"/>
        <v>4.7892266876367904</v>
      </c>
      <c r="AG450" s="11">
        <f t="shared" si="64"/>
        <v>5.6238212832549985</v>
      </c>
      <c r="AH450" s="11">
        <f t="shared" si="65"/>
        <v>5.5090494203314275</v>
      </c>
      <c r="AI450" s="9">
        <f t="shared" si="66"/>
        <v>5.7385931461785704</v>
      </c>
    </row>
    <row r="451" spans="1:35" x14ac:dyDescent="0.25">
      <c r="A451" s="1">
        <v>449</v>
      </c>
      <c r="B451" t="s">
        <v>313</v>
      </c>
      <c r="C451" s="1" t="s">
        <v>406</v>
      </c>
      <c r="D451" s="4">
        <v>3793.5895905639932</v>
      </c>
      <c r="E451" s="5">
        <v>3.8075310854917359</v>
      </c>
      <c r="F451" s="6">
        <v>3.4261994926966608</v>
      </c>
      <c r="G451" s="14">
        <v>12605.89897346241</v>
      </c>
      <c r="H451">
        <v>1.103064902395551</v>
      </c>
      <c r="I451">
        <v>31021</v>
      </c>
      <c r="J451"/>
      <c r="K451"/>
      <c r="L451"/>
      <c r="M451"/>
      <c r="N451"/>
      <c r="O451"/>
      <c r="P451"/>
      <c r="Q451"/>
      <c r="R451"/>
      <c r="S451"/>
      <c r="T451"/>
      <c r="U451"/>
      <c r="V451"/>
      <c r="X451" s="9">
        <f t="shared" ref="X451:X514" si="67">AB451*2.84</f>
        <v>11.197055918786488</v>
      </c>
      <c r="Y451" s="9">
        <f t="shared" ref="Y451:Y514" si="68">F451*(37.75/37.75)</f>
        <v>3.4261994926966608</v>
      </c>
      <c r="Z451" s="9">
        <f t="shared" ref="Z451:Z514" si="69">F451*(42.975/37.75)</f>
        <v>3.9004218065864635</v>
      </c>
      <c r="AA451" s="10">
        <f t="shared" ref="AA451:AA514" si="70">F451*(26.95/37.75)</f>
        <v>2.4459887769052981</v>
      </c>
      <c r="AB451" s="9">
        <f t="shared" ref="AB451:AB514" si="71">F451*(43.44/37.75)</f>
        <v>3.9426253235163693</v>
      </c>
      <c r="AC451" s="9">
        <f t="shared" ref="AC451:AF514" si="72">$E451</f>
        <v>3.8075310854917359</v>
      </c>
      <c r="AD451" s="9">
        <f t="shared" si="72"/>
        <v>3.8075310854917359</v>
      </c>
      <c r="AE451" s="9">
        <f t="shared" si="72"/>
        <v>3.8075310854917359</v>
      </c>
      <c r="AF451" s="9">
        <f t="shared" si="72"/>
        <v>3.8075310854917359</v>
      </c>
      <c r="AG451" s="11">
        <f t="shared" ref="AG451:AG514" si="73">F451*(49/37.75)</f>
        <v>4.4472523216459967</v>
      </c>
      <c r="AH451" s="11">
        <f t="shared" ref="AH451:AH514" si="74">F451*(48/37.75)</f>
        <v>4.3564920701838341</v>
      </c>
      <c r="AI451" s="9">
        <f t="shared" ref="AI451:AI514" si="75">F451*(50/37.75)</f>
        <v>4.5380125731081602</v>
      </c>
    </row>
    <row r="452" spans="1:35" x14ac:dyDescent="0.25">
      <c r="A452" s="1">
        <v>450</v>
      </c>
      <c r="B452" t="s">
        <v>157</v>
      </c>
      <c r="C452" s="1" t="s">
        <v>406</v>
      </c>
      <c r="D452" s="4">
        <v>3637.9905470058088</v>
      </c>
      <c r="E452" s="5">
        <v>3.994665449208191</v>
      </c>
      <c r="F452" s="6">
        <v>3.5989880598891011</v>
      </c>
      <c r="G452" s="14">
        <v>8809.9499274036389</v>
      </c>
      <c r="H452">
        <v>1.4595555641503739</v>
      </c>
      <c r="I452">
        <v>31023</v>
      </c>
      <c r="J452"/>
      <c r="K452"/>
      <c r="L452"/>
      <c r="M452"/>
      <c r="N452"/>
      <c r="O452"/>
      <c r="P452"/>
      <c r="Q452"/>
      <c r="R452"/>
      <c r="S452"/>
      <c r="T452"/>
      <c r="U452"/>
      <c r="V452"/>
      <c r="X452" s="9">
        <f t="shared" si="67"/>
        <v>11.761740857040913</v>
      </c>
      <c r="Y452" s="9">
        <f t="shared" si="68"/>
        <v>3.5989880598891011</v>
      </c>
      <c r="Z452" s="9">
        <f t="shared" si="69"/>
        <v>4.0971261423505725</v>
      </c>
      <c r="AA452" s="10">
        <f t="shared" si="70"/>
        <v>2.5693437937486427</v>
      </c>
      <c r="AB452" s="9">
        <f t="shared" si="71"/>
        <v>4.1414580482538428</v>
      </c>
      <c r="AC452" s="9">
        <f t="shared" si="72"/>
        <v>3.994665449208191</v>
      </c>
      <c r="AD452" s="9">
        <f t="shared" si="72"/>
        <v>3.994665449208191</v>
      </c>
      <c r="AE452" s="9">
        <f t="shared" si="72"/>
        <v>3.994665449208191</v>
      </c>
      <c r="AF452" s="9">
        <f t="shared" si="72"/>
        <v>3.994665449208191</v>
      </c>
      <c r="AG452" s="11">
        <f t="shared" si="73"/>
        <v>4.6715341704520785</v>
      </c>
      <c r="AH452" s="11">
        <f t="shared" si="74"/>
        <v>4.5761967384020359</v>
      </c>
      <c r="AI452" s="9">
        <f t="shared" si="75"/>
        <v>4.7668716025021212</v>
      </c>
    </row>
    <row r="453" spans="1:35" x14ac:dyDescent="0.25">
      <c r="A453" s="1">
        <v>451</v>
      </c>
      <c r="B453" t="s">
        <v>10</v>
      </c>
      <c r="C453" s="1" t="s">
        <v>406</v>
      </c>
      <c r="D453" s="4">
        <v>4190.1896216472787</v>
      </c>
      <c r="E453" s="5">
        <v>3.393410044612152</v>
      </c>
      <c r="F453" s="6">
        <v>3.043825180266162</v>
      </c>
      <c r="G453" s="14">
        <v>11327.876037754209</v>
      </c>
      <c r="H453">
        <v>1.1963863468888001</v>
      </c>
      <c r="I453">
        <v>31025</v>
      </c>
      <c r="J453"/>
      <c r="K453"/>
      <c r="L453"/>
      <c r="M453"/>
      <c r="N453"/>
      <c r="O453"/>
      <c r="P453"/>
      <c r="Q453"/>
      <c r="R453"/>
      <c r="S453"/>
      <c r="T453"/>
      <c r="U453"/>
      <c r="V453"/>
      <c r="X453" s="9">
        <f t="shared" si="67"/>
        <v>9.9474303300493858</v>
      </c>
      <c r="Y453" s="9">
        <f t="shared" si="68"/>
        <v>3.043825180266162</v>
      </c>
      <c r="Z453" s="9">
        <f t="shared" si="69"/>
        <v>3.4651228376672401</v>
      </c>
      <c r="AA453" s="10">
        <f t="shared" si="70"/>
        <v>2.1730089697529289</v>
      </c>
      <c r="AB453" s="9">
        <f t="shared" si="71"/>
        <v>3.5026163133976711</v>
      </c>
      <c r="AC453" s="9">
        <f t="shared" si="72"/>
        <v>3.393410044612152</v>
      </c>
      <c r="AD453" s="9">
        <f t="shared" si="72"/>
        <v>3.393410044612152</v>
      </c>
      <c r="AE453" s="9">
        <f t="shared" si="72"/>
        <v>3.393410044612152</v>
      </c>
      <c r="AF453" s="9">
        <f t="shared" si="72"/>
        <v>3.393410044612152</v>
      </c>
      <c r="AG453" s="11">
        <f t="shared" si="73"/>
        <v>3.9509253995507798</v>
      </c>
      <c r="AH453" s="11">
        <f t="shared" si="74"/>
        <v>3.8702942689477027</v>
      </c>
      <c r="AI453" s="9">
        <f t="shared" si="75"/>
        <v>4.031556530153857</v>
      </c>
    </row>
    <row r="454" spans="1:35" x14ac:dyDescent="0.25">
      <c r="A454" s="1">
        <v>452</v>
      </c>
      <c r="B454" t="s">
        <v>158</v>
      </c>
      <c r="C454" s="1" t="s">
        <v>406</v>
      </c>
      <c r="D454" s="4">
        <v>3544.60171573241</v>
      </c>
      <c r="E454" s="5">
        <v>4.1148709737921294</v>
      </c>
      <c r="F454" s="6">
        <v>3.7099785730981698</v>
      </c>
      <c r="G454" s="14">
        <v>9667.3360296852588</v>
      </c>
      <c r="H454">
        <v>1.3545423571108479</v>
      </c>
      <c r="I454">
        <v>31027</v>
      </c>
      <c r="J454"/>
      <c r="K454"/>
      <c r="L454"/>
      <c r="M454"/>
      <c r="N454"/>
      <c r="O454"/>
      <c r="P454"/>
      <c r="Q454"/>
      <c r="R454"/>
      <c r="S454"/>
      <c r="T454"/>
      <c r="U454"/>
      <c r="V454"/>
      <c r="X454" s="9">
        <f t="shared" si="67"/>
        <v>12.124465498587867</v>
      </c>
      <c r="Y454" s="9">
        <f t="shared" si="68"/>
        <v>3.7099785730981698</v>
      </c>
      <c r="Z454" s="9">
        <f t="shared" si="69"/>
        <v>4.2234789186461947</v>
      </c>
      <c r="AA454" s="10">
        <f t="shared" si="70"/>
        <v>2.6485807296687596</v>
      </c>
      <c r="AB454" s="9">
        <f t="shared" si="71"/>
        <v>4.2691779924605164</v>
      </c>
      <c r="AC454" s="9">
        <f t="shared" si="72"/>
        <v>4.1148709737921294</v>
      </c>
      <c r="AD454" s="9">
        <f t="shared" si="72"/>
        <v>4.1148709737921294</v>
      </c>
      <c r="AE454" s="9">
        <f t="shared" si="72"/>
        <v>4.1148709737921294</v>
      </c>
      <c r="AF454" s="9">
        <f t="shared" si="72"/>
        <v>4.1148709737921294</v>
      </c>
      <c r="AG454" s="11">
        <f t="shared" si="73"/>
        <v>4.815601326670472</v>
      </c>
      <c r="AH454" s="11">
        <f t="shared" si="74"/>
        <v>4.7173237485751569</v>
      </c>
      <c r="AI454" s="9">
        <f t="shared" si="75"/>
        <v>4.913878904765788</v>
      </c>
    </row>
    <row r="455" spans="1:35" x14ac:dyDescent="0.25">
      <c r="A455" s="1">
        <v>453</v>
      </c>
      <c r="B455" t="s">
        <v>14</v>
      </c>
      <c r="C455" s="1" t="s">
        <v>406</v>
      </c>
      <c r="D455" s="4">
        <v>3897.111345951309</v>
      </c>
      <c r="E455" s="5">
        <v>3.6913068065253558</v>
      </c>
      <c r="F455" s="6">
        <v>3.3188849780036032</v>
      </c>
      <c r="G455" s="14">
        <v>10563.115244905919</v>
      </c>
      <c r="H455">
        <v>1.263036291937599</v>
      </c>
      <c r="I455">
        <v>31035</v>
      </c>
      <c r="J455"/>
      <c r="K455"/>
      <c r="L455"/>
      <c r="M455"/>
      <c r="N455"/>
      <c r="O455"/>
      <c r="P455"/>
      <c r="Q455"/>
      <c r="R455"/>
      <c r="S455"/>
      <c r="T455"/>
      <c r="U455"/>
      <c r="V455"/>
      <c r="X455" s="9">
        <f t="shared" si="67"/>
        <v>10.846344693571213</v>
      </c>
      <c r="Y455" s="9">
        <f t="shared" si="68"/>
        <v>3.3188849780036032</v>
      </c>
      <c r="Z455" s="9">
        <f t="shared" si="69"/>
        <v>3.7782538259524463</v>
      </c>
      <c r="AA455" s="10">
        <f t="shared" si="70"/>
        <v>2.3693761631045587</v>
      </c>
      <c r="AB455" s="9">
        <f t="shared" si="71"/>
        <v>3.8191354554828219</v>
      </c>
      <c r="AC455" s="9">
        <f t="shared" si="72"/>
        <v>3.6913068065253558</v>
      </c>
      <c r="AD455" s="9">
        <f t="shared" si="72"/>
        <v>3.6913068065253558</v>
      </c>
      <c r="AE455" s="9">
        <f t="shared" si="72"/>
        <v>3.6913068065253558</v>
      </c>
      <c r="AF455" s="9">
        <f t="shared" si="72"/>
        <v>3.6913068065253558</v>
      </c>
      <c r="AG455" s="11">
        <f t="shared" si="73"/>
        <v>4.3079566601901069</v>
      </c>
      <c r="AH455" s="11">
        <f t="shared" si="74"/>
        <v>4.2200391773290846</v>
      </c>
      <c r="AI455" s="9">
        <f t="shared" si="75"/>
        <v>4.3958741430511301</v>
      </c>
    </row>
    <row r="456" spans="1:35" x14ac:dyDescent="0.25">
      <c r="A456" s="1">
        <v>454</v>
      </c>
      <c r="B456" t="s">
        <v>314</v>
      </c>
      <c r="C456" s="1" t="s">
        <v>406</v>
      </c>
      <c r="D456" s="4">
        <v>3925.549299575162</v>
      </c>
      <c r="E456" s="5">
        <v>3.6604526174735859</v>
      </c>
      <c r="F456" s="6">
        <v>3.2903961354619948</v>
      </c>
      <c r="G456" s="14">
        <v>11243.307090953291</v>
      </c>
      <c r="H456">
        <v>1.2033099749153711</v>
      </c>
      <c r="I456">
        <v>31037</v>
      </c>
      <c r="J456"/>
      <c r="K456"/>
      <c r="L456"/>
      <c r="M456"/>
      <c r="N456"/>
      <c r="O456"/>
      <c r="P456"/>
      <c r="Q456"/>
      <c r="R456"/>
      <c r="S456"/>
      <c r="T456"/>
      <c r="U456"/>
      <c r="V456"/>
      <c r="X456" s="9">
        <f t="shared" si="67"/>
        <v>10.753241193999791</v>
      </c>
      <c r="Y456" s="9">
        <f t="shared" si="68"/>
        <v>3.2903961354619948</v>
      </c>
      <c r="Z456" s="9">
        <f t="shared" si="69"/>
        <v>3.745821825734549</v>
      </c>
      <c r="AA456" s="10">
        <f t="shared" si="70"/>
        <v>2.3490377708794901</v>
      </c>
      <c r="AB456" s="9">
        <f t="shared" si="71"/>
        <v>3.7863525330985182</v>
      </c>
      <c r="AC456" s="9">
        <f t="shared" si="72"/>
        <v>3.6604526174735859</v>
      </c>
      <c r="AD456" s="9">
        <f t="shared" si="72"/>
        <v>3.6604526174735859</v>
      </c>
      <c r="AE456" s="9">
        <f t="shared" si="72"/>
        <v>3.6604526174735859</v>
      </c>
      <c r="AF456" s="9">
        <f t="shared" si="72"/>
        <v>3.6604526174735859</v>
      </c>
      <c r="AG456" s="11">
        <f t="shared" si="73"/>
        <v>4.270977765235437</v>
      </c>
      <c r="AH456" s="11">
        <f t="shared" si="74"/>
        <v>4.1838149537000202</v>
      </c>
      <c r="AI456" s="9">
        <f t="shared" si="75"/>
        <v>4.3581405767708548</v>
      </c>
    </row>
    <row r="457" spans="1:35" x14ac:dyDescent="0.25">
      <c r="A457" s="1">
        <v>455</v>
      </c>
      <c r="B457" t="s">
        <v>315</v>
      </c>
      <c r="C457" s="1" t="s">
        <v>406</v>
      </c>
      <c r="D457" s="4">
        <v>3937.7969096508691</v>
      </c>
      <c r="E457" s="5">
        <v>3.6473017141311419</v>
      </c>
      <c r="F457" s="6">
        <v>3.2782533824952451</v>
      </c>
      <c r="G457" s="14">
        <v>11512.44891063101</v>
      </c>
      <c r="H457">
        <v>1.1816287047873759</v>
      </c>
      <c r="I457">
        <v>31039</v>
      </c>
      <c r="J457"/>
      <c r="K457"/>
      <c r="L457"/>
      <c r="M457"/>
      <c r="N457"/>
      <c r="O457"/>
      <c r="P457"/>
      <c r="Q457"/>
      <c r="R457"/>
      <c r="S457"/>
      <c r="T457"/>
      <c r="U457"/>
      <c r="V457"/>
      <c r="X457" s="9">
        <f t="shared" si="67"/>
        <v>10.713557840982395</v>
      </c>
      <c r="Y457" s="9">
        <f t="shared" si="68"/>
        <v>3.2782533824952451</v>
      </c>
      <c r="Z457" s="9">
        <f t="shared" si="69"/>
        <v>3.7319983870922693</v>
      </c>
      <c r="AA457" s="10">
        <f t="shared" si="70"/>
        <v>2.3403689710793869</v>
      </c>
      <c r="AB457" s="9">
        <f t="shared" si="71"/>
        <v>3.7723795214726743</v>
      </c>
      <c r="AC457" s="9">
        <f t="shared" si="72"/>
        <v>3.6473017141311419</v>
      </c>
      <c r="AD457" s="9">
        <f t="shared" si="72"/>
        <v>3.6473017141311419</v>
      </c>
      <c r="AE457" s="9">
        <f t="shared" si="72"/>
        <v>3.6473017141311419</v>
      </c>
      <c r="AF457" s="9">
        <f t="shared" si="72"/>
        <v>3.6473017141311419</v>
      </c>
      <c r="AG457" s="11">
        <f t="shared" si="73"/>
        <v>4.2552163110534309</v>
      </c>
      <c r="AH457" s="11">
        <f t="shared" si="74"/>
        <v>4.1683751618482585</v>
      </c>
      <c r="AI457" s="9">
        <f t="shared" si="75"/>
        <v>4.3420574602586033</v>
      </c>
    </row>
    <row r="458" spans="1:35" x14ac:dyDescent="0.25">
      <c r="A458" s="1">
        <v>456</v>
      </c>
      <c r="B458" t="s">
        <v>249</v>
      </c>
      <c r="C458" s="1" t="s">
        <v>406</v>
      </c>
      <c r="D458" s="4">
        <v>3956.4829759855461</v>
      </c>
      <c r="E458" s="5">
        <v>3.6273943273874401</v>
      </c>
      <c r="F458" s="6">
        <v>3.2598721052112798</v>
      </c>
      <c r="G458" s="14">
        <v>10987.39829161689</v>
      </c>
      <c r="H458">
        <v>1.2249103590303709</v>
      </c>
      <c r="I458">
        <v>31043</v>
      </c>
      <c r="J458"/>
      <c r="K458"/>
      <c r="L458"/>
      <c r="M458"/>
      <c r="N458"/>
      <c r="O458"/>
      <c r="P458"/>
      <c r="Q458"/>
      <c r="R458"/>
      <c r="S458"/>
      <c r="T458"/>
      <c r="U458"/>
      <c r="V458"/>
      <c r="X458" s="9">
        <f t="shared" si="67"/>
        <v>10.653486560823138</v>
      </c>
      <c r="Y458" s="9">
        <f t="shared" si="68"/>
        <v>3.2598721052112798</v>
      </c>
      <c r="Z458" s="9">
        <f t="shared" si="69"/>
        <v>3.7110729462637022</v>
      </c>
      <c r="AA458" s="10">
        <f t="shared" si="70"/>
        <v>2.3272464433230193</v>
      </c>
      <c r="AB458" s="9">
        <f t="shared" si="71"/>
        <v>3.7512276622616687</v>
      </c>
      <c r="AC458" s="9">
        <f t="shared" si="72"/>
        <v>3.6273943273874401</v>
      </c>
      <c r="AD458" s="9">
        <f t="shared" si="72"/>
        <v>3.6273943273874401</v>
      </c>
      <c r="AE458" s="9">
        <f t="shared" si="72"/>
        <v>3.6273943273874401</v>
      </c>
      <c r="AF458" s="9">
        <f t="shared" si="72"/>
        <v>3.6273943273874401</v>
      </c>
      <c r="AG458" s="11">
        <f t="shared" si="73"/>
        <v>4.2313571696782173</v>
      </c>
      <c r="AH458" s="11">
        <f t="shared" si="74"/>
        <v>4.1450029417256014</v>
      </c>
      <c r="AI458" s="9">
        <f t="shared" si="75"/>
        <v>4.3177113976308341</v>
      </c>
    </row>
    <row r="459" spans="1:35" x14ac:dyDescent="0.25">
      <c r="A459" s="1">
        <v>457</v>
      </c>
      <c r="B459" t="s">
        <v>316</v>
      </c>
      <c r="C459" s="1" t="s">
        <v>406</v>
      </c>
      <c r="D459" s="4">
        <v>3871.3690237436672</v>
      </c>
      <c r="E459" s="5">
        <v>3.7196271398535941</v>
      </c>
      <c r="F459" s="6">
        <v>3.345034279920104</v>
      </c>
      <c r="G459" s="14">
        <v>10873.533922039809</v>
      </c>
      <c r="H459">
        <v>1.234848086216368</v>
      </c>
      <c r="I459">
        <v>31051</v>
      </c>
      <c r="J459"/>
      <c r="K459"/>
      <c r="L459"/>
      <c r="M459"/>
      <c r="N459"/>
      <c r="O459"/>
      <c r="P459"/>
      <c r="Q459"/>
      <c r="R459"/>
      <c r="S459"/>
      <c r="T459"/>
      <c r="U459"/>
      <c r="V459"/>
      <c r="X459" s="9">
        <f t="shared" si="67"/>
        <v>10.931802413245862</v>
      </c>
      <c r="Y459" s="9">
        <f t="shared" si="68"/>
        <v>3.345034279920104</v>
      </c>
      <c r="Z459" s="9">
        <f t="shared" si="69"/>
        <v>3.8080224683328869</v>
      </c>
      <c r="AA459" s="10">
        <f t="shared" si="70"/>
        <v>2.3880443402343521</v>
      </c>
      <c r="AB459" s="9">
        <f t="shared" si="71"/>
        <v>3.8492262018471344</v>
      </c>
      <c r="AC459" s="9">
        <f t="shared" si="72"/>
        <v>3.7196271398535941</v>
      </c>
      <c r="AD459" s="9">
        <f t="shared" si="72"/>
        <v>3.7196271398535941</v>
      </c>
      <c r="AE459" s="9">
        <f t="shared" si="72"/>
        <v>3.7196271398535941</v>
      </c>
      <c r="AF459" s="9">
        <f t="shared" si="72"/>
        <v>3.7196271398535941</v>
      </c>
      <c r="AG459" s="11">
        <f t="shared" si="73"/>
        <v>4.3418988004260948</v>
      </c>
      <c r="AH459" s="11">
        <f t="shared" si="74"/>
        <v>4.2532886208255629</v>
      </c>
      <c r="AI459" s="9">
        <f t="shared" si="75"/>
        <v>4.4305089800266284</v>
      </c>
    </row>
    <row r="460" spans="1:35" x14ac:dyDescent="0.25">
      <c r="A460" s="1">
        <v>458</v>
      </c>
      <c r="B460" t="s">
        <v>250</v>
      </c>
      <c r="C460" s="1" t="s">
        <v>406</v>
      </c>
      <c r="D460" s="4">
        <v>3686.5680432922941</v>
      </c>
      <c r="E460" s="5">
        <v>3.934546724238424</v>
      </c>
      <c r="F460" s="6">
        <v>3.543478011132227</v>
      </c>
      <c r="G460" s="14">
        <v>11603.842524420061</v>
      </c>
      <c r="H460">
        <v>1.1744950549805879</v>
      </c>
      <c r="I460">
        <v>31053</v>
      </c>
      <c r="J460"/>
      <c r="K460"/>
      <c r="L460"/>
      <c r="M460"/>
      <c r="N460"/>
      <c r="O460"/>
      <c r="P460"/>
      <c r="Q460"/>
      <c r="R460"/>
      <c r="S460"/>
      <c r="T460"/>
      <c r="U460"/>
      <c r="V460"/>
      <c r="X460" s="9">
        <f t="shared" si="67"/>
        <v>11.580330194494792</v>
      </c>
      <c r="Y460" s="9">
        <f t="shared" si="68"/>
        <v>3.543478011132227</v>
      </c>
      <c r="Z460" s="9">
        <f t="shared" si="69"/>
        <v>4.0339329146598004</v>
      </c>
      <c r="AA460" s="10">
        <f t="shared" si="70"/>
        <v>2.5297147655632717</v>
      </c>
      <c r="AB460" s="9">
        <f t="shared" si="71"/>
        <v>4.077581054399575</v>
      </c>
      <c r="AC460" s="9">
        <f t="shared" si="72"/>
        <v>3.934546724238424</v>
      </c>
      <c r="AD460" s="9">
        <f t="shared" si="72"/>
        <v>3.934546724238424</v>
      </c>
      <c r="AE460" s="9">
        <f t="shared" si="72"/>
        <v>3.934546724238424</v>
      </c>
      <c r="AF460" s="9">
        <f t="shared" si="72"/>
        <v>3.934546724238424</v>
      </c>
      <c r="AG460" s="11">
        <f t="shared" si="73"/>
        <v>4.5994813919332218</v>
      </c>
      <c r="AH460" s="11">
        <f t="shared" si="74"/>
        <v>4.5056144247509113</v>
      </c>
      <c r="AI460" s="9">
        <f t="shared" si="75"/>
        <v>4.6933483591155332</v>
      </c>
    </row>
    <row r="461" spans="1:35" x14ac:dyDescent="0.25">
      <c r="A461" s="1">
        <v>459</v>
      </c>
      <c r="B461" t="s">
        <v>22</v>
      </c>
      <c r="C461" s="1" t="s">
        <v>406</v>
      </c>
      <c r="D461" s="4">
        <v>3661.706567074551</v>
      </c>
      <c r="E461" s="5">
        <v>3.965115615595173</v>
      </c>
      <c r="F461" s="6">
        <v>3.571703517294627</v>
      </c>
      <c r="G461" s="14">
        <v>11393.482190129929</v>
      </c>
      <c r="H461">
        <v>1.1910859902212789</v>
      </c>
      <c r="I461">
        <v>31055</v>
      </c>
      <c r="J461"/>
      <c r="K461"/>
      <c r="L461"/>
      <c r="M461"/>
      <c r="N461"/>
      <c r="O461"/>
      <c r="P461"/>
      <c r="Q461"/>
      <c r="R461"/>
      <c r="S461"/>
      <c r="T461"/>
      <c r="U461"/>
      <c r="V461"/>
      <c r="X461" s="9">
        <f t="shared" si="67"/>
        <v>11.672573092641887</v>
      </c>
      <c r="Y461" s="9">
        <f t="shared" si="68"/>
        <v>3.571703517294627</v>
      </c>
      <c r="Z461" s="9">
        <f t="shared" si="69"/>
        <v>4.0660651299532873</v>
      </c>
      <c r="AA461" s="10">
        <f t="shared" si="70"/>
        <v>2.5498651600288791</v>
      </c>
      <c r="AB461" s="9">
        <f t="shared" si="71"/>
        <v>4.1100609481133406</v>
      </c>
      <c r="AC461" s="9">
        <f t="shared" si="72"/>
        <v>3.965115615595173</v>
      </c>
      <c r="AD461" s="9">
        <f t="shared" si="72"/>
        <v>3.965115615595173</v>
      </c>
      <c r="AE461" s="9">
        <f t="shared" si="72"/>
        <v>3.965115615595173</v>
      </c>
      <c r="AF461" s="9">
        <f t="shared" si="72"/>
        <v>3.965115615595173</v>
      </c>
      <c r="AG461" s="11">
        <f t="shared" si="73"/>
        <v>4.6361184727797804</v>
      </c>
      <c r="AH461" s="11">
        <f t="shared" si="74"/>
        <v>4.5415038100699894</v>
      </c>
      <c r="AI461" s="9">
        <f t="shared" si="75"/>
        <v>4.7307331354895723</v>
      </c>
    </row>
    <row r="462" spans="1:35" x14ac:dyDescent="0.25">
      <c r="A462" s="1">
        <v>460</v>
      </c>
      <c r="B462" t="s">
        <v>317</v>
      </c>
      <c r="C462" s="1" t="s">
        <v>406</v>
      </c>
      <c r="D462" s="4">
        <v>3779.1068230755</v>
      </c>
      <c r="E462" s="5">
        <v>3.824298695264388</v>
      </c>
      <c r="F462" s="6">
        <v>3.441681663184724</v>
      </c>
      <c r="G462" s="14">
        <v>11141.306808578771</v>
      </c>
      <c r="H462">
        <v>1.211800537217433</v>
      </c>
      <c r="I462">
        <v>31067</v>
      </c>
      <c r="J462"/>
      <c r="K462"/>
      <c r="L462"/>
      <c r="M462"/>
      <c r="N462"/>
      <c r="O462"/>
      <c r="P462"/>
      <c r="Q462"/>
      <c r="R462"/>
      <c r="S462"/>
      <c r="T462"/>
      <c r="U462"/>
      <c r="V462"/>
      <c r="X462" s="9">
        <f t="shared" si="67"/>
        <v>11.247652718263156</v>
      </c>
      <c r="Y462" s="9">
        <f t="shared" si="68"/>
        <v>3.441681663184724</v>
      </c>
      <c r="Z462" s="9">
        <f t="shared" si="69"/>
        <v>3.9180468735195633</v>
      </c>
      <c r="AA462" s="10">
        <f t="shared" si="70"/>
        <v>2.4570416112007498</v>
      </c>
      <c r="AB462" s="9">
        <f t="shared" si="71"/>
        <v>3.9604410979799844</v>
      </c>
      <c r="AC462" s="9">
        <f t="shared" si="72"/>
        <v>3.824298695264388</v>
      </c>
      <c r="AD462" s="9">
        <f t="shared" si="72"/>
        <v>3.824298695264388</v>
      </c>
      <c r="AE462" s="9">
        <f t="shared" si="72"/>
        <v>3.824298695264388</v>
      </c>
      <c r="AF462" s="9">
        <f t="shared" si="72"/>
        <v>3.824298695264388</v>
      </c>
      <c r="AG462" s="11">
        <f t="shared" si="73"/>
        <v>4.4673483840013635</v>
      </c>
      <c r="AH462" s="11">
        <f t="shared" si="74"/>
        <v>4.3761780088176625</v>
      </c>
      <c r="AI462" s="9">
        <f t="shared" si="75"/>
        <v>4.5585187591850653</v>
      </c>
    </row>
    <row r="463" spans="1:35" x14ac:dyDescent="0.25">
      <c r="A463" s="1">
        <v>461</v>
      </c>
      <c r="B463" t="s">
        <v>33</v>
      </c>
      <c r="C463" s="1" t="s">
        <v>406</v>
      </c>
      <c r="D463" s="4">
        <v>3671.7328532041338</v>
      </c>
      <c r="E463" s="5">
        <v>3.952737769141506</v>
      </c>
      <c r="F463" s="6">
        <v>3.5602745616434941</v>
      </c>
      <c r="G463" s="14">
        <v>9683.6123856638478</v>
      </c>
      <c r="H463">
        <v>1.352728673117283</v>
      </c>
      <c r="I463">
        <v>31081</v>
      </c>
      <c r="J463"/>
      <c r="K463"/>
      <c r="L463"/>
      <c r="M463"/>
      <c r="N463"/>
      <c r="O463"/>
      <c r="P463"/>
      <c r="Q463"/>
      <c r="R463"/>
      <c r="S463"/>
      <c r="T463"/>
      <c r="U463"/>
      <c r="V463"/>
      <c r="X463" s="9">
        <f t="shared" si="67"/>
        <v>11.635222478414125</v>
      </c>
      <c r="Y463" s="9">
        <f t="shared" si="68"/>
        <v>3.5602745616434941</v>
      </c>
      <c r="Z463" s="9">
        <f t="shared" si="69"/>
        <v>4.0530542857385212</v>
      </c>
      <c r="AA463" s="10">
        <f t="shared" si="70"/>
        <v>2.5417059453322426</v>
      </c>
      <c r="AB463" s="9">
        <f t="shared" si="71"/>
        <v>4.0969093233852556</v>
      </c>
      <c r="AC463" s="9">
        <f t="shared" si="72"/>
        <v>3.952737769141506</v>
      </c>
      <c r="AD463" s="9">
        <f t="shared" si="72"/>
        <v>3.952737769141506</v>
      </c>
      <c r="AE463" s="9">
        <f t="shared" si="72"/>
        <v>3.952737769141506</v>
      </c>
      <c r="AF463" s="9">
        <f t="shared" si="72"/>
        <v>3.952737769141506</v>
      </c>
      <c r="AG463" s="11">
        <f t="shared" si="73"/>
        <v>4.6212835369677139</v>
      </c>
      <c r="AH463" s="11">
        <f t="shared" si="74"/>
        <v>4.5269716280500063</v>
      </c>
      <c r="AI463" s="9">
        <f t="shared" si="75"/>
        <v>4.7155954458854232</v>
      </c>
    </row>
    <row r="464" spans="1:35" x14ac:dyDescent="0.25">
      <c r="A464" s="1">
        <v>462</v>
      </c>
      <c r="B464" t="s">
        <v>40</v>
      </c>
      <c r="C464" s="1" t="s">
        <v>406</v>
      </c>
      <c r="D464" s="4">
        <v>3734.9165054872101</v>
      </c>
      <c r="E464" s="5">
        <v>3.8762642360573429</v>
      </c>
      <c r="F464" s="6">
        <v>3.489663556594043</v>
      </c>
      <c r="G464" s="14">
        <v>10786.75372342845</v>
      </c>
      <c r="H464">
        <v>1.2425628756157261</v>
      </c>
      <c r="I464">
        <v>31095</v>
      </c>
      <c r="J464"/>
      <c r="K464"/>
      <c r="L464"/>
      <c r="M464"/>
      <c r="N464"/>
      <c r="O464"/>
      <c r="P464"/>
      <c r="Q464"/>
      <c r="R464"/>
      <c r="S464"/>
      <c r="T464"/>
      <c r="U464"/>
      <c r="V464"/>
      <c r="X464" s="9">
        <f t="shared" si="67"/>
        <v>11.404460850637999</v>
      </c>
      <c r="Y464" s="9">
        <f t="shared" si="68"/>
        <v>3.489663556594043</v>
      </c>
      <c r="Z464" s="9">
        <f t="shared" si="69"/>
        <v>3.9726699693941456</v>
      </c>
      <c r="AA464" s="10">
        <f t="shared" si="70"/>
        <v>2.4912962344426344</v>
      </c>
      <c r="AB464" s="9">
        <f t="shared" si="71"/>
        <v>4.0156552290978871</v>
      </c>
      <c r="AC464" s="9">
        <f t="shared" si="72"/>
        <v>3.8762642360573429</v>
      </c>
      <c r="AD464" s="9">
        <f t="shared" si="72"/>
        <v>3.8762642360573429</v>
      </c>
      <c r="AE464" s="9">
        <f t="shared" si="72"/>
        <v>3.8762642360573429</v>
      </c>
      <c r="AF464" s="9">
        <f t="shared" si="72"/>
        <v>3.8762642360573429</v>
      </c>
      <c r="AG464" s="11">
        <f t="shared" si="73"/>
        <v>4.5296295171684262</v>
      </c>
      <c r="AH464" s="11">
        <f t="shared" si="74"/>
        <v>4.4371880984507035</v>
      </c>
      <c r="AI464" s="9">
        <f t="shared" si="75"/>
        <v>4.6220709358861498</v>
      </c>
    </row>
    <row r="465" spans="1:35" x14ac:dyDescent="0.25">
      <c r="A465" s="1">
        <v>463</v>
      </c>
      <c r="B465" t="s">
        <v>120</v>
      </c>
      <c r="C465" s="1" t="s">
        <v>406</v>
      </c>
      <c r="D465" s="4">
        <v>3861.9389750637279</v>
      </c>
      <c r="E465" s="5">
        <v>3.73009607432361</v>
      </c>
      <c r="F465" s="6">
        <v>3.354700692681797</v>
      </c>
      <c r="G465" s="14">
        <v>11378.741948498729</v>
      </c>
      <c r="H465">
        <v>1.1922715491820759</v>
      </c>
      <c r="I465">
        <v>31097</v>
      </c>
      <c r="J465"/>
      <c r="K465"/>
      <c r="L465"/>
      <c r="M465"/>
      <c r="N465"/>
      <c r="O465"/>
      <c r="P465"/>
      <c r="Q465"/>
      <c r="R465"/>
      <c r="S465"/>
      <c r="T465"/>
      <c r="U465"/>
      <c r="V465"/>
      <c r="X465" s="9">
        <f t="shared" si="67"/>
        <v>10.96339291591725</v>
      </c>
      <c r="Y465" s="9">
        <f t="shared" si="68"/>
        <v>3.354700692681797</v>
      </c>
      <c r="Z465" s="9">
        <f t="shared" si="69"/>
        <v>3.8190268150463638</v>
      </c>
      <c r="AA465" s="10">
        <f t="shared" si="70"/>
        <v>2.3949452627225014</v>
      </c>
      <c r="AB465" s="9">
        <f t="shared" si="71"/>
        <v>3.8603496182807224</v>
      </c>
      <c r="AC465" s="9">
        <f t="shared" si="72"/>
        <v>3.73009607432361</v>
      </c>
      <c r="AD465" s="9">
        <f t="shared" si="72"/>
        <v>3.73009607432361</v>
      </c>
      <c r="AE465" s="9">
        <f t="shared" si="72"/>
        <v>3.73009607432361</v>
      </c>
      <c r="AF465" s="9">
        <f t="shared" si="72"/>
        <v>3.73009607432361</v>
      </c>
      <c r="AG465" s="11">
        <f t="shared" si="73"/>
        <v>4.3544459322227302</v>
      </c>
      <c r="AH465" s="11">
        <f t="shared" si="74"/>
        <v>4.2655796887079802</v>
      </c>
      <c r="AI465" s="9">
        <f t="shared" si="75"/>
        <v>4.4433121757374803</v>
      </c>
    </row>
    <row r="466" spans="1:35" x14ac:dyDescent="0.25">
      <c r="A466" s="1">
        <v>464</v>
      </c>
      <c r="B466" t="s">
        <v>46</v>
      </c>
      <c r="C466" s="1" t="s">
        <v>406</v>
      </c>
      <c r="D466" s="4">
        <v>3463.4278054515289</v>
      </c>
      <c r="E466" s="5">
        <v>4.2246201862928174</v>
      </c>
      <c r="F466" s="6">
        <v>3.811314344217879</v>
      </c>
      <c r="G466" s="14">
        <v>9477.0749380060242</v>
      </c>
      <c r="H466">
        <v>1.3762052501518931</v>
      </c>
      <c r="I466">
        <v>31107</v>
      </c>
      <c r="J466"/>
      <c r="K466"/>
      <c r="L466"/>
      <c r="M466"/>
      <c r="N466"/>
      <c r="O466"/>
      <c r="P466"/>
      <c r="Q466"/>
      <c r="R466"/>
      <c r="S466"/>
      <c r="T466"/>
      <c r="U466"/>
      <c r="V466"/>
      <c r="X466" s="9">
        <f t="shared" si="67"/>
        <v>12.455637778024425</v>
      </c>
      <c r="Y466" s="9">
        <f t="shared" si="68"/>
        <v>3.811314344217879</v>
      </c>
      <c r="Z466" s="9">
        <f t="shared" si="69"/>
        <v>4.3388406342453871</v>
      </c>
      <c r="AA466" s="10">
        <f t="shared" si="70"/>
        <v>2.7209250748787239</v>
      </c>
      <c r="AB466" s="9">
        <f t="shared" si="71"/>
        <v>4.3857879500086003</v>
      </c>
      <c r="AC466" s="9">
        <f t="shared" si="72"/>
        <v>4.2246201862928174</v>
      </c>
      <c r="AD466" s="9">
        <f t="shared" si="72"/>
        <v>4.2246201862928174</v>
      </c>
      <c r="AE466" s="9">
        <f t="shared" si="72"/>
        <v>4.2246201862928174</v>
      </c>
      <c r="AF466" s="9">
        <f t="shared" si="72"/>
        <v>4.2246201862928174</v>
      </c>
      <c r="AG466" s="11">
        <f t="shared" si="73"/>
        <v>4.9471364997794982</v>
      </c>
      <c r="AH466" s="11">
        <f t="shared" si="74"/>
        <v>4.8461745303962438</v>
      </c>
      <c r="AI466" s="9">
        <f t="shared" si="75"/>
        <v>5.0480984691627544</v>
      </c>
    </row>
    <row r="467" spans="1:35" x14ac:dyDescent="0.25">
      <c r="A467" s="1">
        <v>465</v>
      </c>
      <c r="B467" t="s">
        <v>318</v>
      </c>
      <c r="C467" s="1" t="s">
        <v>406</v>
      </c>
      <c r="D467" s="4">
        <v>3816.5132086112321</v>
      </c>
      <c r="E467" s="5">
        <v>3.781251153973991</v>
      </c>
      <c r="F467" s="6">
        <v>3.401934166189823</v>
      </c>
      <c r="G467" s="14">
        <v>10060.42584166802</v>
      </c>
      <c r="H467">
        <v>1.3123808197423501</v>
      </c>
      <c r="I467">
        <v>31109</v>
      </c>
      <c r="J467"/>
      <c r="K467"/>
      <c r="L467"/>
      <c r="M467"/>
      <c r="N467"/>
      <c r="O467"/>
      <c r="P467"/>
      <c r="Q467"/>
      <c r="R467"/>
      <c r="S467"/>
      <c r="T467"/>
      <c r="U467"/>
      <c r="V467"/>
      <c r="X467" s="9">
        <f t="shared" si="67"/>
        <v>11.117755160507867</v>
      </c>
      <c r="Y467" s="9">
        <f t="shared" si="68"/>
        <v>3.401934166189823</v>
      </c>
      <c r="Z467" s="9">
        <f t="shared" si="69"/>
        <v>3.8727979017750371</v>
      </c>
      <c r="AA467" s="10">
        <f t="shared" si="70"/>
        <v>2.4286655835447872</v>
      </c>
      <c r="AB467" s="9">
        <f t="shared" si="71"/>
        <v>3.9147025213055873</v>
      </c>
      <c r="AC467" s="9">
        <f t="shared" si="72"/>
        <v>3.781251153973991</v>
      </c>
      <c r="AD467" s="9">
        <f t="shared" si="72"/>
        <v>3.781251153973991</v>
      </c>
      <c r="AE467" s="9">
        <f t="shared" si="72"/>
        <v>3.781251153973991</v>
      </c>
      <c r="AF467" s="9">
        <f t="shared" si="72"/>
        <v>3.781251153973991</v>
      </c>
      <c r="AG467" s="11">
        <f t="shared" si="73"/>
        <v>4.4157556064450683</v>
      </c>
      <c r="AH467" s="11">
        <f t="shared" si="74"/>
        <v>4.3256381450890471</v>
      </c>
      <c r="AI467" s="9">
        <f t="shared" si="75"/>
        <v>4.5058730678010903</v>
      </c>
    </row>
    <row r="468" spans="1:35" x14ac:dyDescent="0.25">
      <c r="A468" s="1">
        <v>466</v>
      </c>
      <c r="B468" t="s">
        <v>58</v>
      </c>
      <c r="C468" s="1" t="s">
        <v>406</v>
      </c>
      <c r="D468" s="4">
        <v>3887.5031312425481</v>
      </c>
      <c r="E468" s="5">
        <v>3.7018333282521838</v>
      </c>
      <c r="F468" s="6">
        <v>3.3286046091191199</v>
      </c>
      <c r="G468" s="14">
        <v>11006.12651789052</v>
      </c>
      <c r="H468">
        <v>1.2232954974327419</v>
      </c>
      <c r="I468">
        <v>31119</v>
      </c>
      <c r="J468"/>
      <c r="K468"/>
      <c r="L468"/>
      <c r="M468"/>
      <c r="N468"/>
      <c r="O468"/>
      <c r="P468"/>
      <c r="Q468"/>
      <c r="R468"/>
      <c r="S468"/>
      <c r="T468"/>
      <c r="U468"/>
      <c r="V468"/>
      <c r="X468" s="9">
        <f t="shared" si="67"/>
        <v>10.87810911748827</v>
      </c>
      <c r="Y468" s="9">
        <f t="shared" si="68"/>
        <v>3.3286046091191199</v>
      </c>
      <c r="Z468" s="9">
        <f t="shared" si="69"/>
        <v>3.7893187570038194</v>
      </c>
      <c r="AA468" s="10">
        <f t="shared" si="70"/>
        <v>2.3763150785631861</v>
      </c>
      <c r="AB468" s="9">
        <f t="shared" si="71"/>
        <v>3.8303201117916443</v>
      </c>
      <c r="AC468" s="9">
        <f t="shared" si="72"/>
        <v>3.7018333282521838</v>
      </c>
      <c r="AD468" s="9">
        <f t="shared" si="72"/>
        <v>3.7018333282521838</v>
      </c>
      <c r="AE468" s="9">
        <f t="shared" si="72"/>
        <v>3.7018333282521838</v>
      </c>
      <c r="AF468" s="9">
        <f t="shared" si="72"/>
        <v>3.7018333282521838</v>
      </c>
      <c r="AG468" s="11">
        <f t="shared" si="73"/>
        <v>4.3205728701148844</v>
      </c>
      <c r="AH468" s="11">
        <f t="shared" si="74"/>
        <v>4.2323979135819272</v>
      </c>
      <c r="AI468" s="9">
        <f t="shared" si="75"/>
        <v>4.4087478266478417</v>
      </c>
    </row>
    <row r="469" spans="1:35" x14ac:dyDescent="0.25">
      <c r="A469" s="1">
        <v>467</v>
      </c>
      <c r="B469" t="s">
        <v>319</v>
      </c>
      <c r="C469" s="1" t="s">
        <v>406</v>
      </c>
      <c r="D469" s="4">
        <v>3608.916118587968</v>
      </c>
      <c r="E469" s="5">
        <v>4.0314216900233486</v>
      </c>
      <c r="F469" s="6">
        <v>3.6329265505728561</v>
      </c>
      <c r="G469" s="14">
        <v>9899.2834269579416</v>
      </c>
      <c r="H469">
        <v>1.329259471052938</v>
      </c>
      <c r="I469">
        <v>31125</v>
      </c>
      <c r="J469"/>
      <c r="K469"/>
      <c r="L469"/>
      <c r="M469"/>
      <c r="N469"/>
      <c r="O469"/>
      <c r="P469"/>
      <c r="Q469"/>
      <c r="R469"/>
      <c r="S469"/>
      <c r="T469"/>
      <c r="U469"/>
      <c r="V469"/>
      <c r="X469" s="9">
        <f t="shared" si="67"/>
        <v>11.872654182080874</v>
      </c>
      <c r="Y469" s="9">
        <f t="shared" si="68"/>
        <v>3.6329265505728561</v>
      </c>
      <c r="Z469" s="9">
        <f t="shared" si="69"/>
        <v>4.1357620797581056</v>
      </c>
      <c r="AA469" s="10">
        <f t="shared" si="70"/>
        <v>2.5935727294818136</v>
      </c>
      <c r="AB469" s="9">
        <f t="shared" si="71"/>
        <v>4.1805120359439698</v>
      </c>
      <c r="AC469" s="9">
        <f t="shared" si="72"/>
        <v>4.0314216900233486</v>
      </c>
      <c r="AD469" s="9">
        <f t="shared" si="72"/>
        <v>4.0314216900233486</v>
      </c>
      <c r="AE469" s="9">
        <f t="shared" si="72"/>
        <v>4.0314216900233486</v>
      </c>
      <c r="AF469" s="9">
        <f t="shared" si="72"/>
        <v>4.0314216900233486</v>
      </c>
      <c r="AG469" s="11">
        <f t="shared" si="73"/>
        <v>4.7155867808760252</v>
      </c>
      <c r="AH469" s="11">
        <f t="shared" si="74"/>
        <v>4.6193503159601876</v>
      </c>
      <c r="AI469" s="9">
        <f t="shared" si="75"/>
        <v>4.8118232457918628</v>
      </c>
    </row>
    <row r="470" spans="1:35" x14ac:dyDescent="0.25">
      <c r="A470" s="1">
        <v>468</v>
      </c>
      <c r="B470" t="s">
        <v>216</v>
      </c>
      <c r="C470" s="1" t="s">
        <v>406</v>
      </c>
      <c r="D470" s="4">
        <v>3710.05907405483</v>
      </c>
      <c r="E470" s="5">
        <v>3.9060393464094889</v>
      </c>
      <c r="F470" s="6">
        <v>3.5171560544491318</v>
      </c>
      <c r="G470" s="14">
        <v>11088.613479876891</v>
      </c>
      <c r="H470">
        <v>1.216247956125178</v>
      </c>
      <c r="I470">
        <v>31127</v>
      </c>
      <c r="J470"/>
      <c r="K470"/>
      <c r="L470"/>
      <c r="M470"/>
      <c r="N470"/>
      <c r="O470"/>
      <c r="P470"/>
      <c r="Q470"/>
      <c r="R470"/>
      <c r="S470"/>
      <c r="T470"/>
      <c r="U470"/>
      <c r="V470"/>
      <c r="X470" s="9">
        <f t="shared" si="67"/>
        <v>11.494308227151459</v>
      </c>
      <c r="Y470" s="9">
        <f t="shared" si="68"/>
        <v>3.5171560544491318</v>
      </c>
      <c r="Z470" s="9">
        <f t="shared" si="69"/>
        <v>4.0039677202636144</v>
      </c>
      <c r="AA470" s="10">
        <f t="shared" si="70"/>
        <v>2.510923328937857</v>
      </c>
      <c r="AB470" s="9">
        <f t="shared" si="71"/>
        <v>4.0472916292786829</v>
      </c>
      <c r="AC470" s="9">
        <f t="shared" si="72"/>
        <v>3.9060393464094889</v>
      </c>
      <c r="AD470" s="9">
        <f t="shared" si="72"/>
        <v>3.9060393464094889</v>
      </c>
      <c r="AE470" s="9">
        <f t="shared" si="72"/>
        <v>3.9060393464094889</v>
      </c>
      <c r="AF470" s="9">
        <f t="shared" si="72"/>
        <v>3.9060393464094889</v>
      </c>
      <c r="AG470" s="11">
        <f t="shared" si="73"/>
        <v>4.5653151435233763</v>
      </c>
      <c r="AH470" s="11">
        <f t="shared" si="74"/>
        <v>4.4721454467167767</v>
      </c>
      <c r="AI470" s="9">
        <f t="shared" si="75"/>
        <v>4.6584848403299759</v>
      </c>
    </row>
    <row r="471" spans="1:35" x14ac:dyDescent="0.25">
      <c r="A471" s="1">
        <v>469</v>
      </c>
      <c r="B471" t="s">
        <v>320</v>
      </c>
      <c r="C471" s="1" t="s">
        <v>406</v>
      </c>
      <c r="D471" s="4">
        <v>3965.4726542978542</v>
      </c>
      <c r="E471" s="5">
        <v>3.6178838994500442</v>
      </c>
      <c r="F471" s="6">
        <v>3.2510907802176501</v>
      </c>
      <c r="G471" s="14">
        <v>10822.679459829689</v>
      </c>
      <c r="H471">
        <v>1.239354054784269</v>
      </c>
      <c r="I471">
        <v>31131</v>
      </c>
      <c r="J471"/>
      <c r="K471"/>
      <c r="L471"/>
      <c r="M471"/>
      <c r="N471"/>
      <c r="O471"/>
      <c r="P471"/>
      <c r="Q471"/>
      <c r="R471"/>
      <c r="S471"/>
      <c r="T471"/>
      <c r="U471"/>
      <c r="V471"/>
      <c r="X471" s="9">
        <f t="shared" si="67"/>
        <v>10.624788585937466</v>
      </c>
      <c r="Y471" s="9">
        <f t="shared" si="68"/>
        <v>3.2510907802176501</v>
      </c>
      <c r="Z471" s="9">
        <f t="shared" si="69"/>
        <v>3.7010761928438018</v>
      </c>
      <c r="AA471" s="10">
        <f t="shared" si="70"/>
        <v>2.3209773914401501</v>
      </c>
      <c r="AB471" s="9">
        <f t="shared" si="71"/>
        <v>3.7411227415272772</v>
      </c>
      <c r="AC471" s="9">
        <f t="shared" si="72"/>
        <v>3.6178838994500442</v>
      </c>
      <c r="AD471" s="9">
        <f t="shared" si="72"/>
        <v>3.6178838994500442</v>
      </c>
      <c r="AE471" s="9">
        <f t="shared" si="72"/>
        <v>3.6178838994500442</v>
      </c>
      <c r="AF471" s="9">
        <f t="shared" si="72"/>
        <v>3.6178838994500442</v>
      </c>
      <c r="AG471" s="11">
        <f t="shared" si="73"/>
        <v>4.2199588935275454</v>
      </c>
      <c r="AH471" s="11">
        <f t="shared" si="74"/>
        <v>4.1338372834555557</v>
      </c>
      <c r="AI471" s="9">
        <f t="shared" si="75"/>
        <v>4.3060805035995369</v>
      </c>
    </row>
    <row r="472" spans="1:35" x14ac:dyDescent="0.25">
      <c r="A472" s="1">
        <v>470</v>
      </c>
      <c r="B472" t="s">
        <v>321</v>
      </c>
      <c r="C472" s="1" t="s">
        <v>406</v>
      </c>
      <c r="D472" s="4">
        <v>3842.5124573894241</v>
      </c>
      <c r="E472" s="5">
        <v>3.7518246954494718</v>
      </c>
      <c r="F472" s="6">
        <v>3.3747635865575338</v>
      </c>
      <c r="G472" s="14">
        <v>11451.49955830619</v>
      </c>
      <c r="H472">
        <v>1.18644934293483</v>
      </c>
      <c r="I472">
        <v>31133</v>
      </c>
      <c r="J472"/>
      <c r="K472"/>
      <c r="L472"/>
      <c r="M472"/>
      <c r="N472"/>
      <c r="O472"/>
      <c r="P472"/>
      <c r="Q472"/>
      <c r="R472"/>
      <c r="S472"/>
      <c r="T472"/>
      <c r="U472"/>
      <c r="V472"/>
      <c r="X472" s="9">
        <f t="shared" si="67"/>
        <v>11.028959834918366</v>
      </c>
      <c r="Y472" s="9">
        <f t="shared" si="68"/>
        <v>3.3747635865575338</v>
      </c>
      <c r="Z472" s="9">
        <f t="shared" si="69"/>
        <v>3.8418666260214573</v>
      </c>
      <c r="AA472" s="10">
        <f t="shared" si="70"/>
        <v>2.4092683088139215</v>
      </c>
      <c r="AB472" s="9">
        <f t="shared" si="71"/>
        <v>3.8834365615909738</v>
      </c>
      <c r="AC472" s="9">
        <f t="shared" si="72"/>
        <v>3.7518246954494718</v>
      </c>
      <c r="AD472" s="9">
        <f t="shared" si="72"/>
        <v>3.7518246954494718</v>
      </c>
      <c r="AE472" s="9">
        <f t="shared" si="72"/>
        <v>3.7518246954494718</v>
      </c>
      <c r="AF472" s="9">
        <f t="shared" si="72"/>
        <v>3.7518246954494718</v>
      </c>
      <c r="AG472" s="11">
        <f t="shared" si="73"/>
        <v>4.3804878342071296</v>
      </c>
      <c r="AH472" s="11">
        <f t="shared" si="74"/>
        <v>4.2910901233049437</v>
      </c>
      <c r="AI472" s="9">
        <f t="shared" si="75"/>
        <v>4.4698855451093165</v>
      </c>
    </row>
    <row r="473" spans="1:35" x14ac:dyDescent="0.25">
      <c r="A473" s="1">
        <v>471</v>
      </c>
      <c r="B473" t="s">
        <v>322</v>
      </c>
      <c r="C473" s="1" t="s">
        <v>406</v>
      </c>
      <c r="D473" s="4">
        <v>3275.736126667588</v>
      </c>
      <c r="E473" s="5">
        <v>4.4992126025981731</v>
      </c>
      <c r="F473" s="6">
        <v>4.0648563508700546</v>
      </c>
      <c r="G473" s="14">
        <v>9479.8116087087401</v>
      </c>
      <c r="H473">
        <v>1.375887488463887</v>
      </c>
      <c r="I473">
        <v>31139</v>
      </c>
      <c r="J473"/>
      <c r="K473"/>
      <c r="L473"/>
      <c r="M473"/>
      <c r="N473"/>
      <c r="O473"/>
      <c r="P473"/>
      <c r="Q473"/>
      <c r="R473"/>
      <c r="S473"/>
      <c r="T473"/>
      <c r="U473"/>
      <c r="V473"/>
      <c r="X473" s="9">
        <f t="shared" si="67"/>
        <v>13.284230518259557</v>
      </c>
      <c r="Y473" s="9">
        <f t="shared" si="68"/>
        <v>4.0648563508700546</v>
      </c>
      <c r="Z473" s="9">
        <f t="shared" si="69"/>
        <v>4.6274755411560422</v>
      </c>
      <c r="AA473" s="10">
        <f t="shared" si="70"/>
        <v>2.9019305604224628</v>
      </c>
      <c r="AB473" s="9">
        <f t="shared" si="71"/>
        <v>4.6775459571336473</v>
      </c>
      <c r="AC473" s="9">
        <f t="shared" si="72"/>
        <v>4.4992126025981731</v>
      </c>
      <c r="AD473" s="9">
        <f t="shared" si="72"/>
        <v>4.4992126025981731</v>
      </c>
      <c r="AE473" s="9">
        <f t="shared" si="72"/>
        <v>4.4992126025981731</v>
      </c>
      <c r="AF473" s="9">
        <f t="shared" si="72"/>
        <v>4.4992126025981731</v>
      </c>
      <c r="AG473" s="11">
        <f t="shared" si="73"/>
        <v>5.276237382586296</v>
      </c>
      <c r="AH473" s="11">
        <f t="shared" si="74"/>
        <v>5.1685590686559637</v>
      </c>
      <c r="AI473" s="9">
        <f t="shared" si="75"/>
        <v>5.3839156965166293</v>
      </c>
    </row>
    <row r="474" spans="1:35" x14ac:dyDescent="0.25">
      <c r="A474" s="1">
        <v>472</v>
      </c>
      <c r="B474" t="s">
        <v>303</v>
      </c>
      <c r="C474" s="1" t="s">
        <v>406</v>
      </c>
      <c r="D474" s="4">
        <v>3884.7824341861919</v>
      </c>
      <c r="E474" s="5">
        <v>3.7048235631850601</v>
      </c>
      <c r="F474" s="6">
        <v>3.3313655555410548</v>
      </c>
      <c r="G474" s="14">
        <v>11083.26266677304</v>
      </c>
      <c r="H474">
        <v>1.216701917185101</v>
      </c>
      <c r="I474">
        <v>31141</v>
      </c>
      <c r="J474"/>
      <c r="K474"/>
      <c r="L474"/>
      <c r="M474"/>
      <c r="N474"/>
      <c r="O474"/>
      <c r="P474"/>
      <c r="Q474"/>
      <c r="R474"/>
      <c r="S474"/>
      <c r="T474"/>
      <c r="U474"/>
      <c r="V474"/>
      <c r="X474" s="9">
        <f t="shared" si="67"/>
        <v>10.887132080553052</v>
      </c>
      <c r="Y474" s="9">
        <f t="shared" si="68"/>
        <v>3.3313655555410548</v>
      </c>
      <c r="Z474" s="9">
        <f t="shared" si="69"/>
        <v>3.7924618476656113</v>
      </c>
      <c r="AA474" s="10">
        <f t="shared" si="70"/>
        <v>2.37828613832666</v>
      </c>
      <c r="AB474" s="9">
        <f t="shared" si="71"/>
        <v>3.8334972114623422</v>
      </c>
      <c r="AC474" s="9">
        <f t="shared" si="72"/>
        <v>3.7048235631850601</v>
      </c>
      <c r="AD474" s="9">
        <f t="shared" si="72"/>
        <v>3.7048235631850601</v>
      </c>
      <c r="AE474" s="9">
        <f t="shared" si="72"/>
        <v>3.7048235631850601</v>
      </c>
      <c r="AF474" s="9">
        <f t="shared" si="72"/>
        <v>3.7048235631850601</v>
      </c>
      <c r="AG474" s="11">
        <f t="shared" si="73"/>
        <v>4.3241566151393824</v>
      </c>
      <c r="AH474" s="11">
        <f t="shared" si="74"/>
        <v>4.2359085209528642</v>
      </c>
      <c r="AI474" s="9">
        <f t="shared" si="75"/>
        <v>4.4124047093259007</v>
      </c>
    </row>
    <row r="475" spans="1:35" x14ac:dyDescent="0.25">
      <c r="A475" s="1">
        <v>473</v>
      </c>
      <c r="B475" t="s">
        <v>195</v>
      </c>
      <c r="C475" s="1" t="s">
        <v>406</v>
      </c>
      <c r="D475" s="4">
        <v>3831.2264085743332</v>
      </c>
      <c r="E475" s="5">
        <v>3.764549422428705</v>
      </c>
      <c r="F475" s="6">
        <v>3.3865128234143271</v>
      </c>
      <c r="G475" s="14">
        <v>9644.6509942876382</v>
      </c>
      <c r="H475">
        <v>1.357080360204395</v>
      </c>
      <c r="I475">
        <v>31143</v>
      </c>
      <c r="J475"/>
      <c r="K475"/>
      <c r="L475"/>
      <c r="M475"/>
      <c r="N475"/>
      <c r="O475"/>
      <c r="P475"/>
      <c r="Q475"/>
      <c r="R475"/>
      <c r="S475"/>
      <c r="T475"/>
      <c r="U475"/>
      <c r="V475"/>
      <c r="X475" s="9">
        <f t="shared" si="67"/>
        <v>11.067357150185329</v>
      </c>
      <c r="Y475" s="9">
        <f t="shared" si="68"/>
        <v>3.3865128234143271</v>
      </c>
      <c r="Z475" s="9">
        <f t="shared" si="69"/>
        <v>3.8552420817544557</v>
      </c>
      <c r="AA475" s="10">
        <f t="shared" si="70"/>
        <v>2.4176561745964533</v>
      </c>
      <c r="AB475" s="9">
        <f t="shared" si="71"/>
        <v>3.8969567430230034</v>
      </c>
      <c r="AC475" s="9">
        <f t="shared" si="72"/>
        <v>3.764549422428705</v>
      </c>
      <c r="AD475" s="9">
        <f t="shared" si="72"/>
        <v>3.764549422428705</v>
      </c>
      <c r="AE475" s="9">
        <f t="shared" si="72"/>
        <v>3.764549422428705</v>
      </c>
      <c r="AF475" s="9">
        <f t="shared" si="72"/>
        <v>3.764549422428705</v>
      </c>
      <c r="AG475" s="11">
        <f t="shared" si="73"/>
        <v>4.3957384992662787</v>
      </c>
      <c r="AH475" s="11">
        <f t="shared" si="74"/>
        <v>4.3060295503016608</v>
      </c>
      <c r="AI475" s="9">
        <f t="shared" si="75"/>
        <v>4.4854474482308975</v>
      </c>
    </row>
    <row r="476" spans="1:35" x14ac:dyDescent="0.25">
      <c r="A476" s="1">
        <v>474</v>
      </c>
      <c r="B476" t="s">
        <v>323</v>
      </c>
      <c r="C476" s="1" t="s">
        <v>406</v>
      </c>
      <c r="D476" s="4">
        <v>3595.426248169364</v>
      </c>
      <c r="E476" s="5">
        <v>4.0486776569856557</v>
      </c>
      <c r="F476" s="6">
        <v>3.6488596991363589</v>
      </c>
      <c r="G476" s="14">
        <v>11161.275298782701</v>
      </c>
      <c r="H476">
        <v>1.210126117756255</v>
      </c>
      <c r="I476">
        <v>31147</v>
      </c>
      <c r="J476"/>
      <c r="K476"/>
      <c r="L476"/>
      <c r="M476"/>
      <c r="N476"/>
      <c r="O476"/>
      <c r="P476"/>
      <c r="Q476"/>
      <c r="R476"/>
      <c r="S476"/>
      <c r="T476"/>
      <c r="U476"/>
      <c r="V476"/>
      <c r="X476" s="9">
        <f t="shared" si="67"/>
        <v>11.92472480896882</v>
      </c>
      <c r="Y476" s="9">
        <f t="shared" si="68"/>
        <v>3.6488596991363589</v>
      </c>
      <c r="Z476" s="9">
        <f t="shared" si="69"/>
        <v>4.1539005449108615</v>
      </c>
      <c r="AA476" s="10">
        <f t="shared" si="70"/>
        <v>2.6049475203105925</v>
      </c>
      <c r="AB476" s="9">
        <f t="shared" si="71"/>
        <v>4.1988467637214155</v>
      </c>
      <c r="AC476" s="9">
        <f t="shared" si="72"/>
        <v>4.0486776569856557</v>
      </c>
      <c r="AD476" s="9">
        <f t="shared" si="72"/>
        <v>4.0486776569856557</v>
      </c>
      <c r="AE476" s="9">
        <f t="shared" si="72"/>
        <v>4.0486776569856557</v>
      </c>
      <c r="AF476" s="9">
        <f t="shared" si="72"/>
        <v>4.0486776569856557</v>
      </c>
      <c r="AG476" s="11">
        <f t="shared" si="73"/>
        <v>4.7362682187465319</v>
      </c>
      <c r="AH476" s="11">
        <f t="shared" si="74"/>
        <v>4.6396096836700726</v>
      </c>
      <c r="AI476" s="9">
        <f t="shared" si="75"/>
        <v>4.8329267538229921</v>
      </c>
    </row>
    <row r="477" spans="1:35" x14ac:dyDescent="0.25">
      <c r="A477" s="1">
        <v>475</v>
      </c>
      <c r="B477" t="s">
        <v>81</v>
      </c>
      <c r="C477" s="1" t="s">
        <v>406</v>
      </c>
      <c r="D477" s="4">
        <v>3785.0104203749729</v>
      </c>
      <c r="E477" s="5">
        <v>3.817448254213073</v>
      </c>
      <c r="F477" s="6">
        <v>3.435356398472817</v>
      </c>
      <c r="G477" s="14">
        <v>10390.6337271311</v>
      </c>
      <c r="H477">
        <v>1.2794292064697379</v>
      </c>
      <c r="I477">
        <v>31151</v>
      </c>
      <c r="J477"/>
      <c r="K477"/>
      <c r="L477"/>
      <c r="M477"/>
      <c r="N477"/>
      <c r="O477"/>
      <c r="P477"/>
      <c r="Q477"/>
      <c r="R477"/>
      <c r="S477"/>
      <c r="T477"/>
      <c r="U477"/>
      <c r="V477"/>
      <c r="X477" s="9">
        <f t="shared" si="67"/>
        <v>11.226981317537273</v>
      </c>
      <c r="Y477" s="9">
        <f t="shared" si="68"/>
        <v>3.435356398472817</v>
      </c>
      <c r="Z477" s="9">
        <f t="shared" si="69"/>
        <v>3.910846125148856</v>
      </c>
      <c r="AA477" s="10">
        <f t="shared" si="70"/>
        <v>2.452525958644832</v>
      </c>
      <c r="AB477" s="9">
        <f t="shared" si="71"/>
        <v>3.953162435752561</v>
      </c>
      <c r="AC477" s="9">
        <f t="shared" si="72"/>
        <v>3.817448254213073</v>
      </c>
      <c r="AD477" s="9">
        <f t="shared" si="72"/>
        <v>3.817448254213073</v>
      </c>
      <c r="AE477" s="9">
        <f t="shared" si="72"/>
        <v>3.817448254213073</v>
      </c>
      <c r="AF477" s="9">
        <f t="shared" si="72"/>
        <v>3.817448254213073</v>
      </c>
      <c r="AG477" s="11">
        <f t="shared" si="73"/>
        <v>4.459138106626968</v>
      </c>
      <c r="AH477" s="11">
        <f t="shared" si="74"/>
        <v>4.3681352881243765</v>
      </c>
      <c r="AI477" s="9">
        <f t="shared" si="75"/>
        <v>4.5501409251295595</v>
      </c>
    </row>
    <row r="478" spans="1:35" x14ac:dyDescent="0.25">
      <c r="A478" s="1">
        <v>476</v>
      </c>
      <c r="B478" t="s">
        <v>324</v>
      </c>
      <c r="C478" s="1" t="s">
        <v>406</v>
      </c>
      <c r="D478" s="4">
        <v>4013.8985387969651</v>
      </c>
      <c r="E478" s="5">
        <v>3.5673858778741891</v>
      </c>
      <c r="F478" s="6">
        <v>3.2044639190856001</v>
      </c>
      <c r="G478" s="14">
        <v>11639.68469738913</v>
      </c>
      <c r="H478">
        <v>1.171728014725276</v>
      </c>
      <c r="I478">
        <v>31153</v>
      </c>
      <c r="J478"/>
      <c r="K478"/>
      <c r="L478"/>
      <c r="M478"/>
      <c r="N478"/>
      <c r="O478"/>
      <c r="P478"/>
      <c r="Q478"/>
      <c r="R478"/>
      <c r="S478"/>
      <c r="T478"/>
      <c r="U478"/>
      <c r="V478"/>
      <c r="X478" s="9">
        <f t="shared" si="67"/>
        <v>10.472408792371466</v>
      </c>
      <c r="Y478" s="9">
        <f t="shared" si="68"/>
        <v>3.2044639190856001</v>
      </c>
      <c r="Z478" s="9">
        <f t="shared" si="69"/>
        <v>3.6479956800716202</v>
      </c>
      <c r="AA478" s="10">
        <f t="shared" si="70"/>
        <v>2.2876901356121038</v>
      </c>
      <c r="AB478" s="9">
        <f t="shared" si="71"/>
        <v>3.6874678846378401</v>
      </c>
      <c r="AC478" s="9">
        <f t="shared" si="72"/>
        <v>3.5673858778741891</v>
      </c>
      <c r="AD478" s="9">
        <f t="shared" si="72"/>
        <v>3.5673858778741891</v>
      </c>
      <c r="AE478" s="9">
        <f t="shared" si="72"/>
        <v>3.5673858778741891</v>
      </c>
      <c r="AF478" s="9">
        <f t="shared" si="72"/>
        <v>3.5673858778741891</v>
      </c>
      <c r="AG478" s="11">
        <f t="shared" si="73"/>
        <v>4.1594366102038256</v>
      </c>
      <c r="AH478" s="11">
        <f t="shared" si="74"/>
        <v>4.0745501487710944</v>
      </c>
      <c r="AI478" s="9">
        <f t="shared" si="75"/>
        <v>4.2443230716365568</v>
      </c>
    </row>
    <row r="479" spans="1:35" x14ac:dyDescent="0.25">
      <c r="A479" s="1">
        <v>477</v>
      </c>
      <c r="B479" t="s">
        <v>325</v>
      </c>
      <c r="C479" s="1" t="s">
        <v>406</v>
      </c>
      <c r="D479" s="4">
        <v>3820.4162009397719</v>
      </c>
      <c r="E479" s="5">
        <v>3.7768081107041458</v>
      </c>
      <c r="F479" s="6">
        <v>3.3978317546138221</v>
      </c>
      <c r="G479" s="14">
        <v>10441.34263716749</v>
      </c>
      <c r="H479">
        <v>1.2745535287832499</v>
      </c>
      <c r="I479">
        <v>31155</v>
      </c>
      <c r="J479"/>
      <c r="K479"/>
      <c r="L479"/>
      <c r="M479"/>
      <c r="N479"/>
      <c r="O479"/>
      <c r="P479"/>
      <c r="Q479"/>
      <c r="R479"/>
      <c r="S479"/>
      <c r="T479"/>
      <c r="U479"/>
      <c r="V479"/>
      <c r="X479" s="9">
        <f t="shared" si="67"/>
        <v>11.104348196927294</v>
      </c>
      <c r="Y479" s="9">
        <f t="shared" si="68"/>
        <v>3.3978317546138221</v>
      </c>
      <c r="Z479" s="9">
        <f t="shared" si="69"/>
        <v>3.8681276729676557</v>
      </c>
      <c r="AA479" s="10">
        <f t="shared" si="70"/>
        <v>2.4257368420355627</v>
      </c>
      <c r="AB479" s="9">
        <f t="shared" si="71"/>
        <v>3.9099817594814419</v>
      </c>
      <c r="AC479" s="9">
        <f t="shared" si="72"/>
        <v>3.7768081107041458</v>
      </c>
      <c r="AD479" s="9">
        <f t="shared" si="72"/>
        <v>3.7768081107041458</v>
      </c>
      <c r="AE479" s="9">
        <f t="shared" si="72"/>
        <v>3.7768081107041458</v>
      </c>
      <c r="AF479" s="9">
        <f t="shared" si="72"/>
        <v>3.7768081107041458</v>
      </c>
      <c r="AG479" s="11">
        <f t="shared" si="73"/>
        <v>4.410430621882842</v>
      </c>
      <c r="AH479" s="11">
        <f t="shared" si="74"/>
        <v>4.3204218336811513</v>
      </c>
      <c r="AI479" s="9">
        <f t="shared" si="75"/>
        <v>4.5004394100845326</v>
      </c>
    </row>
    <row r="480" spans="1:35" x14ac:dyDescent="0.25">
      <c r="A480" s="1">
        <v>478</v>
      </c>
      <c r="B480" t="s">
        <v>326</v>
      </c>
      <c r="C480" s="1" t="s">
        <v>406</v>
      </c>
      <c r="D480" s="4">
        <v>3773.2283966708092</v>
      </c>
      <c r="E480" s="5">
        <v>3.83114118208506</v>
      </c>
      <c r="F480" s="6">
        <v>3.4479996344695629</v>
      </c>
      <c r="G480" s="14">
        <v>9367.1473607325042</v>
      </c>
      <c r="H480">
        <v>1.3891225821393181</v>
      </c>
      <c r="I480">
        <v>31159</v>
      </c>
      <c r="J480"/>
      <c r="K480"/>
      <c r="L480"/>
      <c r="M480"/>
      <c r="N480"/>
      <c r="O480"/>
      <c r="P480"/>
      <c r="Q480"/>
      <c r="R480"/>
      <c r="S480"/>
      <c r="T480"/>
      <c r="U480"/>
      <c r="V480"/>
      <c r="X480" s="9">
        <f t="shared" si="67"/>
        <v>11.268300283567051</v>
      </c>
      <c r="Y480" s="9">
        <f t="shared" si="68"/>
        <v>3.4479996344695629</v>
      </c>
      <c r="Z480" s="9">
        <f t="shared" si="69"/>
        <v>3.9252393189756152</v>
      </c>
      <c r="AA480" s="10">
        <f t="shared" si="70"/>
        <v>2.4615520569259526</v>
      </c>
      <c r="AB480" s="9">
        <f t="shared" si="71"/>
        <v>3.967711367453187</v>
      </c>
      <c r="AC480" s="9">
        <f t="shared" si="72"/>
        <v>3.83114118208506</v>
      </c>
      <c r="AD480" s="9">
        <f t="shared" si="72"/>
        <v>3.83114118208506</v>
      </c>
      <c r="AE480" s="9">
        <f t="shared" si="72"/>
        <v>3.83114118208506</v>
      </c>
      <c r="AF480" s="9">
        <f t="shared" si="72"/>
        <v>3.83114118208506</v>
      </c>
      <c r="AG480" s="11">
        <f t="shared" si="73"/>
        <v>4.4755491944108234</v>
      </c>
      <c r="AH480" s="11">
        <f t="shared" si="74"/>
        <v>4.3842114557493783</v>
      </c>
      <c r="AI480" s="9">
        <f t="shared" si="75"/>
        <v>4.5668869330722694</v>
      </c>
    </row>
    <row r="481" spans="1:35" x14ac:dyDescent="0.25">
      <c r="A481" s="1">
        <v>479</v>
      </c>
      <c r="B481" t="s">
        <v>327</v>
      </c>
      <c r="C481" s="1" t="s">
        <v>406</v>
      </c>
      <c r="D481" s="4">
        <v>3908.9436512995221</v>
      </c>
      <c r="E481" s="5">
        <v>3.6784146322504072</v>
      </c>
      <c r="F481" s="6">
        <v>3.3069811244073759</v>
      </c>
      <c r="G481" s="14">
        <v>11162.375644232579</v>
      </c>
      <c r="H481">
        <v>1.2100340317782261</v>
      </c>
      <c r="I481">
        <v>31167</v>
      </c>
      <c r="J481"/>
      <c r="K481"/>
      <c r="L481"/>
      <c r="M481"/>
      <c r="N481"/>
      <c r="O481"/>
      <c r="P481"/>
      <c r="Q481"/>
      <c r="R481"/>
      <c r="S481"/>
      <c r="T481"/>
      <c r="U481"/>
      <c r="V481"/>
      <c r="X481" s="9">
        <f t="shared" si="67"/>
        <v>10.807442080150679</v>
      </c>
      <c r="Y481" s="9">
        <f t="shared" si="68"/>
        <v>3.3069811244073759</v>
      </c>
      <c r="Z481" s="9">
        <f t="shared" si="69"/>
        <v>3.764702352884953</v>
      </c>
      <c r="AA481" s="10">
        <f t="shared" si="70"/>
        <v>2.360877915305398</v>
      </c>
      <c r="AB481" s="9">
        <f t="shared" si="71"/>
        <v>3.8054373521657325</v>
      </c>
      <c r="AC481" s="9">
        <f t="shared" si="72"/>
        <v>3.6784146322504072</v>
      </c>
      <c r="AD481" s="9">
        <f t="shared" si="72"/>
        <v>3.6784146322504072</v>
      </c>
      <c r="AE481" s="9">
        <f t="shared" si="72"/>
        <v>3.6784146322504072</v>
      </c>
      <c r="AF481" s="9">
        <f t="shared" si="72"/>
        <v>3.6784146322504072</v>
      </c>
      <c r="AG481" s="11">
        <f t="shared" si="73"/>
        <v>4.2925053005552689</v>
      </c>
      <c r="AH481" s="11">
        <f t="shared" si="74"/>
        <v>4.2049031515643458</v>
      </c>
      <c r="AI481" s="9">
        <f t="shared" si="75"/>
        <v>4.3801074495461938</v>
      </c>
    </row>
    <row r="482" spans="1:35" x14ac:dyDescent="0.25">
      <c r="A482" s="1">
        <v>480</v>
      </c>
      <c r="B482" t="s">
        <v>328</v>
      </c>
      <c r="C482" s="1" t="s">
        <v>406</v>
      </c>
      <c r="D482" s="4">
        <v>3717.6453471739642</v>
      </c>
      <c r="E482" s="5">
        <v>3.8969099844089179</v>
      </c>
      <c r="F482" s="6">
        <v>3.5087265945340129</v>
      </c>
      <c r="G482" s="14">
        <v>10220.165774686049</v>
      </c>
      <c r="H482">
        <v>1.29617440375252</v>
      </c>
      <c r="I482">
        <v>31169</v>
      </c>
      <c r="J482"/>
      <c r="K482"/>
      <c r="L482"/>
      <c r="M482"/>
      <c r="N482"/>
      <c r="O482"/>
      <c r="P482"/>
      <c r="Q482"/>
      <c r="R482"/>
      <c r="S482"/>
      <c r="T482"/>
      <c r="U482"/>
      <c r="V482"/>
      <c r="X482" s="9">
        <f t="shared" si="67"/>
        <v>11.466760171576777</v>
      </c>
      <c r="Y482" s="9">
        <f t="shared" si="68"/>
        <v>3.5087265945340129</v>
      </c>
      <c r="Z482" s="9">
        <f t="shared" si="69"/>
        <v>3.9943715337774623</v>
      </c>
      <c r="AA482" s="10">
        <f t="shared" si="70"/>
        <v>2.5049054760977918</v>
      </c>
      <c r="AB482" s="9">
        <f t="shared" si="71"/>
        <v>4.037591609710133</v>
      </c>
      <c r="AC482" s="9">
        <f t="shared" si="72"/>
        <v>3.8969099844089179</v>
      </c>
      <c r="AD482" s="9">
        <f t="shared" si="72"/>
        <v>3.8969099844089179</v>
      </c>
      <c r="AE482" s="9">
        <f t="shared" si="72"/>
        <v>3.8969099844089179</v>
      </c>
      <c r="AF482" s="9">
        <f t="shared" si="72"/>
        <v>3.8969099844089179</v>
      </c>
      <c r="AG482" s="11">
        <f t="shared" si="73"/>
        <v>4.5543735929050762</v>
      </c>
      <c r="AH482" s="11">
        <f t="shared" si="74"/>
        <v>4.4614271930498708</v>
      </c>
      <c r="AI482" s="9">
        <f t="shared" si="75"/>
        <v>4.6473199927602824</v>
      </c>
    </row>
    <row r="483" spans="1:35" x14ac:dyDescent="0.25">
      <c r="A483" s="1">
        <v>481</v>
      </c>
      <c r="B483" t="s">
        <v>329</v>
      </c>
      <c r="C483" s="1" t="s">
        <v>406</v>
      </c>
      <c r="D483" s="4">
        <v>3960.7731850896948</v>
      </c>
      <c r="E483" s="5">
        <v>3.622850216911365</v>
      </c>
      <c r="F483" s="6">
        <v>3.2556763559686379</v>
      </c>
      <c r="G483" s="14">
        <v>11423.570134076121</v>
      </c>
      <c r="H483">
        <v>1.188675532830797</v>
      </c>
      <c r="I483">
        <v>31173</v>
      </c>
      <c r="J483"/>
      <c r="K483"/>
      <c r="L483"/>
      <c r="M483"/>
      <c r="N483"/>
      <c r="O483"/>
      <c r="P483"/>
      <c r="Q483"/>
      <c r="R483"/>
      <c r="S483"/>
      <c r="T483"/>
      <c r="U483"/>
      <c r="V483"/>
      <c r="X483" s="9">
        <f t="shared" si="67"/>
        <v>10.639774563319429</v>
      </c>
      <c r="Y483" s="9">
        <f t="shared" si="68"/>
        <v>3.2556763559686379</v>
      </c>
      <c r="Z483" s="9">
        <f t="shared" si="69"/>
        <v>3.7062964608676086</v>
      </c>
      <c r="AA483" s="10">
        <f t="shared" si="70"/>
        <v>2.3242510673736367</v>
      </c>
      <c r="AB483" s="9">
        <f t="shared" si="71"/>
        <v>3.7463994941265599</v>
      </c>
      <c r="AC483" s="9">
        <f t="shared" si="72"/>
        <v>3.622850216911365</v>
      </c>
      <c r="AD483" s="9">
        <f t="shared" si="72"/>
        <v>3.622850216911365</v>
      </c>
      <c r="AE483" s="9">
        <f t="shared" si="72"/>
        <v>3.622850216911365</v>
      </c>
      <c r="AF483" s="9">
        <f t="shared" si="72"/>
        <v>3.622850216911365</v>
      </c>
      <c r="AG483" s="11">
        <f t="shared" si="73"/>
        <v>4.2259110315884305</v>
      </c>
      <c r="AH483" s="11">
        <f t="shared" si="74"/>
        <v>4.1396679493111161</v>
      </c>
      <c r="AI483" s="9">
        <f t="shared" si="75"/>
        <v>4.3121541138657458</v>
      </c>
    </row>
    <row r="484" spans="1:35" x14ac:dyDescent="0.25">
      <c r="A484" s="1">
        <v>482</v>
      </c>
      <c r="B484" t="s">
        <v>93</v>
      </c>
      <c r="C484" s="1" t="s">
        <v>406</v>
      </c>
      <c r="D484" s="4">
        <v>3714.532275864754</v>
      </c>
      <c r="E484" s="5">
        <v>3.9006517769187048</v>
      </c>
      <c r="F484" s="6">
        <v>3.5121814895938721</v>
      </c>
      <c r="G484" s="14">
        <v>12544.14429282542</v>
      </c>
      <c r="H484">
        <v>1.1071370181337641</v>
      </c>
      <c r="I484">
        <v>31177</v>
      </c>
      <c r="J484"/>
      <c r="K484"/>
      <c r="L484"/>
      <c r="M484"/>
      <c r="N484"/>
      <c r="O484"/>
      <c r="P484"/>
      <c r="Q484"/>
      <c r="R484"/>
      <c r="S484"/>
      <c r="T484"/>
      <c r="U484"/>
      <c r="V484"/>
      <c r="X484" s="9">
        <f t="shared" si="67"/>
        <v>11.478051006585433</v>
      </c>
      <c r="Y484" s="9">
        <f t="shared" si="68"/>
        <v>3.5121814895938721</v>
      </c>
      <c r="Z484" s="9">
        <f t="shared" si="69"/>
        <v>3.9983046229217658</v>
      </c>
      <c r="AA484" s="10">
        <f t="shared" si="70"/>
        <v>2.507371950849135</v>
      </c>
      <c r="AB484" s="9">
        <f t="shared" si="71"/>
        <v>4.0415672558399418</v>
      </c>
      <c r="AC484" s="9">
        <f t="shared" si="72"/>
        <v>3.9006517769187048</v>
      </c>
      <c r="AD484" s="9">
        <f t="shared" si="72"/>
        <v>3.9006517769187048</v>
      </c>
      <c r="AE484" s="9">
        <f t="shared" si="72"/>
        <v>3.9006517769187048</v>
      </c>
      <c r="AF484" s="9">
        <f t="shared" si="72"/>
        <v>3.9006517769187048</v>
      </c>
      <c r="AG484" s="11">
        <f t="shared" si="73"/>
        <v>4.5588580924529731</v>
      </c>
      <c r="AH484" s="11">
        <f t="shared" si="74"/>
        <v>4.4658201721988311</v>
      </c>
      <c r="AI484" s="9">
        <f t="shared" si="75"/>
        <v>4.6518960127071161</v>
      </c>
    </row>
    <row r="485" spans="1:35" x14ac:dyDescent="0.25">
      <c r="A485" s="1">
        <v>483</v>
      </c>
      <c r="B485" t="s">
        <v>94</v>
      </c>
      <c r="C485" s="1" t="s">
        <v>406</v>
      </c>
      <c r="D485" s="4">
        <v>3787.0618633358981</v>
      </c>
      <c r="E485" s="5">
        <v>3.8150727365225059</v>
      </c>
      <c r="F485" s="6">
        <v>3.4331630641384079</v>
      </c>
      <c r="G485" s="14">
        <v>11181.70383167541</v>
      </c>
      <c r="H485">
        <v>1.208419327157584</v>
      </c>
      <c r="I485">
        <v>31179</v>
      </c>
      <c r="J485"/>
      <c r="K485"/>
      <c r="L485"/>
      <c r="M485"/>
      <c r="N485"/>
      <c r="O485"/>
      <c r="P485"/>
      <c r="Q485"/>
      <c r="R485"/>
      <c r="S485"/>
      <c r="T485"/>
      <c r="U485"/>
      <c r="V485"/>
      <c r="X485" s="9">
        <f t="shared" si="67"/>
        <v>11.219813349868335</v>
      </c>
      <c r="Y485" s="9">
        <f t="shared" si="68"/>
        <v>3.4331630641384079</v>
      </c>
      <c r="Z485" s="9">
        <f t="shared" si="69"/>
        <v>3.9083492101019361</v>
      </c>
      <c r="AA485" s="10">
        <f t="shared" si="70"/>
        <v>2.450960121285565</v>
      </c>
      <c r="AB485" s="9">
        <f t="shared" si="71"/>
        <v>3.9506385034747664</v>
      </c>
      <c r="AC485" s="9">
        <f t="shared" si="72"/>
        <v>3.8150727365225059</v>
      </c>
      <c r="AD485" s="9">
        <f t="shared" si="72"/>
        <v>3.8150727365225059</v>
      </c>
      <c r="AE485" s="9">
        <f t="shared" si="72"/>
        <v>3.8150727365225059</v>
      </c>
      <c r="AF485" s="9">
        <f t="shared" si="72"/>
        <v>3.8150727365225059</v>
      </c>
      <c r="AG485" s="11">
        <f t="shared" si="73"/>
        <v>4.4562911296101184</v>
      </c>
      <c r="AH485" s="11">
        <f t="shared" si="74"/>
        <v>4.3653464126793002</v>
      </c>
      <c r="AI485" s="9">
        <f t="shared" si="75"/>
        <v>4.5472358465409384</v>
      </c>
    </row>
    <row r="486" spans="1:35" x14ac:dyDescent="0.25">
      <c r="A486" s="1">
        <v>484</v>
      </c>
      <c r="B486" t="s">
        <v>330</v>
      </c>
      <c r="C486" s="1" t="s">
        <v>406</v>
      </c>
      <c r="D486" s="4">
        <v>3745.048301872866</v>
      </c>
      <c r="E486" s="5">
        <v>3.8642413975593501</v>
      </c>
      <c r="F486" s="6">
        <v>3.4785623565500789</v>
      </c>
      <c r="G486" s="14">
        <v>9530.5444664705319</v>
      </c>
      <c r="H486">
        <v>1.370029880150057</v>
      </c>
      <c r="I486">
        <v>31185</v>
      </c>
      <c r="J486"/>
      <c r="K486"/>
      <c r="L486"/>
      <c r="M486"/>
      <c r="N486"/>
      <c r="O486"/>
      <c r="P486"/>
      <c r="Q486"/>
      <c r="R486"/>
      <c r="S486"/>
      <c r="T486"/>
      <c r="U486"/>
      <c r="V486"/>
      <c r="X486" s="9">
        <f t="shared" si="67"/>
        <v>11.368181364308361</v>
      </c>
      <c r="Y486" s="9">
        <f t="shared" si="68"/>
        <v>3.4785623565500789</v>
      </c>
      <c r="Z486" s="9">
        <f t="shared" si="69"/>
        <v>3.9600322456354875</v>
      </c>
      <c r="AA486" s="10">
        <f t="shared" si="70"/>
        <v>2.4833710068615793</v>
      </c>
      <c r="AB486" s="9">
        <f t="shared" si="71"/>
        <v>4.0028807620804088</v>
      </c>
      <c r="AC486" s="9">
        <f t="shared" si="72"/>
        <v>3.8642413975593501</v>
      </c>
      <c r="AD486" s="9">
        <f t="shared" si="72"/>
        <v>3.8642413975593501</v>
      </c>
      <c r="AE486" s="9">
        <f t="shared" si="72"/>
        <v>3.8642413975593501</v>
      </c>
      <c r="AF486" s="9">
        <f t="shared" si="72"/>
        <v>3.8642413975593501</v>
      </c>
      <c r="AG486" s="11">
        <f t="shared" si="73"/>
        <v>4.5152200124755995</v>
      </c>
      <c r="AH486" s="11">
        <f t="shared" si="74"/>
        <v>4.4230726652822199</v>
      </c>
      <c r="AI486" s="9">
        <f t="shared" si="75"/>
        <v>4.607367359668979</v>
      </c>
    </row>
    <row r="487" spans="1:35" x14ac:dyDescent="0.25">
      <c r="A487" s="1">
        <v>485</v>
      </c>
      <c r="B487" t="s">
        <v>10</v>
      </c>
      <c r="C487" s="1" t="s">
        <v>407</v>
      </c>
      <c r="D487" s="4">
        <v>1835.4521894573311</v>
      </c>
      <c r="E487" s="5">
        <v>8.4752884706145508</v>
      </c>
      <c r="F487" s="6">
        <v>7.7361244791729451</v>
      </c>
      <c r="G487" s="14">
        <v>6712.4114093646904</v>
      </c>
      <c r="H487">
        <v>1.8295588951761399</v>
      </c>
      <c r="I487">
        <v>38017</v>
      </c>
      <c r="J487"/>
      <c r="K487"/>
      <c r="L487"/>
      <c r="M487"/>
      <c r="N487"/>
      <c r="O487"/>
      <c r="P487"/>
      <c r="Q487"/>
      <c r="R487"/>
      <c r="S487"/>
      <c r="T487"/>
      <c r="U487"/>
      <c r="V487"/>
      <c r="X487" s="9">
        <f t="shared" si="67"/>
        <v>25.282187617106608</v>
      </c>
      <c r="Y487" s="9">
        <f t="shared" si="68"/>
        <v>7.7361244791729451</v>
      </c>
      <c r="Z487" s="9">
        <f t="shared" si="69"/>
        <v>8.8068860792703934</v>
      </c>
      <c r="AA487" s="10">
        <f t="shared" si="70"/>
        <v>5.5228756215552544</v>
      </c>
      <c r="AB487" s="9">
        <f t="shared" si="71"/>
        <v>8.9021787384178204</v>
      </c>
      <c r="AC487" s="9">
        <f t="shared" si="72"/>
        <v>8.4752884706145508</v>
      </c>
      <c r="AD487" s="9">
        <f t="shared" si="72"/>
        <v>8.4752884706145508</v>
      </c>
      <c r="AE487" s="9">
        <f t="shared" si="72"/>
        <v>8.4752884706145508</v>
      </c>
      <c r="AF487" s="9">
        <f t="shared" si="72"/>
        <v>8.4752884706145508</v>
      </c>
      <c r="AG487" s="11">
        <f t="shared" si="73"/>
        <v>10.041592039191372</v>
      </c>
      <c r="AH487" s="11">
        <f t="shared" si="74"/>
        <v>9.8366615894119569</v>
      </c>
      <c r="AI487" s="9">
        <f t="shared" si="75"/>
        <v>10.24652248897079</v>
      </c>
    </row>
    <row r="488" spans="1:35" x14ac:dyDescent="0.25">
      <c r="A488" s="1">
        <v>486</v>
      </c>
      <c r="B488" t="s">
        <v>331</v>
      </c>
      <c r="C488" s="1" t="s">
        <v>407</v>
      </c>
      <c r="D488" s="4">
        <v>1963.4726684718501</v>
      </c>
      <c r="E488" s="5">
        <v>7.8856713972540931</v>
      </c>
      <c r="F488" s="6">
        <v>7.191707735313873</v>
      </c>
      <c r="G488" s="14">
        <v>7215.6704134179208</v>
      </c>
      <c r="H488">
        <v>1.721170208985688</v>
      </c>
      <c r="I488">
        <v>38073</v>
      </c>
      <c r="J488"/>
      <c r="K488"/>
      <c r="L488"/>
      <c r="M488"/>
      <c r="N488"/>
      <c r="O488"/>
      <c r="P488"/>
      <c r="Q488"/>
      <c r="R488"/>
      <c r="S488"/>
      <c r="T488"/>
      <c r="U488"/>
      <c r="V488"/>
      <c r="X488" s="9">
        <f t="shared" si="67"/>
        <v>23.502996201922606</v>
      </c>
      <c r="Y488" s="9">
        <f t="shared" si="68"/>
        <v>7.191707735313873</v>
      </c>
      <c r="Z488" s="9">
        <f t="shared" si="69"/>
        <v>8.1871162894069851</v>
      </c>
      <c r="AA488" s="10">
        <f t="shared" si="70"/>
        <v>5.1342125421644731</v>
      </c>
      <c r="AB488" s="9">
        <f t="shared" si="71"/>
        <v>8.275702888000918</v>
      </c>
      <c r="AC488" s="9">
        <f t="shared" si="72"/>
        <v>7.8856713972540931</v>
      </c>
      <c r="AD488" s="9">
        <f t="shared" si="72"/>
        <v>7.8856713972540931</v>
      </c>
      <c r="AE488" s="9">
        <f t="shared" si="72"/>
        <v>7.8856713972540931</v>
      </c>
      <c r="AF488" s="9">
        <f t="shared" si="72"/>
        <v>7.8856713972540931</v>
      </c>
      <c r="AG488" s="11">
        <f t="shared" si="73"/>
        <v>9.3349318948444964</v>
      </c>
      <c r="AH488" s="11">
        <f t="shared" si="74"/>
        <v>9.1444230806639979</v>
      </c>
      <c r="AI488" s="9">
        <f t="shared" si="75"/>
        <v>9.5254407090249984</v>
      </c>
    </row>
    <row r="489" spans="1:35" x14ac:dyDescent="0.25">
      <c r="A489" s="1">
        <v>487</v>
      </c>
      <c r="B489" t="s">
        <v>78</v>
      </c>
      <c r="C489" s="1" t="s">
        <v>407</v>
      </c>
      <c r="D489" s="4">
        <v>1954.4888844192519</v>
      </c>
      <c r="E489" s="5">
        <v>7.9245276792552994</v>
      </c>
      <c r="F489" s="6">
        <v>7.2275850932076873</v>
      </c>
      <c r="G489" s="14">
        <v>7049.1540892727471</v>
      </c>
      <c r="H489">
        <v>1.755320208733258</v>
      </c>
      <c r="I489">
        <v>38077</v>
      </c>
      <c r="J489"/>
      <c r="K489"/>
      <c r="L489"/>
      <c r="M489"/>
      <c r="N489"/>
      <c r="O489"/>
      <c r="P489"/>
      <c r="Q489"/>
      <c r="R489"/>
      <c r="S489"/>
      <c r="T489"/>
      <c r="U489"/>
      <c r="V489"/>
      <c r="X489" s="9">
        <f t="shared" si="67"/>
        <v>23.620245878542917</v>
      </c>
      <c r="Y489" s="9">
        <f t="shared" si="68"/>
        <v>7.2275850932076873</v>
      </c>
      <c r="Z489" s="9">
        <f t="shared" si="69"/>
        <v>8.2279594537907386</v>
      </c>
      <c r="AA489" s="10">
        <f t="shared" si="70"/>
        <v>5.1598256493231034</v>
      </c>
      <c r="AB489" s="9">
        <f t="shared" si="71"/>
        <v>8.3169879854024362</v>
      </c>
      <c r="AC489" s="9">
        <f t="shared" si="72"/>
        <v>7.9245276792552994</v>
      </c>
      <c r="AD489" s="9">
        <f t="shared" si="72"/>
        <v>7.9245276792552994</v>
      </c>
      <c r="AE489" s="9">
        <f t="shared" si="72"/>
        <v>7.9245276792552994</v>
      </c>
      <c r="AF489" s="9">
        <f t="shared" si="72"/>
        <v>7.9245276792552994</v>
      </c>
      <c r="AG489" s="11">
        <f t="shared" si="73"/>
        <v>9.3815011805874615</v>
      </c>
      <c r="AH489" s="11">
        <f t="shared" si="74"/>
        <v>9.1900419728203708</v>
      </c>
      <c r="AI489" s="9">
        <f t="shared" si="75"/>
        <v>9.572960388354554</v>
      </c>
    </row>
    <row r="490" spans="1:35" x14ac:dyDescent="0.25">
      <c r="A490" s="1">
        <v>488</v>
      </c>
      <c r="B490" t="s">
        <v>332</v>
      </c>
      <c r="C490" s="1" t="s">
        <v>407</v>
      </c>
      <c r="D490" s="4">
        <v>2346.478251135818</v>
      </c>
      <c r="E490" s="5">
        <v>6.5058520577594097</v>
      </c>
      <c r="F490" s="6">
        <v>5.9176658672147413</v>
      </c>
      <c r="G490" s="14">
        <v>7154.2022722064976</v>
      </c>
      <c r="H490">
        <v>1.7335912795898309</v>
      </c>
      <c r="I490">
        <v>38081</v>
      </c>
      <c r="J490"/>
      <c r="K490"/>
      <c r="L490"/>
      <c r="M490"/>
      <c r="N490"/>
      <c r="O490"/>
      <c r="P490"/>
      <c r="Q490"/>
      <c r="R490"/>
      <c r="S490"/>
      <c r="T490"/>
      <c r="U490"/>
      <c r="V490"/>
      <c r="X490" s="9">
        <f t="shared" si="67"/>
        <v>19.339339628395649</v>
      </c>
      <c r="Y490" s="9">
        <f t="shared" si="68"/>
        <v>5.9176658672147413</v>
      </c>
      <c r="Z490" s="9">
        <f t="shared" si="69"/>
        <v>6.73673352698155</v>
      </c>
      <c r="AA490" s="10">
        <f t="shared" si="70"/>
        <v>4.2246647714288015</v>
      </c>
      <c r="AB490" s="9">
        <f t="shared" si="71"/>
        <v>6.809626629716778</v>
      </c>
      <c r="AC490" s="9">
        <f t="shared" si="72"/>
        <v>6.5058520577594097</v>
      </c>
      <c r="AD490" s="9">
        <f t="shared" si="72"/>
        <v>6.5058520577594097</v>
      </c>
      <c r="AE490" s="9">
        <f t="shared" si="72"/>
        <v>6.5058520577594097</v>
      </c>
      <c r="AF490" s="9">
        <f t="shared" si="72"/>
        <v>6.5058520577594097</v>
      </c>
      <c r="AG490" s="11">
        <f t="shared" si="73"/>
        <v>7.6812086753250943</v>
      </c>
      <c r="AH490" s="11">
        <f t="shared" si="74"/>
        <v>7.5244493146041744</v>
      </c>
      <c r="AI490" s="9">
        <f t="shared" si="75"/>
        <v>7.837968036046016</v>
      </c>
    </row>
    <row r="491" spans="1:35" x14ac:dyDescent="0.25">
      <c r="A491" s="1">
        <v>489</v>
      </c>
      <c r="B491" t="s">
        <v>2</v>
      </c>
      <c r="C491" s="1" t="s">
        <v>408</v>
      </c>
      <c r="D491" s="4">
        <v>4440.0065421506524</v>
      </c>
      <c r="E491" s="5">
        <v>3.1705341937808238</v>
      </c>
      <c r="F491" s="6">
        <v>2.8380350617991881</v>
      </c>
      <c r="G491" s="14">
        <v>15626.23044746352</v>
      </c>
      <c r="H491">
        <v>0.94318579390164115</v>
      </c>
      <c r="I491">
        <v>39001</v>
      </c>
      <c r="J491"/>
      <c r="K491"/>
      <c r="L491"/>
      <c r="M491"/>
      <c r="N491"/>
      <c r="O491"/>
      <c r="P491"/>
      <c r="Q491"/>
      <c r="R491"/>
      <c r="S491"/>
      <c r="T491"/>
      <c r="U491"/>
      <c r="V491"/>
      <c r="X491" s="9">
        <f t="shared" si="67"/>
        <v>9.274894049275261</v>
      </c>
      <c r="Y491" s="9">
        <f t="shared" si="68"/>
        <v>2.8380350617991881</v>
      </c>
      <c r="Z491" s="9">
        <f t="shared" si="69"/>
        <v>3.2308491862468904</v>
      </c>
      <c r="AA491" s="10">
        <f t="shared" si="70"/>
        <v>2.0260939050460429</v>
      </c>
      <c r="AB491" s="9">
        <f t="shared" si="71"/>
        <v>3.2658077638293173</v>
      </c>
      <c r="AC491" s="9">
        <f t="shared" si="72"/>
        <v>3.1705341937808238</v>
      </c>
      <c r="AD491" s="9">
        <f t="shared" si="72"/>
        <v>3.1705341937808238</v>
      </c>
      <c r="AE491" s="9">
        <f t="shared" si="72"/>
        <v>3.1705341937808238</v>
      </c>
      <c r="AF491" s="9">
        <f t="shared" si="72"/>
        <v>3.1705341937808238</v>
      </c>
      <c r="AG491" s="11">
        <f t="shared" si="73"/>
        <v>3.683807100083714</v>
      </c>
      <c r="AH491" s="11">
        <f t="shared" si="74"/>
        <v>3.608627363347312</v>
      </c>
      <c r="AI491" s="9">
        <f t="shared" si="75"/>
        <v>3.7589868368201169</v>
      </c>
    </row>
    <row r="492" spans="1:35" x14ac:dyDescent="0.25">
      <c r="A492" s="1">
        <v>490</v>
      </c>
      <c r="B492" t="s">
        <v>101</v>
      </c>
      <c r="C492" s="1" t="s">
        <v>408</v>
      </c>
      <c r="D492" s="4">
        <v>4524.9164808319738</v>
      </c>
      <c r="E492" s="5">
        <v>3.1003849729000832</v>
      </c>
      <c r="F492" s="6">
        <v>2.773263533135923</v>
      </c>
      <c r="G492" s="14">
        <v>14452.549327363269</v>
      </c>
      <c r="H492">
        <v>0.99737546764121621</v>
      </c>
      <c r="I492">
        <v>39003</v>
      </c>
      <c r="J492"/>
      <c r="K492"/>
      <c r="L492"/>
      <c r="M492"/>
      <c r="N492"/>
      <c r="O492"/>
      <c r="P492"/>
      <c r="Q492"/>
      <c r="R492"/>
      <c r="S492"/>
      <c r="T492"/>
      <c r="U492"/>
      <c r="V492"/>
      <c r="X492" s="9">
        <f t="shared" si="67"/>
        <v>9.0632162325182932</v>
      </c>
      <c r="Y492" s="9">
        <f t="shared" si="68"/>
        <v>2.773263533135923</v>
      </c>
      <c r="Z492" s="9">
        <f t="shared" si="69"/>
        <v>3.1571125916957961</v>
      </c>
      <c r="AA492" s="10">
        <f t="shared" si="70"/>
        <v>1.9798530388877646</v>
      </c>
      <c r="AB492" s="9">
        <f t="shared" si="71"/>
        <v>3.1912733213092581</v>
      </c>
      <c r="AC492" s="9">
        <f t="shared" si="72"/>
        <v>3.1003849729000832</v>
      </c>
      <c r="AD492" s="9">
        <f t="shared" si="72"/>
        <v>3.1003849729000832</v>
      </c>
      <c r="AE492" s="9">
        <f t="shared" si="72"/>
        <v>3.1003849729000832</v>
      </c>
      <c r="AF492" s="9">
        <f t="shared" si="72"/>
        <v>3.1003849729000832</v>
      </c>
      <c r="AG492" s="11">
        <f t="shared" si="73"/>
        <v>3.5997327979777545</v>
      </c>
      <c r="AH492" s="11">
        <f t="shared" si="74"/>
        <v>3.5262688633251473</v>
      </c>
      <c r="AI492" s="9">
        <f t="shared" si="75"/>
        <v>3.6731967326303621</v>
      </c>
    </row>
    <row r="493" spans="1:35" x14ac:dyDescent="0.25">
      <c r="A493" s="1">
        <v>491</v>
      </c>
      <c r="B493" t="s">
        <v>333</v>
      </c>
      <c r="C493" s="1" t="s">
        <v>408</v>
      </c>
      <c r="D493" s="4">
        <v>4718.939000526063</v>
      </c>
      <c r="E493" s="5">
        <v>2.949566083312523</v>
      </c>
      <c r="F493" s="6">
        <v>2.6340064744838072</v>
      </c>
      <c r="G493" s="14">
        <v>14948.599558853741</v>
      </c>
      <c r="H493">
        <v>0.97343428044959179</v>
      </c>
      <c r="I493">
        <v>39005</v>
      </c>
      <c r="J493"/>
      <c r="K493"/>
      <c r="L493"/>
      <c r="M493"/>
      <c r="N493"/>
      <c r="O493"/>
      <c r="P493"/>
      <c r="Q493"/>
      <c r="R493"/>
      <c r="S493"/>
      <c r="T493"/>
      <c r="U493"/>
      <c r="V493"/>
      <c r="X493" s="9">
        <f t="shared" si="67"/>
        <v>8.6081145736285425</v>
      </c>
      <c r="Y493" s="9">
        <f t="shared" si="68"/>
        <v>2.6340064744838072</v>
      </c>
      <c r="Z493" s="9">
        <f t="shared" si="69"/>
        <v>2.9985808805547447</v>
      </c>
      <c r="AA493" s="10">
        <f t="shared" si="70"/>
        <v>1.880436410260625</v>
      </c>
      <c r="AB493" s="9">
        <f t="shared" si="71"/>
        <v>3.0310262583199097</v>
      </c>
      <c r="AC493" s="9">
        <f t="shared" si="72"/>
        <v>2.949566083312523</v>
      </c>
      <c r="AD493" s="9">
        <f t="shared" si="72"/>
        <v>2.949566083312523</v>
      </c>
      <c r="AE493" s="9">
        <f t="shared" si="72"/>
        <v>2.949566083312523</v>
      </c>
      <c r="AF493" s="9">
        <f t="shared" si="72"/>
        <v>2.949566083312523</v>
      </c>
      <c r="AG493" s="11">
        <f t="shared" si="73"/>
        <v>3.4189752913829548</v>
      </c>
      <c r="AH493" s="11">
        <f t="shared" si="74"/>
        <v>3.3492002854363641</v>
      </c>
      <c r="AI493" s="9">
        <f t="shared" si="75"/>
        <v>3.4887502973295463</v>
      </c>
    </row>
    <row r="494" spans="1:35" x14ac:dyDescent="0.25">
      <c r="A494" s="1">
        <v>492</v>
      </c>
      <c r="B494" t="s">
        <v>334</v>
      </c>
      <c r="C494" s="1" t="s">
        <v>408</v>
      </c>
      <c r="D494" s="4">
        <v>5014.1956713123654</v>
      </c>
      <c r="E494" s="5">
        <v>2.7424505824586771</v>
      </c>
      <c r="F494" s="6">
        <v>2.4428256633203609</v>
      </c>
      <c r="G494" s="14">
        <v>16806.752157434388</v>
      </c>
      <c r="H494">
        <v>0.89631513370612015</v>
      </c>
      <c r="I494">
        <v>39007</v>
      </c>
      <c r="J494"/>
      <c r="K494"/>
      <c r="L494"/>
      <c r="M494"/>
      <c r="N494"/>
      <c r="O494"/>
      <c r="P494"/>
      <c r="Q494"/>
      <c r="R494"/>
      <c r="S494"/>
      <c r="T494"/>
      <c r="U494"/>
      <c r="V494"/>
      <c r="X494" s="9">
        <f t="shared" si="67"/>
        <v>7.983322515326293</v>
      </c>
      <c r="Y494" s="9">
        <f t="shared" si="68"/>
        <v>2.4428256633203609</v>
      </c>
      <c r="Z494" s="9">
        <f t="shared" si="69"/>
        <v>2.7809386193693379</v>
      </c>
      <c r="AA494" s="10">
        <f t="shared" si="70"/>
        <v>1.743951036463145</v>
      </c>
      <c r="AB494" s="9">
        <f t="shared" si="71"/>
        <v>2.8110290546923569</v>
      </c>
      <c r="AC494" s="9">
        <f t="shared" si="72"/>
        <v>2.7424505824586771</v>
      </c>
      <c r="AD494" s="9">
        <f t="shared" si="72"/>
        <v>2.7424505824586771</v>
      </c>
      <c r="AE494" s="9">
        <f t="shared" si="72"/>
        <v>2.7424505824586771</v>
      </c>
      <c r="AF494" s="9">
        <f t="shared" si="72"/>
        <v>2.7424505824586771</v>
      </c>
      <c r="AG494" s="11">
        <f t="shared" si="73"/>
        <v>3.1708200662966273</v>
      </c>
      <c r="AH494" s="11">
        <f t="shared" si="74"/>
        <v>3.1061094526987372</v>
      </c>
      <c r="AI494" s="9">
        <f t="shared" si="75"/>
        <v>3.2355306798945178</v>
      </c>
    </row>
    <row r="495" spans="1:35" x14ac:dyDescent="0.25">
      <c r="A495" s="1">
        <v>493</v>
      </c>
      <c r="B495" t="s">
        <v>335</v>
      </c>
      <c r="C495" s="1" t="s">
        <v>408</v>
      </c>
      <c r="D495" s="4">
        <v>4647.0774191310766</v>
      </c>
      <c r="E495" s="5">
        <v>3.003957556676411</v>
      </c>
      <c r="F495" s="6">
        <v>2.684228307243933</v>
      </c>
      <c r="G495" s="14">
        <v>14824.11957199503</v>
      </c>
      <c r="H495">
        <v>0.97929153842073169</v>
      </c>
      <c r="I495">
        <v>39011</v>
      </c>
      <c r="J495"/>
      <c r="K495"/>
      <c r="L495"/>
      <c r="M495"/>
      <c r="N495"/>
      <c r="O495"/>
      <c r="P495"/>
      <c r="Q495"/>
      <c r="R495"/>
      <c r="S495"/>
      <c r="T495"/>
      <c r="U495"/>
      <c r="V495"/>
      <c r="X495" s="9">
        <f t="shared" si="67"/>
        <v>8.7722429820757917</v>
      </c>
      <c r="Y495" s="9">
        <f t="shared" si="68"/>
        <v>2.684228307243933</v>
      </c>
      <c r="Z495" s="9">
        <f t="shared" si="69"/>
        <v>3.0557539471207424</v>
      </c>
      <c r="AA495" s="10">
        <f t="shared" si="70"/>
        <v>1.9162901425224899</v>
      </c>
      <c r="AB495" s="9">
        <f t="shared" si="71"/>
        <v>3.0888179514351379</v>
      </c>
      <c r="AC495" s="9">
        <f t="shared" si="72"/>
        <v>3.003957556676411</v>
      </c>
      <c r="AD495" s="9">
        <f t="shared" si="72"/>
        <v>3.003957556676411</v>
      </c>
      <c r="AE495" s="9">
        <f t="shared" si="72"/>
        <v>3.003957556676411</v>
      </c>
      <c r="AF495" s="9">
        <f t="shared" si="72"/>
        <v>3.003957556676411</v>
      </c>
      <c r="AG495" s="11">
        <f t="shared" si="73"/>
        <v>3.4841638954954361</v>
      </c>
      <c r="AH495" s="11">
        <f t="shared" si="74"/>
        <v>3.4130585098730806</v>
      </c>
      <c r="AI495" s="9">
        <f t="shared" si="75"/>
        <v>3.5552692811177922</v>
      </c>
    </row>
    <row r="496" spans="1:35" x14ac:dyDescent="0.25">
      <c r="A496" s="1">
        <v>494</v>
      </c>
      <c r="B496" t="s">
        <v>6</v>
      </c>
      <c r="C496" s="1" t="s">
        <v>408</v>
      </c>
      <c r="D496" s="4">
        <v>4553.6295700786968</v>
      </c>
      <c r="E496" s="5">
        <v>3.0772552600483021</v>
      </c>
      <c r="F496" s="6">
        <v>2.7519069352582068</v>
      </c>
      <c r="G496" s="14">
        <v>15975.51747851694</v>
      </c>
      <c r="H496">
        <v>0.92859636889562469</v>
      </c>
      <c r="I496">
        <v>39015</v>
      </c>
      <c r="J496"/>
      <c r="K496"/>
      <c r="L496"/>
      <c r="M496"/>
      <c r="N496"/>
      <c r="O496"/>
      <c r="P496"/>
      <c r="Q496"/>
      <c r="R496"/>
      <c r="S496"/>
      <c r="T496"/>
      <c r="U496"/>
      <c r="V496"/>
      <c r="X496" s="9">
        <f t="shared" si="67"/>
        <v>8.9934213997359169</v>
      </c>
      <c r="Y496" s="9">
        <f t="shared" si="68"/>
        <v>2.7519069352582068</v>
      </c>
      <c r="Z496" s="9">
        <f t="shared" si="69"/>
        <v>3.1328000143767269</v>
      </c>
      <c r="AA496" s="10">
        <f t="shared" si="70"/>
        <v>1.9646064080849979</v>
      </c>
      <c r="AB496" s="9">
        <f t="shared" si="71"/>
        <v>3.1666976759633512</v>
      </c>
      <c r="AC496" s="9">
        <f t="shared" si="72"/>
        <v>3.0772552600483021</v>
      </c>
      <c r="AD496" s="9">
        <f t="shared" si="72"/>
        <v>3.0772552600483021</v>
      </c>
      <c r="AE496" s="9">
        <f t="shared" si="72"/>
        <v>3.0772552600483021</v>
      </c>
      <c r="AF496" s="9">
        <f t="shared" si="72"/>
        <v>3.0772552600483021</v>
      </c>
      <c r="AG496" s="11">
        <f t="shared" si="73"/>
        <v>3.5720116510636326</v>
      </c>
      <c r="AH496" s="11">
        <f t="shared" si="74"/>
        <v>3.4991134541031506</v>
      </c>
      <c r="AI496" s="9">
        <f t="shared" si="75"/>
        <v>3.6449098480241151</v>
      </c>
    </row>
    <row r="497" spans="1:35" x14ac:dyDescent="0.25">
      <c r="A497" s="1">
        <v>495</v>
      </c>
      <c r="B497" t="s">
        <v>157</v>
      </c>
      <c r="C497" s="1" t="s">
        <v>408</v>
      </c>
      <c r="D497" s="4">
        <v>4459.5141359687168</v>
      </c>
      <c r="E497" s="5">
        <v>3.1541814104090569</v>
      </c>
      <c r="F497" s="6">
        <v>2.822935918574629</v>
      </c>
      <c r="G497" s="14">
        <v>14625.73078172072</v>
      </c>
      <c r="H497">
        <v>0.98883259079189323</v>
      </c>
      <c r="I497">
        <v>39017</v>
      </c>
      <c r="J497"/>
      <c r="K497"/>
      <c r="L497"/>
      <c r="M497"/>
      <c r="N497"/>
      <c r="O497"/>
      <c r="P497"/>
      <c r="Q497"/>
      <c r="R497"/>
      <c r="S497"/>
      <c r="T497"/>
      <c r="U497"/>
      <c r="V497"/>
      <c r="X497" s="9">
        <f t="shared" si="67"/>
        <v>9.2255490092764116</v>
      </c>
      <c r="Y497" s="9">
        <f t="shared" si="68"/>
        <v>2.822935918574629</v>
      </c>
      <c r="Z497" s="9">
        <f t="shared" si="69"/>
        <v>3.2136601616091305</v>
      </c>
      <c r="AA497" s="10">
        <f t="shared" si="70"/>
        <v>2.0153145167042714</v>
      </c>
      <c r="AB497" s="9">
        <f t="shared" si="71"/>
        <v>3.2484327497452155</v>
      </c>
      <c r="AC497" s="9">
        <f t="shared" si="72"/>
        <v>3.1541814104090569</v>
      </c>
      <c r="AD497" s="9">
        <f t="shared" si="72"/>
        <v>3.1541814104090569</v>
      </c>
      <c r="AE497" s="9">
        <f t="shared" si="72"/>
        <v>3.1541814104090569</v>
      </c>
      <c r="AF497" s="9">
        <f t="shared" si="72"/>
        <v>3.1541814104090569</v>
      </c>
      <c r="AG497" s="11">
        <f t="shared" si="73"/>
        <v>3.6642082121895845</v>
      </c>
      <c r="AH497" s="11">
        <f t="shared" si="74"/>
        <v>3.5894284527571445</v>
      </c>
      <c r="AI497" s="9">
        <f t="shared" si="75"/>
        <v>3.7389879716220253</v>
      </c>
    </row>
    <row r="498" spans="1:35" x14ac:dyDescent="0.25">
      <c r="A498" s="1">
        <v>496</v>
      </c>
      <c r="B498" t="s">
        <v>11</v>
      </c>
      <c r="C498" s="1" t="s">
        <v>408</v>
      </c>
      <c r="D498" s="4">
        <v>4756.2680539758612</v>
      </c>
      <c r="E498" s="5">
        <v>2.9219605995071301</v>
      </c>
      <c r="F498" s="6">
        <v>2.6085172700460171</v>
      </c>
      <c r="G498" s="14">
        <v>14955.55597456119</v>
      </c>
      <c r="H498">
        <v>0.97310983739219636</v>
      </c>
      <c r="I498">
        <v>39021</v>
      </c>
      <c r="J498"/>
      <c r="K498"/>
      <c r="L498"/>
      <c r="M498"/>
      <c r="N498"/>
      <c r="O498"/>
      <c r="P498"/>
      <c r="Q498"/>
      <c r="R498"/>
      <c r="S498"/>
      <c r="T498"/>
      <c r="U498"/>
      <c r="V498"/>
      <c r="X498" s="9">
        <f t="shared" si="67"/>
        <v>8.5248140979779894</v>
      </c>
      <c r="Y498" s="9">
        <f t="shared" si="68"/>
        <v>2.6085172700460171</v>
      </c>
      <c r="Z498" s="9">
        <f t="shared" si="69"/>
        <v>2.9695637001384791</v>
      </c>
      <c r="AA498" s="10">
        <f t="shared" si="70"/>
        <v>1.8622394815295404</v>
      </c>
      <c r="AB498" s="9">
        <f t="shared" si="71"/>
        <v>3.0016951049218275</v>
      </c>
      <c r="AC498" s="9">
        <f t="shared" si="72"/>
        <v>2.9219605995071301</v>
      </c>
      <c r="AD498" s="9">
        <f t="shared" si="72"/>
        <v>2.9219605995071301</v>
      </c>
      <c r="AE498" s="9">
        <f t="shared" si="72"/>
        <v>2.9219605995071301</v>
      </c>
      <c r="AF498" s="9">
        <f t="shared" si="72"/>
        <v>2.9219605995071301</v>
      </c>
      <c r="AG498" s="11">
        <f t="shared" si="73"/>
        <v>3.3858899664173467</v>
      </c>
      <c r="AH498" s="11">
        <f t="shared" si="74"/>
        <v>3.3167901711843397</v>
      </c>
      <c r="AI498" s="9">
        <f t="shared" si="75"/>
        <v>3.4549897616503542</v>
      </c>
    </row>
    <row r="499" spans="1:35" x14ac:dyDescent="0.25">
      <c r="A499" s="1">
        <v>497</v>
      </c>
      <c r="B499" t="s">
        <v>13</v>
      </c>
      <c r="C499" s="1" t="s">
        <v>408</v>
      </c>
      <c r="D499" s="4">
        <v>4504.8765692020888</v>
      </c>
      <c r="E499" s="5">
        <v>3.1167027159394518</v>
      </c>
      <c r="F499" s="6">
        <v>2.7883303441006309</v>
      </c>
      <c r="G499" s="14">
        <v>14294.26797747875</v>
      </c>
      <c r="H499">
        <v>1.005364407488639</v>
      </c>
      <c r="I499">
        <v>39023</v>
      </c>
      <c r="J499"/>
      <c r="K499"/>
      <c r="L499"/>
      <c r="M499"/>
      <c r="N499"/>
      <c r="O499"/>
      <c r="P499"/>
      <c r="Q499"/>
      <c r="R499"/>
      <c r="S499"/>
      <c r="T499"/>
      <c r="U499"/>
      <c r="V499"/>
      <c r="X499" s="9">
        <f t="shared" si="67"/>
        <v>9.1124556084650905</v>
      </c>
      <c r="Y499" s="9">
        <f t="shared" si="68"/>
        <v>2.7883303441006309</v>
      </c>
      <c r="Z499" s="9">
        <f t="shared" si="69"/>
        <v>3.1742648089463472</v>
      </c>
      <c r="AA499" s="10">
        <f t="shared" si="70"/>
        <v>1.9906093449936952</v>
      </c>
      <c r="AB499" s="9">
        <f t="shared" si="71"/>
        <v>3.2086111297412292</v>
      </c>
      <c r="AC499" s="9">
        <f t="shared" si="72"/>
        <v>3.1167027159394518</v>
      </c>
      <c r="AD499" s="9">
        <f t="shared" si="72"/>
        <v>3.1167027159394518</v>
      </c>
      <c r="AE499" s="9">
        <f t="shared" si="72"/>
        <v>3.1167027159394518</v>
      </c>
      <c r="AF499" s="9">
        <f t="shared" si="72"/>
        <v>3.1167027159394518</v>
      </c>
      <c r="AG499" s="11">
        <f t="shared" si="73"/>
        <v>3.6192897181703554</v>
      </c>
      <c r="AH499" s="11">
        <f t="shared" si="74"/>
        <v>3.5454266626974911</v>
      </c>
      <c r="AI499" s="9">
        <f t="shared" si="75"/>
        <v>3.6931527736432201</v>
      </c>
    </row>
    <row r="500" spans="1:35" x14ac:dyDescent="0.25">
      <c r="A500" s="1">
        <v>498</v>
      </c>
      <c r="B500" t="s">
        <v>336</v>
      </c>
      <c r="C500" s="1" t="s">
        <v>408</v>
      </c>
      <c r="D500" s="4">
        <v>4425.6863780409803</v>
      </c>
      <c r="E500" s="5">
        <v>3.182630199107769</v>
      </c>
      <c r="F500" s="6">
        <v>2.849203805699521</v>
      </c>
      <c r="G500" s="14">
        <v>15399.592289898441</v>
      </c>
      <c r="H500">
        <v>0.95300631764486354</v>
      </c>
      <c r="I500">
        <v>39025</v>
      </c>
      <c r="J500"/>
      <c r="K500"/>
      <c r="L500"/>
      <c r="M500"/>
      <c r="N500"/>
      <c r="O500"/>
      <c r="P500"/>
      <c r="Q500"/>
      <c r="R500"/>
      <c r="S500"/>
      <c r="T500"/>
      <c r="U500"/>
      <c r="V500"/>
      <c r="X500" s="9">
        <f t="shared" si="67"/>
        <v>9.3113942735795394</v>
      </c>
      <c r="Y500" s="9">
        <f t="shared" si="68"/>
        <v>2.849203805699521</v>
      </c>
      <c r="Z500" s="9">
        <f t="shared" si="69"/>
        <v>3.2435638026473357</v>
      </c>
      <c r="AA500" s="10">
        <f t="shared" si="70"/>
        <v>2.0340673526782007</v>
      </c>
      <c r="AB500" s="9">
        <f t="shared" si="71"/>
        <v>3.2786599554857534</v>
      </c>
      <c r="AC500" s="9">
        <f t="shared" si="72"/>
        <v>3.182630199107769</v>
      </c>
      <c r="AD500" s="9">
        <f t="shared" si="72"/>
        <v>3.182630199107769</v>
      </c>
      <c r="AE500" s="9">
        <f t="shared" si="72"/>
        <v>3.182630199107769</v>
      </c>
      <c r="AF500" s="9">
        <f t="shared" si="72"/>
        <v>3.182630199107769</v>
      </c>
      <c r="AG500" s="11">
        <f t="shared" si="73"/>
        <v>3.698304277596729</v>
      </c>
      <c r="AH500" s="11">
        <f t="shared" si="74"/>
        <v>3.6228286800947553</v>
      </c>
      <c r="AI500" s="9">
        <f t="shared" si="75"/>
        <v>3.7737798750987035</v>
      </c>
    </row>
    <row r="501" spans="1:35" x14ac:dyDescent="0.25">
      <c r="A501" s="1">
        <v>499</v>
      </c>
      <c r="B501" t="s">
        <v>15</v>
      </c>
      <c r="C501" s="1" t="s">
        <v>408</v>
      </c>
      <c r="D501" s="4">
        <v>4692.0049853107312</v>
      </c>
      <c r="E501" s="5">
        <v>2.969757037172053</v>
      </c>
      <c r="F501" s="6">
        <v>2.652649585754224</v>
      </c>
      <c r="G501" s="14">
        <v>15364.73108604759</v>
      </c>
      <c r="H501">
        <v>0.95454261190038026</v>
      </c>
      <c r="I501">
        <v>39027</v>
      </c>
      <c r="J501"/>
      <c r="K501"/>
      <c r="L501"/>
      <c r="M501"/>
      <c r="N501"/>
      <c r="O501"/>
      <c r="P501"/>
      <c r="Q501"/>
      <c r="R501"/>
      <c r="S501"/>
      <c r="T501"/>
      <c r="U501"/>
      <c r="V501"/>
      <c r="X501" s="9">
        <f t="shared" si="67"/>
        <v>8.6690415452891205</v>
      </c>
      <c r="Y501" s="9">
        <f t="shared" si="68"/>
        <v>2.652649585754224</v>
      </c>
      <c r="Z501" s="9">
        <f t="shared" si="69"/>
        <v>3.0198043959678884</v>
      </c>
      <c r="AA501" s="10">
        <f t="shared" si="70"/>
        <v>1.8937458632073201</v>
      </c>
      <c r="AB501" s="9">
        <f t="shared" si="71"/>
        <v>3.0524794173553245</v>
      </c>
      <c r="AC501" s="9">
        <f t="shared" si="72"/>
        <v>2.969757037172053</v>
      </c>
      <c r="AD501" s="9">
        <f t="shared" si="72"/>
        <v>2.969757037172053</v>
      </c>
      <c r="AE501" s="9">
        <f t="shared" si="72"/>
        <v>2.969757037172053</v>
      </c>
      <c r="AF501" s="9">
        <f t="shared" si="72"/>
        <v>2.969757037172053</v>
      </c>
      <c r="AG501" s="11">
        <f t="shared" si="73"/>
        <v>3.4431742967405823</v>
      </c>
      <c r="AH501" s="11">
        <f t="shared" si="74"/>
        <v>3.3729054335417952</v>
      </c>
      <c r="AI501" s="9">
        <f t="shared" si="75"/>
        <v>3.5134431599393698</v>
      </c>
    </row>
    <row r="502" spans="1:35" x14ac:dyDescent="0.25">
      <c r="A502" s="1">
        <v>500</v>
      </c>
      <c r="B502" t="s">
        <v>337</v>
      </c>
      <c r="C502" s="1" t="s">
        <v>408</v>
      </c>
      <c r="D502" s="4">
        <v>5023.6057667202767</v>
      </c>
      <c r="E502" s="5">
        <v>2.7362499064827421</v>
      </c>
      <c r="F502" s="6">
        <v>2.4371032599838158</v>
      </c>
      <c r="G502" s="14">
        <v>16065.56741115608</v>
      </c>
      <c r="H502">
        <v>0.92493791259886771</v>
      </c>
      <c r="I502">
        <v>39029</v>
      </c>
      <c r="J502"/>
      <c r="K502"/>
      <c r="L502"/>
      <c r="M502"/>
      <c r="N502"/>
      <c r="O502"/>
      <c r="P502"/>
      <c r="Q502"/>
      <c r="R502"/>
      <c r="S502"/>
      <c r="T502"/>
      <c r="U502"/>
      <c r="V502"/>
      <c r="X502" s="9">
        <f t="shared" si="67"/>
        <v>7.9646213070966709</v>
      </c>
      <c r="Y502" s="9">
        <f t="shared" si="68"/>
        <v>2.4371032599838158</v>
      </c>
      <c r="Z502" s="9">
        <f t="shared" si="69"/>
        <v>2.7744241747762777</v>
      </c>
      <c r="AA502" s="10">
        <f t="shared" si="70"/>
        <v>1.7398657710348036</v>
      </c>
      <c r="AB502" s="9">
        <f t="shared" si="71"/>
        <v>2.8044441222171379</v>
      </c>
      <c r="AC502" s="9">
        <f t="shared" si="72"/>
        <v>2.7362499064827421</v>
      </c>
      <c r="AD502" s="9">
        <f t="shared" si="72"/>
        <v>2.7362499064827421</v>
      </c>
      <c r="AE502" s="9">
        <f t="shared" si="72"/>
        <v>2.7362499064827421</v>
      </c>
      <c r="AF502" s="9">
        <f t="shared" si="72"/>
        <v>2.7362499064827421</v>
      </c>
      <c r="AG502" s="11">
        <f t="shared" si="73"/>
        <v>3.1633923109723701</v>
      </c>
      <c r="AH502" s="11">
        <f t="shared" si="74"/>
        <v>3.0988332842178323</v>
      </c>
      <c r="AI502" s="9">
        <f t="shared" si="75"/>
        <v>3.2279513377269087</v>
      </c>
    </row>
    <row r="503" spans="1:35" x14ac:dyDescent="0.25">
      <c r="A503" s="1">
        <v>501</v>
      </c>
      <c r="B503" t="s">
        <v>18</v>
      </c>
      <c r="C503" s="1" t="s">
        <v>408</v>
      </c>
      <c r="D503" s="4">
        <v>4801.080095672487</v>
      </c>
      <c r="E503" s="5">
        <v>2.8893883452409379</v>
      </c>
      <c r="F503" s="6">
        <v>2.5784420072023129</v>
      </c>
      <c r="G503" s="14">
        <v>15236.204821217851</v>
      </c>
      <c r="H503">
        <v>0.96026733944283393</v>
      </c>
      <c r="I503">
        <v>39033</v>
      </c>
      <c r="J503"/>
      <c r="K503"/>
      <c r="L503"/>
      <c r="M503"/>
      <c r="N503"/>
      <c r="O503"/>
      <c r="P503"/>
      <c r="Q503"/>
      <c r="R503"/>
      <c r="S503"/>
      <c r="T503"/>
      <c r="U503"/>
      <c r="V503"/>
      <c r="X503" s="9">
        <f t="shared" si="67"/>
        <v>8.4265260675959315</v>
      </c>
      <c r="Y503" s="9">
        <f t="shared" si="68"/>
        <v>2.5784420072023129</v>
      </c>
      <c r="Z503" s="9">
        <f t="shared" si="69"/>
        <v>2.9353257022389245</v>
      </c>
      <c r="AA503" s="10">
        <f t="shared" si="70"/>
        <v>1.8407685322941014</v>
      </c>
      <c r="AB503" s="9">
        <f t="shared" si="71"/>
        <v>2.9670866435196945</v>
      </c>
      <c r="AC503" s="9">
        <f t="shared" si="72"/>
        <v>2.8893883452409379</v>
      </c>
      <c r="AD503" s="9">
        <f t="shared" si="72"/>
        <v>2.8893883452409379</v>
      </c>
      <c r="AE503" s="9">
        <f t="shared" si="72"/>
        <v>2.8893883452409379</v>
      </c>
      <c r="AF503" s="9">
        <f t="shared" si="72"/>
        <v>2.8893883452409379</v>
      </c>
      <c r="AG503" s="11">
        <f t="shared" si="73"/>
        <v>3.3468518768983664</v>
      </c>
      <c r="AH503" s="11">
        <f t="shared" si="74"/>
        <v>3.2785487773698283</v>
      </c>
      <c r="AI503" s="9">
        <f t="shared" si="75"/>
        <v>3.4151549764269049</v>
      </c>
    </row>
    <row r="504" spans="1:35" x14ac:dyDescent="0.25">
      <c r="A504" s="1">
        <v>502</v>
      </c>
      <c r="B504" t="s">
        <v>338</v>
      </c>
      <c r="C504" s="1" t="s">
        <v>408</v>
      </c>
      <c r="D504" s="4">
        <v>4579.5426604177683</v>
      </c>
      <c r="E504" s="5">
        <v>3.056630070321424</v>
      </c>
      <c r="F504" s="6">
        <v>2.7328629074351181</v>
      </c>
      <c r="G504" s="14">
        <v>15088.3111323543</v>
      </c>
      <c r="H504">
        <v>0.9669754069647144</v>
      </c>
      <c r="I504">
        <v>39037</v>
      </c>
      <c r="J504"/>
      <c r="K504"/>
      <c r="L504"/>
      <c r="M504"/>
      <c r="N504"/>
      <c r="O504"/>
      <c r="P504"/>
      <c r="Q504"/>
      <c r="R504"/>
      <c r="S504"/>
      <c r="T504"/>
      <c r="U504"/>
      <c r="V504"/>
      <c r="X504" s="9">
        <f t="shared" si="67"/>
        <v>8.931184205168412</v>
      </c>
      <c r="Y504" s="9">
        <f t="shared" si="68"/>
        <v>2.7328629074351181</v>
      </c>
      <c r="Z504" s="9">
        <f t="shared" si="69"/>
        <v>3.1111200913118995</v>
      </c>
      <c r="AA504" s="10">
        <f t="shared" si="70"/>
        <v>1.9510107378907662</v>
      </c>
      <c r="AB504" s="9">
        <f t="shared" si="71"/>
        <v>3.1447831708339478</v>
      </c>
      <c r="AC504" s="9">
        <f t="shared" si="72"/>
        <v>3.056630070321424</v>
      </c>
      <c r="AD504" s="9">
        <f t="shared" si="72"/>
        <v>3.056630070321424</v>
      </c>
      <c r="AE504" s="9">
        <f t="shared" si="72"/>
        <v>3.056630070321424</v>
      </c>
      <c r="AF504" s="9">
        <f t="shared" si="72"/>
        <v>3.056630070321424</v>
      </c>
      <c r="AG504" s="11">
        <f t="shared" si="73"/>
        <v>3.5472922507104845</v>
      </c>
      <c r="AH504" s="11">
        <f t="shared" si="74"/>
        <v>3.4748985313082299</v>
      </c>
      <c r="AI504" s="9">
        <f t="shared" si="75"/>
        <v>3.6196859701127395</v>
      </c>
    </row>
    <row r="505" spans="1:35" x14ac:dyDescent="0.25">
      <c r="A505" s="1">
        <v>503</v>
      </c>
      <c r="B505" t="s">
        <v>339</v>
      </c>
      <c r="C505" s="1" t="s">
        <v>408</v>
      </c>
      <c r="D505" s="4">
        <v>4531.9609632218953</v>
      </c>
      <c r="E505" s="5">
        <v>3.0946831547084792</v>
      </c>
      <c r="F505" s="6">
        <v>2.7679988345896902</v>
      </c>
      <c r="G505" s="14">
        <v>13959.401027618591</v>
      </c>
      <c r="H505">
        <v>1.0228632133040889</v>
      </c>
      <c r="I505">
        <v>39039</v>
      </c>
      <c r="J505"/>
      <c r="K505"/>
      <c r="L505"/>
      <c r="M505"/>
      <c r="N505"/>
      <c r="O505"/>
      <c r="P505"/>
      <c r="Q505"/>
      <c r="R505"/>
      <c r="S505"/>
      <c r="T505"/>
      <c r="U505"/>
      <c r="V505"/>
      <c r="X505" s="9">
        <f t="shared" si="67"/>
        <v>9.0460108350674489</v>
      </c>
      <c r="Y505" s="9">
        <f t="shared" si="68"/>
        <v>2.7679988345896902</v>
      </c>
      <c r="Z505" s="9">
        <f t="shared" si="69"/>
        <v>3.1511192030858792</v>
      </c>
      <c r="AA505" s="10">
        <f t="shared" si="70"/>
        <v>1.9760945322435006</v>
      </c>
      <c r="AB505" s="9">
        <f t="shared" si="71"/>
        <v>3.1852150827702288</v>
      </c>
      <c r="AC505" s="9">
        <f t="shared" si="72"/>
        <v>3.0946831547084792</v>
      </c>
      <c r="AD505" s="9">
        <f t="shared" si="72"/>
        <v>3.0946831547084792</v>
      </c>
      <c r="AE505" s="9">
        <f t="shared" si="72"/>
        <v>3.0946831547084792</v>
      </c>
      <c r="AF505" s="9">
        <f t="shared" si="72"/>
        <v>3.0946831547084792</v>
      </c>
      <c r="AG505" s="11">
        <f t="shared" si="73"/>
        <v>3.5928991495336375</v>
      </c>
      <c r="AH505" s="11">
        <f t="shared" si="74"/>
        <v>3.5195746770941758</v>
      </c>
      <c r="AI505" s="9">
        <f t="shared" si="75"/>
        <v>3.6662236219730997</v>
      </c>
    </row>
    <row r="506" spans="1:35" x14ac:dyDescent="0.25">
      <c r="A506" s="1">
        <v>504</v>
      </c>
      <c r="B506" t="s">
        <v>108</v>
      </c>
      <c r="C506" s="1" t="s">
        <v>408</v>
      </c>
      <c r="D506" s="4">
        <v>4951.2934248212832</v>
      </c>
      <c r="E506" s="5">
        <v>2.784504330422426</v>
      </c>
      <c r="F506" s="6">
        <v>2.4816360460915332</v>
      </c>
      <c r="G506" s="14">
        <v>15447.901337143299</v>
      </c>
      <c r="H506">
        <v>0.95088886297291075</v>
      </c>
      <c r="I506">
        <v>39041</v>
      </c>
      <c r="J506"/>
      <c r="K506"/>
      <c r="L506"/>
      <c r="M506"/>
      <c r="N506"/>
      <c r="O506"/>
      <c r="P506"/>
      <c r="Q506"/>
      <c r="R506"/>
      <c r="S506"/>
      <c r="T506"/>
      <c r="U506"/>
      <c r="V506"/>
      <c r="X506" s="9">
        <f t="shared" si="67"/>
        <v>8.1101575192554698</v>
      </c>
      <c r="Y506" s="9">
        <f t="shared" si="68"/>
        <v>2.4816360460915332</v>
      </c>
      <c r="Z506" s="9">
        <f t="shared" si="69"/>
        <v>2.8251207703518846</v>
      </c>
      <c r="AA506" s="10">
        <f t="shared" si="70"/>
        <v>1.7716580514481275</v>
      </c>
      <c r="AB506" s="9">
        <f t="shared" si="71"/>
        <v>2.8556892673434757</v>
      </c>
      <c r="AC506" s="9">
        <f t="shared" si="72"/>
        <v>2.784504330422426</v>
      </c>
      <c r="AD506" s="9">
        <f t="shared" si="72"/>
        <v>2.784504330422426</v>
      </c>
      <c r="AE506" s="9">
        <f t="shared" si="72"/>
        <v>2.784504330422426</v>
      </c>
      <c r="AF506" s="9">
        <f t="shared" si="72"/>
        <v>2.784504330422426</v>
      </c>
      <c r="AG506" s="11">
        <f t="shared" si="73"/>
        <v>3.2211964571784137</v>
      </c>
      <c r="AH506" s="11">
        <f t="shared" si="74"/>
        <v>3.1554577539706914</v>
      </c>
      <c r="AI506" s="9">
        <f t="shared" si="75"/>
        <v>3.286935160386137</v>
      </c>
    </row>
    <row r="507" spans="1:35" x14ac:dyDescent="0.25">
      <c r="A507" s="1">
        <v>505</v>
      </c>
      <c r="B507" t="s">
        <v>340</v>
      </c>
      <c r="C507" s="1" t="s">
        <v>408</v>
      </c>
      <c r="D507" s="4">
        <v>4084.2944944715382</v>
      </c>
      <c r="E507" s="5">
        <v>3.4961132517660278</v>
      </c>
      <c r="F507" s="6">
        <v>3.1386550645400808</v>
      </c>
      <c r="G507" s="14">
        <v>11381.08887993349</v>
      </c>
      <c r="H507">
        <v>1.1920825698599351</v>
      </c>
      <c r="I507">
        <v>39043</v>
      </c>
      <c r="J507"/>
      <c r="K507"/>
      <c r="L507"/>
      <c r="M507"/>
      <c r="N507"/>
      <c r="O507"/>
      <c r="P507"/>
      <c r="Q507"/>
      <c r="R507"/>
      <c r="S507"/>
      <c r="T507"/>
      <c r="U507"/>
      <c r="V507"/>
      <c r="X507" s="9">
        <f t="shared" si="67"/>
        <v>10.257340923186328</v>
      </c>
      <c r="Y507" s="9">
        <f t="shared" si="68"/>
        <v>3.1386550645400808</v>
      </c>
      <c r="Z507" s="9">
        <f t="shared" si="69"/>
        <v>3.5730781827446352</v>
      </c>
      <c r="AA507" s="10">
        <f t="shared" si="70"/>
        <v>2.2407087149498057</v>
      </c>
      <c r="AB507" s="9">
        <f t="shared" si="71"/>
        <v>3.6117397616853273</v>
      </c>
      <c r="AC507" s="9">
        <f t="shared" si="72"/>
        <v>3.4961132517660278</v>
      </c>
      <c r="AD507" s="9">
        <f t="shared" si="72"/>
        <v>3.4961132517660278</v>
      </c>
      <c r="AE507" s="9">
        <f t="shared" si="72"/>
        <v>3.4961132517660278</v>
      </c>
      <c r="AF507" s="9">
        <f t="shared" si="72"/>
        <v>3.4961132517660278</v>
      </c>
      <c r="AG507" s="11">
        <f t="shared" si="73"/>
        <v>4.0740158453632835</v>
      </c>
      <c r="AH507" s="11">
        <f t="shared" si="74"/>
        <v>3.9908726648456661</v>
      </c>
      <c r="AI507" s="9">
        <f t="shared" si="75"/>
        <v>4.1571590258809019</v>
      </c>
    </row>
    <row r="508" spans="1:35" x14ac:dyDescent="0.25">
      <c r="A508" s="1">
        <v>506</v>
      </c>
      <c r="B508" t="s">
        <v>341</v>
      </c>
      <c r="C508" s="1" t="s">
        <v>408</v>
      </c>
      <c r="D508" s="4">
        <v>4671.9103412692557</v>
      </c>
      <c r="E508" s="5">
        <v>2.9849725270805769</v>
      </c>
      <c r="F508" s="6">
        <v>2.666698621598496</v>
      </c>
      <c r="G508" s="14">
        <v>15308.527259915179</v>
      </c>
      <c r="H508">
        <v>0.9570341795869699</v>
      </c>
      <c r="I508">
        <v>39045</v>
      </c>
      <c r="J508"/>
      <c r="K508"/>
      <c r="L508"/>
      <c r="M508"/>
      <c r="N508"/>
      <c r="O508"/>
      <c r="P508"/>
      <c r="Q508"/>
      <c r="R508"/>
      <c r="S508"/>
      <c r="T508"/>
      <c r="U508"/>
      <c r="V508"/>
      <c r="X508" s="9">
        <f t="shared" si="67"/>
        <v>8.7149547620439147</v>
      </c>
      <c r="Y508" s="9">
        <f t="shared" si="68"/>
        <v>2.666698621598496</v>
      </c>
      <c r="Z508" s="9">
        <f t="shared" si="69"/>
        <v>3.0357979672369635</v>
      </c>
      <c r="AA508" s="10">
        <f t="shared" si="70"/>
        <v>1.9037755722405156</v>
      </c>
      <c r="AB508" s="9">
        <f t="shared" si="71"/>
        <v>3.0686460429732096</v>
      </c>
      <c r="AC508" s="9">
        <f t="shared" si="72"/>
        <v>2.9849725270805769</v>
      </c>
      <c r="AD508" s="9">
        <f t="shared" si="72"/>
        <v>2.9849725270805769</v>
      </c>
      <c r="AE508" s="9">
        <f t="shared" si="72"/>
        <v>2.9849725270805769</v>
      </c>
      <c r="AF508" s="9">
        <f t="shared" si="72"/>
        <v>2.9849725270805769</v>
      </c>
      <c r="AG508" s="11">
        <f t="shared" si="73"/>
        <v>3.4614101313463923</v>
      </c>
      <c r="AH508" s="11">
        <f t="shared" si="74"/>
        <v>3.3907691082576905</v>
      </c>
      <c r="AI508" s="9">
        <f t="shared" si="75"/>
        <v>3.5320511544350945</v>
      </c>
    </row>
    <row r="509" spans="1:35" x14ac:dyDescent="0.25">
      <c r="A509" s="1">
        <v>507</v>
      </c>
      <c r="B509" t="s">
        <v>26</v>
      </c>
      <c r="C509" s="1" t="s">
        <v>408</v>
      </c>
      <c r="D509" s="4">
        <v>4682.2659992328563</v>
      </c>
      <c r="E509" s="5">
        <v>2.977114973504567</v>
      </c>
      <c r="F509" s="6">
        <v>2.6594434714273332</v>
      </c>
      <c r="G509" s="14">
        <v>14865.534101700159</v>
      </c>
      <c r="H509">
        <v>0.97733194666944179</v>
      </c>
      <c r="I509">
        <v>39047</v>
      </c>
      <c r="J509"/>
      <c r="K509"/>
      <c r="L509"/>
      <c r="M509"/>
      <c r="N509"/>
      <c r="O509"/>
      <c r="P509"/>
      <c r="Q509"/>
      <c r="R509"/>
      <c r="S509"/>
      <c r="T509"/>
      <c r="U509"/>
      <c r="V509"/>
      <c r="X509" s="9">
        <f t="shared" si="67"/>
        <v>8.6912444315920929</v>
      </c>
      <c r="Y509" s="9">
        <f t="shared" si="68"/>
        <v>2.6594434714273332</v>
      </c>
      <c r="Z509" s="9">
        <f t="shared" si="69"/>
        <v>3.027538627406348</v>
      </c>
      <c r="AA509" s="10">
        <f t="shared" si="70"/>
        <v>1.898596067681235</v>
      </c>
      <c r="AB509" s="9">
        <f t="shared" si="71"/>
        <v>3.0602973350676383</v>
      </c>
      <c r="AC509" s="9">
        <f t="shared" si="72"/>
        <v>2.977114973504567</v>
      </c>
      <c r="AD509" s="9">
        <f t="shared" si="72"/>
        <v>2.977114973504567</v>
      </c>
      <c r="AE509" s="9">
        <f t="shared" si="72"/>
        <v>2.977114973504567</v>
      </c>
      <c r="AF509" s="9">
        <f t="shared" si="72"/>
        <v>2.977114973504567</v>
      </c>
      <c r="AG509" s="11">
        <f t="shared" si="73"/>
        <v>3.4519928503295185</v>
      </c>
      <c r="AH509" s="11">
        <f t="shared" si="74"/>
        <v>3.3815440166493245</v>
      </c>
      <c r="AI509" s="9">
        <f t="shared" si="75"/>
        <v>3.522441684009713</v>
      </c>
    </row>
    <row r="510" spans="1:35" x14ac:dyDescent="0.25">
      <c r="A510" s="1">
        <v>508</v>
      </c>
      <c r="B510" t="s">
        <v>28</v>
      </c>
      <c r="C510" s="1" t="s">
        <v>408</v>
      </c>
      <c r="D510" s="4">
        <v>4736.9725783254544</v>
      </c>
      <c r="E510" s="5">
        <v>2.9361756298938491</v>
      </c>
      <c r="F510" s="6">
        <v>2.6216425572129349</v>
      </c>
      <c r="G510" s="14">
        <v>14987.99088617167</v>
      </c>
      <c r="H510">
        <v>0.97160102766588863</v>
      </c>
      <c r="I510">
        <v>39049</v>
      </c>
      <c r="J510"/>
      <c r="K510"/>
      <c r="L510"/>
      <c r="M510"/>
      <c r="N510"/>
      <c r="O510"/>
      <c r="P510"/>
      <c r="Q510"/>
      <c r="R510"/>
      <c r="S510"/>
      <c r="T510"/>
      <c r="U510"/>
      <c r="V510"/>
      <c r="X510" s="9">
        <f t="shared" si="67"/>
        <v>8.5677084404327655</v>
      </c>
      <c r="Y510" s="9">
        <f t="shared" si="68"/>
        <v>2.6216425572129349</v>
      </c>
      <c r="Z510" s="9">
        <f t="shared" si="69"/>
        <v>2.9845056661251887</v>
      </c>
      <c r="AA510" s="10">
        <f t="shared" si="70"/>
        <v>1.871609719652678</v>
      </c>
      <c r="AB510" s="9">
        <f t="shared" si="71"/>
        <v>3.0167987466312556</v>
      </c>
      <c r="AC510" s="9">
        <f t="shared" si="72"/>
        <v>2.9361756298938491</v>
      </c>
      <c r="AD510" s="9">
        <f t="shared" si="72"/>
        <v>2.9361756298938491</v>
      </c>
      <c r="AE510" s="9">
        <f t="shared" si="72"/>
        <v>2.9361756298938491</v>
      </c>
      <c r="AF510" s="9">
        <f t="shared" si="72"/>
        <v>2.9361756298938491</v>
      </c>
      <c r="AG510" s="11">
        <f t="shared" si="73"/>
        <v>3.402926763004869</v>
      </c>
      <c r="AH510" s="11">
        <f t="shared" si="74"/>
        <v>3.3334792780455862</v>
      </c>
      <c r="AI510" s="9">
        <f t="shared" si="75"/>
        <v>3.4723742479641526</v>
      </c>
    </row>
    <row r="511" spans="1:35" x14ac:dyDescent="0.25">
      <c r="A511" s="1">
        <v>509</v>
      </c>
      <c r="B511" t="s">
        <v>29</v>
      </c>
      <c r="C511" s="1" t="s">
        <v>408</v>
      </c>
      <c r="D511" s="4">
        <v>4020.8426984808102</v>
      </c>
      <c r="E511" s="5">
        <v>3.560244296058519</v>
      </c>
      <c r="F511" s="6">
        <v>3.1978698286126379</v>
      </c>
      <c r="G511" s="14">
        <v>11300.89838163377</v>
      </c>
      <c r="H511">
        <v>1.1985837378455151</v>
      </c>
      <c r="I511">
        <v>39051</v>
      </c>
      <c r="J511"/>
      <c r="K511"/>
      <c r="L511"/>
      <c r="M511"/>
      <c r="N511"/>
      <c r="O511"/>
      <c r="P511"/>
      <c r="Q511"/>
      <c r="R511"/>
      <c r="S511"/>
      <c r="T511"/>
      <c r="U511"/>
      <c r="V511"/>
      <c r="X511" s="9">
        <f t="shared" si="67"/>
        <v>10.450858850543302</v>
      </c>
      <c r="Y511" s="9">
        <f t="shared" si="68"/>
        <v>3.1978698286126379</v>
      </c>
      <c r="Z511" s="9">
        <f t="shared" si="69"/>
        <v>3.6404888976060428</v>
      </c>
      <c r="AA511" s="10">
        <f t="shared" si="70"/>
        <v>2.2829825663870356</v>
      </c>
      <c r="AB511" s="9">
        <f t="shared" si="71"/>
        <v>3.6798798769518672</v>
      </c>
      <c r="AC511" s="9">
        <f t="shared" si="72"/>
        <v>3.560244296058519</v>
      </c>
      <c r="AD511" s="9">
        <f t="shared" si="72"/>
        <v>3.560244296058519</v>
      </c>
      <c r="AE511" s="9">
        <f t="shared" si="72"/>
        <v>3.560244296058519</v>
      </c>
      <c r="AF511" s="9">
        <f t="shared" si="72"/>
        <v>3.560244296058519</v>
      </c>
      <c r="AG511" s="11">
        <f t="shared" si="73"/>
        <v>4.1508773934309735</v>
      </c>
      <c r="AH511" s="11">
        <f t="shared" si="74"/>
        <v>4.0661656098915664</v>
      </c>
      <c r="AI511" s="9">
        <f t="shared" si="75"/>
        <v>4.2355891769703815</v>
      </c>
    </row>
    <row r="512" spans="1:35" x14ac:dyDescent="0.25">
      <c r="A512" s="1">
        <v>510</v>
      </c>
      <c r="B512" t="s">
        <v>31</v>
      </c>
      <c r="C512" s="1" t="s">
        <v>408</v>
      </c>
      <c r="D512" s="4">
        <v>4733.2854181496432</v>
      </c>
      <c r="E512" s="5">
        <v>2.938905134246395</v>
      </c>
      <c r="F512" s="6">
        <v>2.6241628372649681</v>
      </c>
      <c r="G512" s="14">
        <v>15397.18058004759</v>
      </c>
      <c r="H512">
        <v>0.95311237847863606</v>
      </c>
      <c r="I512">
        <v>39057</v>
      </c>
      <c r="J512"/>
      <c r="K512"/>
      <c r="L512"/>
      <c r="M512"/>
      <c r="N512"/>
      <c r="O512"/>
      <c r="P512"/>
      <c r="Q512"/>
      <c r="R512"/>
      <c r="S512"/>
      <c r="T512"/>
      <c r="U512"/>
      <c r="V512"/>
      <c r="X512" s="9">
        <f t="shared" si="67"/>
        <v>8.5759448892250116</v>
      </c>
      <c r="Y512" s="9">
        <f t="shared" si="68"/>
        <v>2.6241628372649681</v>
      </c>
      <c r="Z512" s="9">
        <f t="shared" si="69"/>
        <v>2.9873747796413777</v>
      </c>
      <c r="AA512" s="10">
        <f t="shared" si="70"/>
        <v>1.8734089659414803</v>
      </c>
      <c r="AB512" s="9">
        <f t="shared" si="71"/>
        <v>3.0196989046566944</v>
      </c>
      <c r="AC512" s="9">
        <f t="shared" si="72"/>
        <v>2.938905134246395</v>
      </c>
      <c r="AD512" s="9">
        <f t="shared" si="72"/>
        <v>2.938905134246395</v>
      </c>
      <c r="AE512" s="9">
        <f t="shared" si="72"/>
        <v>2.938905134246395</v>
      </c>
      <c r="AF512" s="9">
        <f t="shared" si="72"/>
        <v>2.938905134246395</v>
      </c>
      <c r="AG512" s="11">
        <f t="shared" si="73"/>
        <v>3.4061981198936011</v>
      </c>
      <c r="AH512" s="11">
        <f t="shared" si="74"/>
        <v>3.3366838725488339</v>
      </c>
      <c r="AI512" s="9">
        <f t="shared" si="75"/>
        <v>3.4757123672383687</v>
      </c>
    </row>
    <row r="513" spans="1:35" x14ac:dyDescent="0.25">
      <c r="A513" s="1">
        <v>511</v>
      </c>
      <c r="B513" t="s">
        <v>33</v>
      </c>
      <c r="C513" s="1" t="s">
        <v>408</v>
      </c>
      <c r="D513" s="4">
        <v>4167.9823817003926</v>
      </c>
      <c r="E513" s="5">
        <v>3.4145154736350571</v>
      </c>
      <c r="F513" s="6">
        <v>3.0633126329069449</v>
      </c>
      <c r="G513" s="14">
        <v>14639.54508690375</v>
      </c>
      <c r="H513">
        <v>0.98815985299572873</v>
      </c>
      <c r="I513">
        <v>39061</v>
      </c>
      <c r="J513"/>
      <c r="K513"/>
      <c r="L513"/>
      <c r="M513"/>
      <c r="N513"/>
      <c r="O513"/>
      <c r="P513"/>
      <c r="Q513"/>
      <c r="R513"/>
      <c r="S513"/>
      <c r="T513"/>
      <c r="U513"/>
      <c r="V513"/>
      <c r="X513" s="9">
        <f t="shared" si="67"/>
        <v>10.011116667461632</v>
      </c>
      <c r="Y513" s="9">
        <f t="shared" si="68"/>
        <v>3.0633126329069449</v>
      </c>
      <c r="Z513" s="9">
        <f t="shared" si="69"/>
        <v>3.4873075602430719</v>
      </c>
      <c r="AA513" s="10">
        <f t="shared" si="70"/>
        <v>2.1869212041547592</v>
      </c>
      <c r="AB513" s="9">
        <f t="shared" si="71"/>
        <v>3.5250410800921244</v>
      </c>
      <c r="AC513" s="9">
        <f t="shared" si="72"/>
        <v>3.4145154736350571</v>
      </c>
      <c r="AD513" s="9">
        <f t="shared" si="72"/>
        <v>3.4145154736350571</v>
      </c>
      <c r="AE513" s="9">
        <f t="shared" si="72"/>
        <v>3.4145154736350571</v>
      </c>
      <c r="AF513" s="9">
        <f t="shared" si="72"/>
        <v>3.4145154736350571</v>
      </c>
      <c r="AG513" s="11">
        <f t="shared" si="73"/>
        <v>3.9762203711904713</v>
      </c>
      <c r="AH513" s="11">
        <f t="shared" si="74"/>
        <v>3.8950730166763803</v>
      </c>
      <c r="AI513" s="9">
        <f t="shared" si="75"/>
        <v>4.0573677257045633</v>
      </c>
    </row>
    <row r="514" spans="1:35" x14ac:dyDescent="0.25">
      <c r="A514" s="1">
        <v>512</v>
      </c>
      <c r="B514" t="s">
        <v>34</v>
      </c>
      <c r="C514" s="1" t="s">
        <v>408</v>
      </c>
      <c r="D514" s="4">
        <v>4612.2582226620061</v>
      </c>
      <c r="E514" s="5">
        <v>3.0309215036396351</v>
      </c>
      <c r="F514" s="6">
        <v>2.7091251817295499</v>
      </c>
      <c r="G514" s="14">
        <v>14557.93458992978</v>
      </c>
      <c r="H514">
        <v>0.99215270239726971</v>
      </c>
      <c r="I514">
        <v>39063</v>
      </c>
      <c r="J514"/>
      <c r="K514"/>
      <c r="L514"/>
      <c r="M514"/>
      <c r="N514"/>
      <c r="O514"/>
      <c r="P514"/>
      <c r="Q514"/>
      <c r="R514"/>
      <c r="S514"/>
      <c r="T514"/>
      <c r="U514"/>
      <c r="V514"/>
      <c r="X514" s="9">
        <f t="shared" si="67"/>
        <v>8.8536076826464072</v>
      </c>
      <c r="Y514" s="9">
        <f t="shared" si="68"/>
        <v>2.7091251817295499</v>
      </c>
      <c r="Z514" s="9">
        <f t="shared" si="69"/>
        <v>3.0840968128431103</v>
      </c>
      <c r="AA514" s="10">
        <f t="shared" si="70"/>
        <v>1.9340642025857315</v>
      </c>
      <c r="AB514" s="9">
        <f t="shared" si="71"/>
        <v>3.1174674938895799</v>
      </c>
      <c r="AC514" s="9">
        <f t="shared" si="72"/>
        <v>3.0309215036396351</v>
      </c>
      <c r="AD514" s="9">
        <f t="shared" si="72"/>
        <v>3.0309215036396351</v>
      </c>
      <c r="AE514" s="9">
        <f t="shared" si="72"/>
        <v>3.0309215036396351</v>
      </c>
      <c r="AF514" s="9">
        <f t="shared" ref="AF514:AF577" si="76">$E514</f>
        <v>3.0309215036396351</v>
      </c>
      <c r="AG514" s="11">
        <f t="shared" si="73"/>
        <v>3.5164803683376937</v>
      </c>
      <c r="AH514" s="11">
        <f t="shared" si="74"/>
        <v>3.4447154628614145</v>
      </c>
      <c r="AI514" s="9">
        <f t="shared" si="75"/>
        <v>3.5882452738139734</v>
      </c>
    </row>
    <row r="515" spans="1:35" x14ac:dyDescent="0.25">
      <c r="A515" s="1">
        <v>513</v>
      </c>
      <c r="B515" t="s">
        <v>173</v>
      </c>
      <c r="C515" s="1" t="s">
        <v>408</v>
      </c>
      <c r="D515" s="4">
        <v>4490.0895556652249</v>
      </c>
      <c r="E515" s="5">
        <v>3.1288366515142658</v>
      </c>
      <c r="F515" s="6">
        <v>2.799534094881488</v>
      </c>
      <c r="G515" s="14">
        <v>14302.995564783951</v>
      </c>
      <c r="H515">
        <v>1.004919299665068</v>
      </c>
      <c r="I515">
        <v>39065</v>
      </c>
      <c r="J515"/>
      <c r="K515"/>
      <c r="L515"/>
      <c r="M515"/>
      <c r="N515"/>
      <c r="O515"/>
      <c r="P515"/>
      <c r="Q515"/>
      <c r="R515"/>
      <c r="S515"/>
      <c r="T515"/>
      <c r="U515"/>
      <c r="V515"/>
      <c r="X515" s="9">
        <f t="shared" ref="X515:X578" si="77">AB515*2.84</f>
        <v>9.1490702376659918</v>
      </c>
      <c r="Y515" s="9">
        <f t="shared" ref="Y515:Y578" si="78">F515*(37.75/37.75)</f>
        <v>2.799534094881488</v>
      </c>
      <c r="Z515" s="9">
        <f t="shared" ref="Z515:Z578" si="79">F515*(42.975/37.75)</f>
        <v>3.1870192775505153</v>
      </c>
      <c r="AA515" s="10">
        <f t="shared" ref="AA515:AA578" si="80">F515*(26.95/37.75)</f>
        <v>1.9986077842928767</v>
      </c>
      <c r="AB515" s="9">
        <f t="shared" ref="AB515:AB578" si="81">F515*(43.44/37.75)</f>
        <v>3.2215036048119692</v>
      </c>
      <c r="AC515" s="9">
        <f t="shared" ref="AC515:AF578" si="82">$E515</f>
        <v>3.1288366515142658</v>
      </c>
      <c r="AD515" s="9">
        <f t="shared" si="82"/>
        <v>3.1288366515142658</v>
      </c>
      <c r="AE515" s="9">
        <f t="shared" si="82"/>
        <v>3.1288366515142658</v>
      </c>
      <c r="AF515" s="9">
        <f t="shared" si="76"/>
        <v>3.1288366515142658</v>
      </c>
      <c r="AG515" s="11">
        <f t="shared" ref="AG515:AG578" si="83">F515*(49/37.75)</f>
        <v>3.6338323350779578</v>
      </c>
      <c r="AH515" s="11">
        <f t="shared" ref="AH515:AH578" si="84">F515*(48/37.75)</f>
        <v>3.5596724915049385</v>
      </c>
      <c r="AI515" s="9">
        <f t="shared" ref="AI515:AI578" si="85">F515*(50/37.75)</f>
        <v>3.7079921786509775</v>
      </c>
    </row>
    <row r="516" spans="1:35" x14ac:dyDescent="0.25">
      <c r="A516" s="1">
        <v>514</v>
      </c>
      <c r="B516" t="s">
        <v>36</v>
      </c>
      <c r="C516" s="1" t="s">
        <v>408</v>
      </c>
      <c r="D516" s="4">
        <v>4477.4528041576814</v>
      </c>
      <c r="E516" s="5">
        <v>3.139269606786987</v>
      </c>
      <c r="F516" s="6">
        <v>2.809167267922525</v>
      </c>
      <c r="G516" s="14">
        <v>13304.413655354499</v>
      </c>
      <c r="H516">
        <v>1.0596367683672341</v>
      </c>
      <c r="I516">
        <v>39069</v>
      </c>
      <c r="J516"/>
      <c r="K516"/>
      <c r="L516"/>
      <c r="M516"/>
      <c r="N516"/>
      <c r="O516"/>
      <c r="P516"/>
      <c r="Q516"/>
      <c r="R516"/>
      <c r="S516"/>
      <c r="T516"/>
      <c r="U516"/>
      <c r="V516"/>
      <c r="X516" s="9">
        <f t="shared" si="77"/>
        <v>9.1805521106409209</v>
      </c>
      <c r="Y516" s="9">
        <f t="shared" si="78"/>
        <v>2.809167267922525</v>
      </c>
      <c r="Z516" s="9">
        <f t="shared" si="79"/>
        <v>3.1979857838137886</v>
      </c>
      <c r="AA516" s="10">
        <f t="shared" si="80"/>
        <v>2.0054849767023057</v>
      </c>
      <c r="AB516" s="9">
        <f t="shared" si="81"/>
        <v>3.2325887713524368</v>
      </c>
      <c r="AC516" s="9">
        <f t="shared" si="82"/>
        <v>3.139269606786987</v>
      </c>
      <c r="AD516" s="9">
        <f t="shared" si="82"/>
        <v>3.139269606786987</v>
      </c>
      <c r="AE516" s="9">
        <f t="shared" si="82"/>
        <v>3.139269606786987</v>
      </c>
      <c r="AF516" s="9">
        <f t="shared" si="76"/>
        <v>3.139269606786987</v>
      </c>
      <c r="AG516" s="11">
        <f t="shared" si="83"/>
        <v>3.64633632127692</v>
      </c>
      <c r="AH516" s="11">
        <f t="shared" si="84"/>
        <v>3.571921294312085</v>
      </c>
      <c r="AI516" s="9">
        <f t="shared" si="85"/>
        <v>3.7207513482417554</v>
      </c>
    </row>
    <row r="517" spans="1:35" x14ac:dyDescent="0.25">
      <c r="A517" s="1">
        <v>515</v>
      </c>
      <c r="B517" t="s">
        <v>342</v>
      </c>
      <c r="C517" s="1" t="s">
        <v>408</v>
      </c>
      <c r="D517" s="4">
        <v>4621.7851657541087</v>
      </c>
      <c r="E517" s="5">
        <v>3.0235034809674519</v>
      </c>
      <c r="F517" s="6">
        <v>2.7022758263920901</v>
      </c>
      <c r="G517" s="14">
        <v>15101.456531555061</v>
      </c>
      <c r="H517">
        <v>0.96637385509997831</v>
      </c>
      <c r="I517">
        <v>39071</v>
      </c>
      <c r="J517"/>
      <c r="K517"/>
      <c r="L517"/>
      <c r="M517"/>
      <c r="N517"/>
      <c r="O517"/>
      <c r="P517"/>
      <c r="Q517"/>
      <c r="R517"/>
      <c r="S517"/>
      <c r="T517"/>
      <c r="U517"/>
      <c r="V517"/>
      <c r="X517" s="9">
        <f t="shared" si="77"/>
        <v>8.8312235176599092</v>
      </c>
      <c r="Y517" s="9">
        <f t="shared" si="78"/>
        <v>2.7022758263920901</v>
      </c>
      <c r="Z517" s="9">
        <f t="shared" si="79"/>
        <v>3.0762994341509953</v>
      </c>
      <c r="AA517" s="10">
        <f t="shared" si="80"/>
        <v>1.929174397914353</v>
      </c>
      <c r="AB517" s="9">
        <f t="shared" si="81"/>
        <v>3.1095857456548979</v>
      </c>
      <c r="AC517" s="9">
        <f t="shared" si="82"/>
        <v>3.0235034809674519</v>
      </c>
      <c r="AD517" s="9">
        <f t="shared" si="82"/>
        <v>3.0235034809674519</v>
      </c>
      <c r="AE517" s="9">
        <f t="shared" si="82"/>
        <v>3.0235034809674519</v>
      </c>
      <c r="AF517" s="9">
        <f t="shared" si="76"/>
        <v>3.0235034809674519</v>
      </c>
      <c r="AG517" s="11">
        <f t="shared" si="83"/>
        <v>3.5075898143897328</v>
      </c>
      <c r="AH517" s="11">
        <f t="shared" si="84"/>
        <v>3.4360063487899426</v>
      </c>
      <c r="AI517" s="9">
        <f t="shared" si="85"/>
        <v>3.5791732799895235</v>
      </c>
    </row>
    <row r="518" spans="1:35" x14ac:dyDescent="0.25">
      <c r="A518" s="1">
        <v>516</v>
      </c>
      <c r="B518" t="s">
        <v>343</v>
      </c>
      <c r="C518" s="1" t="s">
        <v>408</v>
      </c>
      <c r="D518" s="4">
        <v>4787.3590409604276</v>
      </c>
      <c r="E518" s="5">
        <v>2.8992969262935562</v>
      </c>
      <c r="F518" s="6">
        <v>2.5875909940318471</v>
      </c>
      <c r="G518" s="14">
        <v>15085.62018333006</v>
      </c>
      <c r="H518">
        <v>0.96709868939072419</v>
      </c>
      <c r="I518">
        <v>39077</v>
      </c>
      <c r="J518"/>
      <c r="K518"/>
      <c r="L518"/>
      <c r="M518"/>
      <c r="N518"/>
      <c r="O518"/>
      <c r="P518"/>
      <c r="Q518"/>
      <c r="R518"/>
      <c r="S518"/>
      <c r="T518"/>
      <c r="U518"/>
      <c r="V518"/>
      <c r="X518" s="9">
        <f t="shared" si="77"/>
        <v>8.4564255866837446</v>
      </c>
      <c r="Y518" s="9">
        <f t="shared" si="78"/>
        <v>2.5875909940318471</v>
      </c>
      <c r="Z518" s="9">
        <f t="shared" si="79"/>
        <v>2.9457410057885731</v>
      </c>
      <c r="AA518" s="10">
        <f t="shared" si="80"/>
        <v>1.8473000606399543</v>
      </c>
      <c r="AB518" s="9">
        <f t="shared" si="81"/>
        <v>2.9776146431985016</v>
      </c>
      <c r="AC518" s="9">
        <f t="shared" si="82"/>
        <v>2.8992969262935562</v>
      </c>
      <c r="AD518" s="9">
        <f t="shared" si="82"/>
        <v>2.8992969262935562</v>
      </c>
      <c r="AE518" s="9">
        <f t="shared" si="82"/>
        <v>2.8992969262935562</v>
      </c>
      <c r="AF518" s="9">
        <f t="shared" si="76"/>
        <v>2.8992969262935562</v>
      </c>
      <c r="AG518" s="11">
        <f t="shared" si="83"/>
        <v>3.3587273829817352</v>
      </c>
      <c r="AH518" s="11">
        <f t="shared" si="84"/>
        <v>3.29018192618619</v>
      </c>
      <c r="AI518" s="9">
        <f t="shared" si="85"/>
        <v>3.4272728397772814</v>
      </c>
    </row>
    <row r="519" spans="1:35" x14ac:dyDescent="0.25">
      <c r="A519" s="1">
        <v>517</v>
      </c>
      <c r="B519" t="s">
        <v>46</v>
      </c>
      <c r="C519" s="1" t="s">
        <v>408</v>
      </c>
      <c r="D519" s="4">
        <v>4688.1558683203002</v>
      </c>
      <c r="E519" s="5">
        <v>2.972661423682454</v>
      </c>
      <c r="F519" s="6">
        <v>2.655331355895485</v>
      </c>
      <c r="G519" s="14">
        <v>14608.029155669899</v>
      </c>
      <c r="H519">
        <v>0.9896964957471347</v>
      </c>
      <c r="I519">
        <v>39083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X519" s="9">
        <f t="shared" si="77"/>
        <v>8.6778057548154592</v>
      </c>
      <c r="Y519" s="9">
        <f t="shared" si="78"/>
        <v>2.655331355895485</v>
      </c>
      <c r="Z519" s="9">
        <f t="shared" si="79"/>
        <v>3.022857351512807</v>
      </c>
      <c r="AA519" s="10">
        <f t="shared" si="80"/>
        <v>1.89566039844724</v>
      </c>
      <c r="AB519" s="9">
        <f t="shared" si="81"/>
        <v>3.0555654066251621</v>
      </c>
      <c r="AC519" s="9">
        <f t="shared" si="82"/>
        <v>2.972661423682454</v>
      </c>
      <c r="AD519" s="9">
        <f t="shared" si="82"/>
        <v>2.972661423682454</v>
      </c>
      <c r="AE519" s="9">
        <f t="shared" si="82"/>
        <v>2.972661423682454</v>
      </c>
      <c r="AF519" s="9">
        <f t="shared" si="76"/>
        <v>2.972661423682454</v>
      </c>
      <c r="AG519" s="11">
        <f t="shared" si="83"/>
        <v>3.4466552699040731</v>
      </c>
      <c r="AH519" s="11">
        <f t="shared" si="84"/>
        <v>3.3763153664366432</v>
      </c>
      <c r="AI519" s="9">
        <f t="shared" si="85"/>
        <v>3.5169951733715035</v>
      </c>
    </row>
    <row r="520" spans="1:35" x14ac:dyDescent="0.25">
      <c r="A520" s="1">
        <v>518</v>
      </c>
      <c r="B520" t="s">
        <v>344</v>
      </c>
      <c r="C520" s="1" t="s">
        <v>408</v>
      </c>
      <c r="D520" s="4">
        <v>4781.7507129923733</v>
      </c>
      <c r="E520" s="5">
        <v>2.9033633102135359</v>
      </c>
      <c r="F520" s="6">
        <v>2.5913456429366901</v>
      </c>
      <c r="G520" s="14">
        <v>15279.56947832962</v>
      </c>
      <c r="H520">
        <v>0.95832506340245849</v>
      </c>
      <c r="I520">
        <v>39089</v>
      </c>
      <c r="J520"/>
      <c r="K520"/>
      <c r="L520"/>
      <c r="M520"/>
      <c r="N520"/>
      <c r="O520"/>
      <c r="P520"/>
      <c r="Q520"/>
      <c r="R520"/>
      <c r="S520"/>
      <c r="T520"/>
      <c r="U520"/>
      <c r="V520"/>
      <c r="X520" s="9">
        <f t="shared" si="77"/>
        <v>8.4686960379031078</v>
      </c>
      <c r="Y520" s="9">
        <f t="shared" si="78"/>
        <v>2.5913456429366901</v>
      </c>
      <c r="Z520" s="9">
        <f t="shared" si="79"/>
        <v>2.9500153378862057</v>
      </c>
      <c r="AA520" s="10">
        <f t="shared" si="80"/>
        <v>1.8499805318448688</v>
      </c>
      <c r="AB520" s="9">
        <f t="shared" si="81"/>
        <v>2.9819352246137703</v>
      </c>
      <c r="AC520" s="9">
        <f t="shared" si="82"/>
        <v>2.9033633102135359</v>
      </c>
      <c r="AD520" s="9">
        <f t="shared" si="82"/>
        <v>2.9033633102135359</v>
      </c>
      <c r="AE520" s="9">
        <f t="shared" si="82"/>
        <v>2.9033633102135359</v>
      </c>
      <c r="AF520" s="9">
        <f t="shared" si="76"/>
        <v>2.9033633102135359</v>
      </c>
      <c r="AG520" s="11">
        <f t="shared" si="83"/>
        <v>3.3636009669906706</v>
      </c>
      <c r="AH520" s="11">
        <f t="shared" si="84"/>
        <v>3.2949560492969838</v>
      </c>
      <c r="AI520" s="9">
        <f t="shared" si="85"/>
        <v>3.4322458846843582</v>
      </c>
    </row>
    <row r="521" spans="1:35" x14ac:dyDescent="0.25">
      <c r="A521" s="1">
        <v>519</v>
      </c>
      <c r="B521" t="s">
        <v>52</v>
      </c>
      <c r="C521" s="1" t="s">
        <v>408</v>
      </c>
      <c r="D521" s="4">
        <v>4624.7403400704388</v>
      </c>
      <c r="E521" s="5">
        <v>3.021208701670921</v>
      </c>
      <c r="F521" s="6">
        <v>2.70015694594258</v>
      </c>
      <c r="G521" s="14">
        <v>14663.24907809144</v>
      </c>
      <c r="H521">
        <v>0.98700844105966834</v>
      </c>
      <c r="I521">
        <v>39091</v>
      </c>
      <c r="J521"/>
      <c r="K521"/>
      <c r="L521"/>
      <c r="M521"/>
      <c r="N521"/>
      <c r="O521"/>
      <c r="P521"/>
      <c r="Q521"/>
      <c r="R521"/>
      <c r="S521"/>
      <c r="T521"/>
      <c r="U521"/>
      <c r="V521"/>
      <c r="X521" s="9">
        <f t="shared" si="77"/>
        <v>8.8242988704147738</v>
      </c>
      <c r="Y521" s="9">
        <f t="shared" si="78"/>
        <v>2.70015694594258</v>
      </c>
      <c r="Z521" s="9">
        <f t="shared" si="79"/>
        <v>3.0738872781955595</v>
      </c>
      <c r="AA521" s="10">
        <f t="shared" si="80"/>
        <v>1.9276617137258947</v>
      </c>
      <c r="AB521" s="9">
        <f t="shared" si="81"/>
        <v>3.1071474895826672</v>
      </c>
      <c r="AC521" s="9">
        <f t="shared" si="82"/>
        <v>3.021208701670921</v>
      </c>
      <c r="AD521" s="9">
        <f t="shared" si="82"/>
        <v>3.021208701670921</v>
      </c>
      <c r="AE521" s="9">
        <f t="shared" si="82"/>
        <v>3.021208701670921</v>
      </c>
      <c r="AF521" s="9">
        <f t="shared" si="76"/>
        <v>3.021208701670921</v>
      </c>
      <c r="AG521" s="11">
        <f t="shared" si="83"/>
        <v>3.5048394795016269</v>
      </c>
      <c r="AH521" s="11">
        <f t="shared" si="84"/>
        <v>3.4333121431852676</v>
      </c>
      <c r="AI521" s="9">
        <f t="shared" si="85"/>
        <v>3.5763668158179871</v>
      </c>
    </row>
    <row r="522" spans="1:35" x14ac:dyDescent="0.25">
      <c r="A522" s="1">
        <v>520</v>
      </c>
      <c r="B522" t="s">
        <v>345</v>
      </c>
      <c r="C522" s="1" t="s">
        <v>408</v>
      </c>
      <c r="D522" s="4">
        <v>4842.2470940847443</v>
      </c>
      <c r="E522" s="5">
        <v>2.85999684958403</v>
      </c>
      <c r="F522" s="6">
        <v>2.5513062305291849</v>
      </c>
      <c r="G522" s="14">
        <v>14720.30745036501</v>
      </c>
      <c r="H522">
        <v>0.98425206740185589</v>
      </c>
      <c r="I522">
        <v>39093</v>
      </c>
      <c r="J522"/>
      <c r="K522"/>
      <c r="L522"/>
      <c r="M522"/>
      <c r="N522"/>
      <c r="O522"/>
      <c r="P522"/>
      <c r="Q522"/>
      <c r="R522"/>
      <c r="S522"/>
      <c r="T522"/>
      <c r="U522"/>
      <c r="V522"/>
      <c r="X522" s="9">
        <f t="shared" si="77"/>
        <v>8.3378444804739953</v>
      </c>
      <c r="Y522" s="9">
        <f t="shared" si="78"/>
        <v>2.5513062305291849</v>
      </c>
      <c r="Z522" s="9">
        <f t="shared" si="79"/>
        <v>2.9044340465428271</v>
      </c>
      <c r="AA522" s="10">
        <f t="shared" si="80"/>
        <v>1.821396103649312</v>
      </c>
      <c r="AB522" s="9">
        <f t="shared" si="81"/>
        <v>2.9358607325612662</v>
      </c>
      <c r="AC522" s="9">
        <f t="shared" si="82"/>
        <v>2.85999684958403</v>
      </c>
      <c r="AD522" s="9">
        <f t="shared" si="82"/>
        <v>2.85999684958403</v>
      </c>
      <c r="AE522" s="9">
        <f t="shared" si="82"/>
        <v>2.85999684958403</v>
      </c>
      <c r="AF522" s="9">
        <f t="shared" si="76"/>
        <v>2.85999684958403</v>
      </c>
      <c r="AG522" s="11">
        <f t="shared" si="83"/>
        <v>3.3116292793623856</v>
      </c>
      <c r="AH522" s="11">
        <f t="shared" si="84"/>
        <v>3.2440450083549903</v>
      </c>
      <c r="AI522" s="9">
        <f t="shared" si="85"/>
        <v>3.3792135503697818</v>
      </c>
    </row>
    <row r="523" spans="1:35" x14ac:dyDescent="0.25">
      <c r="A523" s="1">
        <v>521</v>
      </c>
      <c r="B523" t="s">
        <v>182</v>
      </c>
      <c r="C523" s="1" t="s">
        <v>408</v>
      </c>
      <c r="D523" s="4">
        <v>3803.2652133499901</v>
      </c>
      <c r="E523" s="5">
        <v>3.7964001883278011</v>
      </c>
      <c r="F523" s="6">
        <v>3.4159218750941229</v>
      </c>
      <c r="G523" s="14">
        <v>10574.48461775067</v>
      </c>
      <c r="H523">
        <v>1.261974515862591</v>
      </c>
      <c r="I523">
        <v>39095</v>
      </c>
      <c r="J523"/>
      <c r="K523"/>
      <c r="L523"/>
      <c r="M523"/>
      <c r="N523"/>
      <c r="O523"/>
      <c r="P523"/>
      <c r="Q523"/>
      <c r="R523"/>
      <c r="S523"/>
      <c r="T523"/>
      <c r="U523"/>
      <c r="V523"/>
      <c r="X523" s="9">
        <f t="shared" si="77"/>
        <v>11.163467956598989</v>
      </c>
      <c r="Y523" s="9">
        <f t="shared" si="78"/>
        <v>3.4159218750941229</v>
      </c>
      <c r="Z523" s="9">
        <f t="shared" si="79"/>
        <v>3.8887216578058261</v>
      </c>
      <c r="AA523" s="10">
        <f t="shared" si="80"/>
        <v>2.4386515108287843</v>
      </c>
      <c r="AB523" s="9">
        <f t="shared" si="81"/>
        <v>3.9307985762672502</v>
      </c>
      <c r="AC523" s="9">
        <f t="shared" si="82"/>
        <v>3.7964001883278011</v>
      </c>
      <c r="AD523" s="9">
        <f t="shared" si="82"/>
        <v>3.7964001883278011</v>
      </c>
      <c r="AE523" s="9">
        <f t="shared" si="82"/>
        <v>3.7964001883278011</v>
      </c>
      <c r="AF523" s="9">
        <f t="shared" si="76"/>
        <v>3.7964001883278011</v>
      </c>
      <c r="AG523" s="11">
        <f t="shared" si="83"/>
        <v>4.4339118378705171</v>
      </c>
      <c r="AH523" s="11">
        <f t="shared" si="84"/>
        <v>4.3434238411792823</v>
      </c>
      <c r="AI523" s="9">
        <f t="shared" si="85"/>
        <v>4.5243998345617529</v>
      </c>
    </row>
    <row r="524" spans="1:35" x14ac:dyDescent="0.25">
      <c r="A524" s="1">
        <v>522</v>
      </c>
      <c r="B524" t="s">
        <v>58</v>
      </c>
      <c r="C524" s="1" t="s">
        <v>408</v>
      </c>
      <c r="D524" s="4">
        <v>4589.7479696496484</v>
      </c>
      <c r="E524" s="5">
        <v>3.0485711928737071</v>
      </c>
      <c r="F524" s="6">
        <v>2.725421835526098</v>
      </c>
      <c r="G524" s="14">
        <v>14320.66873253172</v>
      </c>
      <c r="H524">
        <v>1.0040196029664481</v>
      </c>
      <c r="I524">
        <v>39097</v>
      </c>
      <c r="J524"/>
      <c r="K524"/>
      <c r="L524"/>
      <c r="M524"/>
      <c r="N524"/>
      <c r="O524"/>
      <c r="P524"/>
      <c r="Q524"/>
      <c r="R524"/>
      <c r="S524"/>
      <c r="T524"/>
      <c r="U524"/>
      <c r="V524"/>
      <c r="X524" s="9">
        <f t="shared" si="77"/>
        <v>8.9068662696720668</v>
      </c>
      <c r="Y524" s="9">
        <f t="shared" si="78"/>
        <v>2.725421835526098</v>
      </c>
      <c r="Z524" s="9">
        <f t="shared" si="79"/>
        <v>3.1026490962048756</v>
      </c>
      <c r="AA524" s="10">
        <f t="shared" si="80"/>
        <v>1.9456985024484328</v>
      </c>
      <c r="AB524" s="9">
        <f t="shared" si="81"/>
        <v>3.1362205174901643</v>
      </c>
      <c r="AC524" s="9">
        <f t="shared" si="82"/>
        <v>3.0485711928737071</v>
      </c>
      <c r="AD524" s="9">
        <f t="shared" si="82"/>
        <v>3.0485711928737071</v>
      </c>
      <c r="AE524" s="9">
        <f t="shared" si="82"/>
        <v>3.0485711928737071</v>
      </c>
      <c r="AF524" s="9">
        <f t="shared" si="76"/>
        <v>3.0485711928737071</v>
      </c>
      <c r="AG524" s="11">
        <f t="shared" si="83"/>
        <v>3.5376336408153324</v>
      </c>
      <c r="AH524" s="11">
        <f t="shared" si="84"/>
        <v>3.465437035900734</v>
      </c>
      <c r="AI524" s="9">
        <f t="shared" si="85"/>
        <v>3.6098302457299312</v>
      </c>
    </row>
    <row r="525" spans="1:35" x14ac:dyDescent="0.25">
      <c r="A525" s="1">
        <v>523</v>
      </c>
      <c r="B525" t="s">
        <v>346</v>
      </c>
      <c r="C525" s="1" t="s">
        <v>408</v>
      </c>
      <c r="D525" s="4">
        <v>4832.205049832266</v>
      </c>
      <c r="E525" s="5">
        <v>2.8671202654293668</v>
      </c>
      <c r="F525" s="6">
        <v>2.5578809917189771</v>
      </c>
      <c r="G525" s="14">
        <v>15064.88710493082</v>
      </c>
      <c r="H525">
        <v>0.96804994559827473</v>
      </c>
      <c r="I525">
        <v>39099</v>
      </c>
      <c r="J525"/>
      <c r="K525"/>
      <c r="L525"/>
      <c r="M525"/>
      <c r="N525"/>
      <c r="O525"/>
      <c r="P525"/>
      <c r="Q525"/>
      <c r="R525"/>
      <c r="S525"/>
      <c r="T525"/>
      <c r="U525"/>
      <c r="V525"/>
      <c r="X525" s="9">
        <f t="shared" si="77"/>
        <v>8.3593312528734707</v>
      </c>
      <c r="Y525" s="9">
        <f t="shared" si="78"/>
        <v>2.5578809917189771</v>
      </c>
      <c r="Z525" s="9">
        <f t="shared" si="79"/>
        <v>2.9119188243476302</v>
      </c>
      <c r="AA525" s="10">
        <f t="shared" si="80"/>
        <v>1.826089873558316</v>
      </c>
      <c r="AB525" s="9">
        <f t="shared" si="81"/>
        <v>2.9434264974906585</v>
      </c>
      <c r="AC525" s="9">
        <f t="shared" si="82"/>
        <v>2.8671202654293668</v>
      </c>
      <c r="AD525" s="9">
        <f t="shared" si="82"/>
        <v>2.8671202654293668</v>
      </c>
      <c r="AE525" s="9">
        <f t="shared" si="82"/>
        <v>2.8671202654293668</v>
      </c>
      <c r="AF525" s="9">
        <f t="shared" si="76"/>
        <v>2.8671202654293668</v>
      </c>
      <c r="AG525" s="11">
        <f t="shared" si="83"/>
        <v>3.3201634064696655</v>
      </c>
      <c r="AH525" s="11">
        <f t="shared" si="84"/>
        <v>3.2524049696029378</v>
      </c>
      <c r="AI525" s="9">
        <f t="shared" si="85"/>
        <v>3.3879218433363936</v>
      </c>
    </row>
    <row r="526" spans="1:35" x14ac:dyDescent="0.25">
      <c r="A526" s="1">
        <v>524</v>
      </c>
      <c r="B526" t="s">
        <v>59</v>
      </c>
      <c r="C526" s="1" t="s">
        <v>408</v>
      </c>
      <c r="D526" s="4">
        <v>4786.5275443592182</v>
      </c>
      <c r="E526" s="5">
        <v>2.899899208318546</v>
      </c>
      <c r="F526" s="6">
        <v>2.588147085710506</v>
      </c>
      <c r="G526" s="14">
        <v>15213.70169433656</v>
      </c>
      <c r="H526">
        <v>0.96127961859203614</v>
      </c>
      <c r="I526">
        <v>39101</v>
      </c>
      <c r="J526"/>
      <c r="K526"/>
      <c r="L526"/>
      <c r="M526"/>
      <c r="N526"/>
      <c r="O526"/>
      <c r="P526"/>
      <c r="Q526"/>
      <c r="R526"/>
      <c r="S526"/>
      <c r="T526"/>
      <c r="U526"/>
      <c r="V526"/>
      <c r="X526" s="9">
        <f t="shared" si="77"/>
        <v>8.4582429325899557</v>
      </c>
      <c r="Y526" s="9">
        <f t="shared" si="78"/>
        <v>2.588147085710506</v>
      </c>
      <c r="Z526" s="9">
        <f t="shared" si="79"/>
        <v>2.9463740664479205</v>
      </c>
      <c r="AA526" s="10">
        <f t="shared" si="80"/>
        <v>1.8476970585403478</v>
      </c>
      <c r="AB526" s="9">
        <f t="shared" si="81"/>
        <v>2.9782545537288576</v>
      </c>
      <c r="AC526" s="9">
        <f t="shared" si="82"/>
        <v>2.899899208318546</v>
      </c>
      <c r="AD526" s="9">
        <f t="shared" si="82"/>
        <v>2.899899208318546</v>
      </c>
      <c r="AE526" s="9">
        <f t="shared" si="82"/>
        <v>2.899899208318546</v>
      </c>
      <c r="AF526" s="9">
        <f t="shared" si="76"/>
        <v>2.899899208318546</v>
      </c>
      <c r="AG526" s="11">
        <f t="shared" si="83"/>
        <v>3.3594491973460872</v>
      </c>
      <c r="AH526" s="11">
        <f t="shared" si="84"/>
        <v>3.2908890096451469</v>
      </c>
      <c r="AI526" s="9">
        <f t="shared" si="85"/>
        <v>3.4280093850470279</v>
      </c>
    </row>
    <row r="527" spans="1:35" x14ac:dyDescent="0.25">
      <c r="A527" s="1">
        <v>525</v>
      </c>
      <c r="B527" t="s">
        <v>347</v>
      </c>
      <c r="C527" s="1" t="s">
        <v>408</v>
      </c>
      <c r="D527" s="4">
        <v>4887.9545820931489</v>
      </c>
      <c r="E527" s="5">
        <v>2.8279435936030199</v>
      </c>
      <c r="F527" s="6">
        <v>2.5217251278213242</v>
      </c>
      <c r="G527" s="14">
        <v>15196.089935657739</v>
      </c>
      <c r="H527">
        <v>0.96207395246613525</v>
      </c>
      <c r="I527">
        <v>39103</v>
      </c>
      <c r="J527"/>
      <c r="K527"/>
      <c r="L527"/>
      <c r="M527"/>
      <c r="N527"/>
      <c r="O527"/>
      <c r="P527"/>
      <c r="Q527"/>
      <c r="R527"/>
      <c r="S527"/>
      <c r="T527"/>
      <c r="U527"/>
      <c r="V527"/>
      <c r="X527" s="9">
        <f t="shared" si="77"/>
        <v>8.2411713994507441</v>
      </c>
      <c r="Y527" s="9">
        <f t="shared" si="78"/>
        <v>2.5217251278213242</v>
      </c>
      <c r="Z527" s="9">
        <f t="shared" si="79"/>
        <v>2.8707586057780508</v>
      </c>
      <c r="AA527" s="10">
        <f t="shared" si="80"/>
        <v>1.8002779389346935</v>
      </c>
      <c r="AB527" s="9">
        <f t="shared" si="81"/>
        <v>2.9018209152995582</v>
      </c>
      <c r="AC527" s="9">
        <f t="shared" si="82"/>
        <v>2.8279435936030199</v>
      </c>
      <c r="AD527" s="9">
        <f t="shared" si="82"/>
        <v>2.8279435936030199</v>
      </c>
      <c r="AE527" s="9">
        <f t="shared" si="82"/>
        <v>2.8279435936030199</v>
      </c>
      <c r="AF527" s="9">
        <f t="shared" si="76"/>
        <v>2.8279435936030199</v>
      </c>
      <c r="AG527" s="11">
        <f t="shared" si="83"/>
        <v>3.2732326162448975</v>
      </c>
      <c r="AH527" s="11">
        <f t="shared" si="84"/>
        <v>3.206431950607247</v>
      </c>
      <c r="AI527" s="9">
        <f t="shared" si="85"/>
        <v>3.3400332818825489</v>
      </c>
    </row>
    <row r="528" spans="1:35" x14ac:dyDescent="0.25">
      <c r="A528" s="1">
        <v>526</v>
      </c>
      <c r="B528" t="s">
        <v>64</v>
      </c>
      <c r="C528" s="1" t="s">
        <v>408</v>
      </c>
      <c r="D528" s="4">
        <v>4688.3897441252002</v>
      </c>
      <c r="E528" s="5">
        <v>2.9724848161859732</v>
      </c>
      <c r="F528" s="6">
        <v>2.6551682813762061</v>
      </c>
      <c r="G528" s="14">
        <v>14985.213203630579</v>
      </c>
      <c r="H528">
        <v>0.97172998904412256</v>
      </c>
      <c r="I528">
        <v>39107</v>
      </c>
      <c r="J528"/>
      <c r="K528"/>
      <c r="L528"/>
      <c r="M528"/>
      <c r="N528"/>
      <c r="O528"/>
      <c r="P528"/>
      <c r="Q528"/>
      <c r="R528"/>
      <c r="S528"/>
      <c r="T528"/>
      <c r="U528"/>
      <c r="V528"/>
      <c r="X528" s="9">
        <f t="shared" si="77"/>
        <v>8.6772728160548329</v>
      </c>
      <c r="Y528" s="9">
        <f t="shared" si="78"/>
        <v>2.6551682813762061</v>
      </c>
      <c r="Z528" s="9">
        <f t="shared" si="79"/>
        <v>3.022671705752118</v>
      </c>
      <c r="AA528" s="10">
        <f t="shared" si="80"/>
        <v>1.8955439783599668</v>
      </c>
      <c r="AB528" s="9">
        <f t="shared" si="81"/>
        <v>3.0553777521319838</v>
      </c>
      <c r="AC528" s="9">
        <f t="shared" si="82"/>
        <v>2.9724848161859732</v>
      </c>
      <c r="AD528" s="9">
        <f t="shared" si="82"/>
        <v>2.9724848161859732</v>
      </c>
      <c r="AE528" s="9">
        <f t="shared" si="82"/>
        <v>2.9724848161859732</v>
      </c>
      <c r="AF528" s="9">
        <f t="shared" si="76"/>
        <v>2.9724848161859732</v>
      </c>
      <c r="AG528" s="11">
        <f t="shared" si="83"/>
        <v>3.4464435970181215</v>
      </c>
      <c r="AH528" s="11">
        <f t="shared" si="84"/>
        <v>3.3761080134055073</v>
      </c>
      <c r="AI528" s="9">
        <f t="shared" si="85"/>
        <v>3.5167791806307367</v>
      </c>
    </row>
    <row r="529" spans="1:35" x14ac:dyDescent="0.25">
      <c r="A529" s="1">
        <v>527</v>
      </c>
      <c r="B529" t="s">
        <v>125</v>
      </c>
      <c r="C529" s="1" t="s">
        <v>408</v>
      </c>
      <c r="D529" s="4">
        <v>4635.2131163730091</v>
      </c>
      <c r="E529" s="5">
        <v>3.013099752735878</v>
      </c>
      <c r="F529" s="6">
        <v>2.6926696535705119</v>
      </c>
      <c r="G529" s="14">
        <v>14724.50594674499</v>
      </c>
      <c r="H529">
        <v>0.98405009359725737</v>
      </c>
      <c r="I529">
        <v>39109</v>
      </c>
      <c r="J529"/>
      <c r="K529"/>
      <c r="L529"/>
      <c r="M529"/>
      <c r="N529"/>
      <c r="O529"/>
      <c r="P529"/>
      <c r="Q529"/>
      <c r="R529"/>
      <c r="S529"/>
      <c r="T529"/>
      <c r="U529"/>
      <c r="V529"/>
      <c r="X529" s="9">
        <f t="shared" si="77"/>
        <v>8.7998298832617898</v>
      </c>
      <c r="Y529" s="9">
        <f t="shared" si="78"/>
        <v>2.6926696535705119</v>
      </c>
      <c r="Z529" s="9">
        <f t="shared" si="79"/>
        <v>3.0653636652236491</v>
      </c>
      <c r="AA529" s="10">
        <f t="shared" si="80"/>
        <v>1.9223164811582858</v>
      </c>
      <c r="AB529" s="9">
        <f t="shared" si="81"/>
        <v>3.0985316490358419</v>
      </c>
      <c r="AC529" s="9">
        <f t="shared" si="82"/>
        <v>3.013099752735878</v>
      </c>
      <c r="AD529" s="9">
        <f t="shared" si="82"/>
        <v>3.013099752735878</v>
      </c>
      <c r="AE529" s="9">
        <f t="shared" si="82"/>
        <v>3.013099752735878</v>
      </c>
      <c r="AF529" s="9">
        <f t="shared" si="76"/>
        <v>3.013099752735878</v>
      </c>
      <c r="AG529" s="11">
        <f t="shared" si="83"/>
        <v>3.4951208748332472</v>
      </c>
      <c r="AH529" s="11">
        <f t="shared" si="84"/>
        <v>3.423791877387671</v>
      </c>
      <c r="AI529" s="9">
        <f t="shared" si="85"/>
        <v>3.5664498722788238</v>
      </c>
    </row>
    <row r="530" spans="1:35" x14ac:dyDescent="0.25">
      <c r="A530" s="1">
        <v>528</v>
      </c>
      <c r="B530" t="s">
        <v>66</v>
      </c>
      <c r="C530" s="1" t="s">
        <v>408</v>
      </c>
      <c r="D530" s="4">
        <v>4549.912292040136</v>
      </c>
      <c r="E530" s="5">
        <v>3.0802332541983111</v>
      </c>
      <c r="F530" s="6">
        <v>2.7546566177738141</v>
      </c>
      <c r="G530" s="14">
        <v>14493.4952460936</v>
      </c>
      <c r="H530">
        <v>0.99533722674754754</v>
      </c>
      <c r="I530">
        <v>39113</v>
      </c>
      <c r="J530"/>
      <c r="K530"/>
      <c r="L530"/>
      <c r="M530"/>
      <c r="N530"/>
      <c r="O530"/>
      <c r="P530"/>
      <c r="Q530"/>
      <c r="R530"/>
      <c r="S530"/>
      <c r="T530"/>
      <c r="U530"/>
      <c r="V530"/>
      <c r="X530" s="9">
        <f t="shared" si="77"/>
        <v>9.0024075515790276</v>
      </c>
      <c r="Y530" s="9">
        <f t="shared" si="78"/>
        <v>2.7546566177738141</v>
      </c>
      <c r="Z530" s="9">
        <f t="shared" si="79"/>
        <v>3.1359302820882031</v>
      </c>
      <c r="AA530" s="10">
        <f t="shared" si="80"/>
        <v>1.9665694264636897</v>
      </c>
      <c r="AB530" s="9">
        <f t="shared" si="81"/>
        <v>3.1698618139362775</v>
      </c>
      <c r="AC530" s="9">
        <f t="shared" si="82"/>
        <v>3.0802332541983111</v>
      </c>
      <c r="AD530" s="9">
        <f t="shared" si="82"/>
        <v>3.0802332541983111</v>
      </c>
      <c r="AE530" s="9">
        <f t="shared" si="82"/>
        <v>3.0802332541983111</v>
      </c>
      <c r="AF530" s="9">
        <f t="shared" si="76"/>
        <v>3.0802332541983111</v>
      </c>
      <c r="AG530" s="11">
        <f t="shared" si="83"/>
        <v>3.5755807753885267</v>
      </c>
      <c r="AH530" s="11">
        <f t="shared" si="84"/>
        <v>3.502609739156108</v>
      </c>
      <c r="AI530" s="9">
        <f t="shared" si="85"/>
        <v>3.6485518116209463</v>
      </c>
    </row>
    <row r="531" spans="1:35" x14ac:dyDescent="0.25">
      <c r="A531" s="1">
        <v>529</v>
      </c>
      <c r="B531" t="s">
        <v>348</v>
      </c>
      <c r="C531" s="1" t="s">
        <v>408</v>
      </c>
      <c r="D531" s="4">
        <v>4837.4898851896342</v>
      </c>
      <c r="E531" s="5">
        <v>2.8633677408487088</v>
      </c>
      <c r="F531" s="6">
        <v>2.554417171690111</v>
      </c>
      <c r="G531" s="14">
        <v>15098.958305564591</v>
      </c>
      <c r="H531">
        <v>0.9664881017561604</v>
      </c>
      <c r="I531">
        <v>39117</v>
      </c>
      <c r="J531"/>
      <c r="K531"/>
      <c r="L531"/>
      <c r="M531"/>
      <c r="N531"/>
      <c r="O531"/>
      <c r="P531"/>
      <c r="Q531"/>
      <c r="R531"/>
      <c r="S531"/>
      <c r="T531"/>
      <c r="U531"/>
      <c r="V531"/>
      <c r="X531" s="9">
        <f t="shared" si="77"/>
        <v>8.3480112504513979</v>
      </c>
      <c r="Y531" s="9">
        <f t="shared" si="78"/>
        <v>2.554417171690111</v>
      </c>
      <c r="Z531" s="9">
        <f t="shared" si="79"/>
        <v>2.9079755749240404</v>
      </c>
      <c r="AA531" s="10">
        <f t="shared" si="80"/>
        <v>1.8236170272065824</v>
      </c>
      <c r="AB531" s="9">
        <f t="shared" si="81"/>
        <v>2.9394405811448587</v>
      </c>
      <c r="AC531" s="9">
        <f t="shared" si="82"/>
        <v>2.8633677408487088</v>
      </c>
      <c r="AD531" s="9">
        <f t="shared" si="82"/>
        <v>2.8633677408487088</v>
      </c>
      <c r="AE531" s="9">
        <f t="shared" si="82"/>
        <v>2.8633677408487088</v>
      </c>
      <c r="AF531" s="9">
        <f t="shared" si="76"/>
        <v>2.8633677408487088</v>
      </c>
      <c r="AG531" s="11">
        <f t="shared" si="83"/>
        <v>3.3156673221937862</v>
      </c>
      <c r="AH531" s="11">
        <f t="shared" si="84"/>
        <v>3.2480006421490155</v>
      </c>
      <c r="AI531" s="9">
        <f t="shared" si="85"/>
        <v>3.3833340022385578</v>
      </c>
    </row>
    <row r="532" spans="1:35" x14ac:dyDescent="0.25">
      <c r="A532" s="1">
        <v>530</v>
      </c>
      <c r="B532" t="s">
        <v>349</v>
      </c>
      <c r="C532" s="1" t="s">
        <v>408</v>
      </c>
      <c r="D532" s="4">
        <v>4525.8022587534679</v>
      </c>
      <c r="E532" s="5">
        <v>3.0996670200050098</v>
      </c>
      <c r="F532" s="6">
        <v>2.772600659865001</v>
      </c>
      <c r="G532" s="14">
        <v>12588.695268083609</v>
      </c>
      <c r="H532">
        <v>1.104195299680504</v>
      </c>
      <c r="I532">
        <v>39123</v>
      </c>
      <c r="J532"/>
      <c r="K532"/>
      <c r="L532"/>
      <c r="M532"/>
      <c r="N532"/>
      <c r="O532"/>
      <c r="P532"/>
      <c r="Q532"/>
      <c r="R532"/>
      <c r="S532"/>
      <c r="T532"/>
      <c r="U532"/>
      <c r="V532"/>
      <c r="X532" s="9">
        <f t="shared" si="77"/>
        <v>9.0610499170140724</v>
      </c>
      <c r="Y532" s="9">
        <f t="shared" si="78"/>
        <v>2.772600659865001</v>
      </c>
      <c r="Z532" s="9">
        <f t="shared" si="79"/>
        <v>3.1563579697403554</v>
      </c>
      <c r="AA532" s="10">
        <f t="shared" si="80"/>
        <v>1.9793798088307755</v>
      </c>
      <c r="AB532" s="9">
        <f t="shared" si="81"/>
        <v>3.1905105341598845</v>
      </c>
      <c r="AC532" s="9">
        <f t="shared" si="82"/>
        <v>3.0996670200050098</v>
      </c>
      <c r="AD532" s="9">
        <f t="shared" si="82"/>
        <v>3.0996670200050098</v>
      </c>
      <c r="AE532" s="9">
        <f t="shared" si="82"/>
        <v>3.0996670200050098</v>
      </c>
      <c r="AF532" s="9">
        <f t="shared" si="76"/>
        <v>3.0996670200050098</v>
      </c>
      <c r="AG532" s="11">
        <f t="shared" si="83"/>
        <v>3.598872379692319</v>
      </c>
      <c r="AH532" s="11">
        <f t="shared" si="84"/>
        <v>3.5254260045965577</v>
      </c>
      <c r="AI532" s="9">
        <f t="shared" si="85"/>
        <v>3.6723187547880811</v>
      </c>
    </row>
    <row r="533" spans="1:35" x14ac:dyDescent="0.25">
      <c r="A533" s="1">
        <v>531</v>
      </c>
      <c r="B533" t="s">
        <v>350</v>
      </c>
      <c r="C533" s="1" t="s">
        <v>408</v>
      </c>
      <c r="D533" s="4">
        <v>4756.6709085833554</v>
      </c>
      <c r="E533" s="5">
        <v>2.921665066989688</v>
      </c>
      <c r="F533" s="6">
        <v>2.6082443815376322</v>
      </c>
      <c r="G533" s="14">
        <v>15043.53125886745</v>
      </c>
      <c r="H533">
        <v>0.96903252644169191</v>
      </c>
      <c r="I533">
        <v>39125</v>
      </c>
      <c r="J533"/>
      <c r="K533"/>
      <c r="L533"/>
      <c r="M533"/>
      <c r="N533"/>
      <c r="O533"/>
      <c r="P533"/>
      <c r="Q533"/>
      <c r="R533"/>
      <c r="S533"/>
      <c r="T533"/>
      <c r="U533"/>
      <c r="V533"/>
      <c r="X533" s="9">
        <f t="shared" si="77"/>
        <v>8.5239222795376168</v>
      </c>
      <c r="Y533" s="9">
        <f t="shared" si="78"/>
        <v>2.6082443815376322</v>
      </c>
      <c r="Z533" s="9">
        <f t="shared" si="79"/>
        <v>2.9692530409689999</v>
      </c>
      <c r="AA533" s="10">
        <f t="shared" si="80"/>
        <v>1.8620446644354749</v>
      </c>
      <c r="AB533" s="9">
        <f t="shared" si="81"/>
        <v>3.0013810843442315</v>
      </c>
      <c r="AC533" s="9">
        <f t="shared" si="82"/>
        <v>2.921665066989688</v>
      </c>
      <c r="AD533" s="9">
        <f t="shared" si="82"/>
        <v>2.921665066989688</v>
      </c>
      <c r="AE533" s="9">
        <f t="shared" si="82"/>
        <v>2.921665066989688</v>
      </c>
      <c r="AF533" s="9">
        <f t="shared" si="76"/>
        <v>2.921665066989688</v>
      </c>
      <c r="AG533" s="11">
        <f t="shared" si="83"/>
        <v>3.3855357535190458</v>
      </c>
      <c r="AH533" s="11">
        <f t="shared" si="84"/>
        <v>3.3164431871206981</v>
      </c>
      <c r="AI533" s="9">
        <f t="shared" si="85"/>
        <v>3.4546283199173939</v>
      </c>
    </row>
    <row r="534" spans="1:35" x14ac:dyDescent="0.25">
      <c r="A534" s="1">
        <v>532</v>
      </c>
      <c r="B534" t="s">
        <v>71</v>
      </c>
      <c r="C534" s="1" t="s">
        <v>408</v>
      </c>
      <c r="D534" s="4">
        <v>4556.7532420335583</v>
      </c>
      <c r="E534" s="5">
        <v>3.0747565565894468</v>
      </c>
      <c r="F534" s="6">
        <v>2.7495997923454509</v>
      </c>
      <c r="G534" s="14">
        <v>14801.4779214706</v>
      </c>
      <c r="H534">
        <v>0.9803675130717131</v>
      </c>
      <c r="I534">
        <v>39127</v>
      </c>
      <c r="J534"/>
      <c r="K534"/>
      <c r="L534"/>
      <c r="M534"/>
      <c r="N534"/>
      <c r="O534"/>
      <c r="P534"/>
      <c r="Q534"/>
      <c r="R534"/>
      <c r="S534"/>
      <c r="T534"/>
      <c r="U534"/>
      <c r="V534"/>
      <c r="X534" s="9">
        <f t="shared" si="77"/>
        <v>8.9858814977944714</v>
      </c>
      <c r="Y534" s="9">
        <f t="shared" si="78"/>
        <v>2.7495997923454509</v>
      </c>
      <c r="Z534" s="9">
        <f t="shared" si="79"/>
        <v>3.130173538438298</v>
      </c>
      <c r="AA534" s="10">
        <f t="shared" si="80"/>
        <v>1.96295932195258</v>
      </c>
      <c r="AB534" s="9">
        <f t="shared" si="81"/>
        <v>3.1640427809135465</v>
      </c>
      <c r="AC534" s="9">
        <f t="shared" si="82"/>
        <v>3.0747565565894468</v>
      </c>
      <c r="AD534" s="9">
        <f t="shared" si="82"/>
        <v>3.0747565565894468</v>
      </c>
      <c r="AE534" s="9">
        <f t="shared" si="82"/>
        <v>3.0747565565894468</v>
      </c>
      <c r="AF534" s="9">
        <f t="shared" si="76"/>
        <v>3.0747565565894468</v>
      </c>
      <c r="AG534" s="11">
        <f t="shared" si="83"/>
        <v>3.5690169490046912</v>
      </c>
      <c r="AH534" s="11">
        <f t="shared" si="84"/>
        <v>3.4961798684127587</v>
      </c>
      <c r="AI534" s="9">
        <f t="shared" si="85"/>
        <v>3.6418540295966242</v>
      </c>
    </row>
    <row r="535" spans="1:35" x14ac:dyDescent="0.25">
      <c r="A535" s="1">
        <v>533</v>
      </c>
      <c r="B535" t="s">
        <v>351</v>
      </c>
      <c r="C535" s="1" t="s">
        <v>408</v>
      </c>
      <c r="D535" s="4">
        <v>4720.039106962603</v>
      </c>
      <c r="E535" s="5">
        <v>2.9487462792576249</v>
      </c>
      <c r="F535" s="6">
        <v>2.6332495405156728</v>
      </c>
      <c r="G535" s="14">
        <v>15115.014077993759</v>
      </c>
      <c r="H535">
        <v>0.96575452214257973</v>
      </c>
      <c r="I535">
        <v>39129</v>
      </c>
      <c r="J535"/>
      <c r="K535"/>
      <c r="L535"/>
      <c r="M535"/>
      <c r="N535"/>
      <c r="O535"/>
      <c r="P535"/>
      <c r="Q535"/>
      <c r="R535"/>
      <c r="S535"/>
      <c r="T535"/>
      <c r="U535"/>
      <c r="V535"/>
      <c r="X535" s="9">
        <f t="shared" si="77"/>
        <v>8.605640861287478</v>
      </c>
      <c r="Y535" s="9">
        <f t="shared" si="78"/>
        <v>2.6332495405156728</v>
      </c>
      <c r="Z535" s="9">
        <f t="shared" si="79"/>
        <v>2.9977191789049282</v>
      </c>
      <c r="AA535" s="10">
        <f t="shared" si="80"/>
        <v>1.8798960295866856</v>
      </c>
      <c r="AB535" s="9">
        <f t="shared" si="81"/>
        <v>3.0301552328477039</v>
      </c>
      <c r="AC535" s="9">
        <f t="shared" si="82"/>
        <v>2.9487462792576249</v>
      </c>
      <c r="AD535" s="9">
        <f t="shared" si="82"/>
        <v>2.9487462792576249</v>
      </c>
      <c r="AE535" s="9">
        <f t="shared" si="82"/>
        <v>2.9487462792576249</v>
      </c>
      <c r="AF535" s="9">
        <f t="shared" si="76"/>
        <v>2.9487462792576249</v>
      </c>
      <c r="AG535" s="11">
        <f t="shared" si="83"/>
        <v>3.417992781066701</v>
      </c>
      <c r="AH535" s="11">
        <f t="shared" si="84"/>
        <v>3.3482378263510544</v>
      </c>
      <c r="AI535" s="9">
        <f t="shared" si="85"/>
        <v>3.4877477357823485</v>
      </c>
    </row>
    <row r="536" spans="1:35" x14ac:dyDescent="0.25">
      <c r="A536" s="1">
        <v>534</v>
      </c>
      <c r="B536" t="s">
        <v>352</v>
      </c>
      <c r="C536" s="1" t="s">
        <v>408</v>
      </c>
      <c r="D536" s="4">
        <v>5073.7014107913701</v>
      </c>
      <c r="E536" s="5">
        <v>2.7036273565760229</v>
      </c>
      <c r="F536" s="6">
        <v>2.4069966618437149</v>
      </c>
      <c r="G536" s="14">
        <v>16408.962069953672</v>
      </c>
      <c r="H536">
        <v>0.9113553510393877</v>
      </c>
      <c r="I536">
        <v>39133</v>
      </c>
      <c r="J536"/>
      <c r="K536"/>
      <c r="L536"/>
      <c r="M536"/>
      <c r="N536"/>
      <c r="O536"/>
      <c r="P536"/>
      <c r="Q536"/>
      <c r="R536"/>
      <c r="S536"/>
      <c r="T536"/>
      <c r="U536"/>
      <c r="V536"/>
      <c r="X536" s="9">
        <f t="shared" si="77"/>
        <v>7.8662308708077981</v>
      </c>
      <c r="Y536" s="9">
        <f t="shared" si="78"/>
        <v>2.4069966618437149</v>
      </c>
      <c r="Z536" s="9">
        <f t="shared" si="79"/>
        <v>2.7401505044432755</v>
      </c>
      <c r="AA536" s="10">
        <f t="shared" si="80"/>
        <v>1.7183724513029963</v>
      </c>
      <c r="AB536" s="9">
        <f t="shared" si="81"/>
        <v>2.7697996023971121</v>
      </c>
      <c r="AC536" s="9">
        <f t="shared" si="82"/>
        <v>2.7036273565760229</v>
      </c>
      <c r="AD536" s="9">
        <f t="shared" si="82"/>
        <v>2.7036273565760229</v>
      </c>
      <c r="AE536" s="9">
        <f t="shared" si="82"/>
        <v>2.7036273565760229</v>
      </c>
      <c r="AF536" s="9">
        <f t="shared" si="76"/>
        <v>2.7036273565760229</v>
      </c>
      <c r="AG536" s="11">
        <f t="shared" si="83"/>
        <v>3.1243135478236299</v>
      </c>
      <c r="AH536" s="11">
        <f t="shared" si="84"/>
        <v>3.0605520468476377</v>
      </c>
      <c r="AI536" s="9">
        <f t="shared" si="85"/>
        <v>3.1880750487996226</v>
      </c>
    </row>
    <row r="537" spans="1:35" x14ac:dyDescent="0.25">
      <c r="A537" s="1">
        <v>535</v>
      </c>
      <c r="B537" t="s">
        <v>353</v>
      </c>
      <c r="C537" s="1" t="s">
        <v>408</v>
      </c>
      <c r="D537" s="4">
        <v>4485.2620216357764</v>
      </c>
      <c r="E537" s="5">
        <v>3.1328153473332141</v>
      </c>
      <c r="F537" s="6">
        <v>2.8032077943895559</v>
      </c>
      <c r="G537" s="14">
        <v>14420.49622075168</v>
      </c>
      <c r="H537">
        <v>0.99897912905504593</v>
      </c>
      <c r="I537">
        <v>39135</v>
      </c>
      <c r="J537"/>
      <c r="K537"/>
      <c r="L537"/>
      <c r="M537"/>
      <c r="N537"/>
      <c r="O537"/>
      <c r="P537"/>
      <c r="Q537"/>
      <c r="R537"/>
      <c r="S537"/>
      <c r="T537"/>
      <c r="U537"/>
      <c r="V537"/>
      <c r="X537" s="9">
        <f t="shared" si="77"/>
        <v>9.1610761406813701</v>
      </c>
      <c r="Y537" s="9">
        <f t="shared" si="78"/>
        <v>2.8032077943895559</v>
      </c>
      <c r="Z537" s="9">
        <f t="shared" si="79"/>
        <v>3.1912014559971169</v>
      </c>
      <c r="AA537" s="10">
        <f t="shared" si="80"/>
        <v>2.0012304651337356</v>
      </c>
      <c r="AB537" s="9">
        <f t="shared" si="81"/>
        <v>3.225731035451187</v>
      </c>
      <c r="AC537" s="9">
        <f t="shared" si="82"/>
        <v>3.1328153473332141</v>
      </c>
      <c r="AD537" s="9">
        <f t="shared" si="82"/>
        <v>3.1328153473332141</v>
      </c>
      <c r="AE537" s="9">
        <f t="shared" si="82"/>
        <v>3.1328153473332141</v>
      </c>
      <c r="AF537" s="9">
        <f t="shared" si="76"/>
        <v>3.1328153473332141</v>
      </c>
      <c r="AG537" s="11">
        <f t="shared" si="83"/>
        <v>3.6386008456977015</v>
      </c>
      <c r="AH537" s="11">
        <f t="shared" si="84"/>
        <v>3.5643436855814223</v>
      </c>
      <c r="AI537" s="9">
        <f t="shared" si="85"/>
        <v>3.7128580058139815</v>
      </c>
    </row>
    <row r="538" spans="1:35" x14ac:dyDescent="0.25">
      <c r="A538" s="1">
        <v>536</v>
      </c>
      <c r="B538" t="s">
        <v>76</v>
      </c>
      <c r="C538" s="1" t="s">
        <v>408</v>
      </c>
      <c r="D538" s="4">
        <v>4509.5160432667763</v>
      </c>
      <c r="E538" s="5">
        <v>3.1129120672599289</v>
      </c>
      <c r="F538" s="6">
        <v>2.7848302916048571</v>
      </c>
      <c r="G538" s="14">
        <v>14476.88992589904</v>
      </c>
      <c r="H538">
        <v>0.99616243728029907</v>
      </c>
      <c r="I538">
        <v>39137</v>
      </c>
      <c r="J538"/>
      <c r="K538"/>
      <c r="L538"/>
      <c r="M538"/>
      <c r="N538"/>
      <c r="O538"/>
      <c r="P538"/>
      <c r="Q538"/>
      <c r="R538"/>
      <c r="S538"/>
      <c r="T538"/>
      <c r="U538"/>
      <c r="V538"/>
      <c r="X538" s="9">
        <f t="shared" si="77"/>
        <v>9.1010171958456834</v>
      </c>
      <c r="Y538" s="9">
        <f t="shared" si="78"/>
        <v>2.7848302916048571</v>
      </c>
      <c r="Z538" s="9">
        <f t="shared" si="79"/>
        <v>3.1702803120985097</v>
      </c>
      <c r="AA538" s="10">
        <f t="shared" si="80"/>
        <v>1.9881106320198911</v>
      </c>
      <c r="AB538" s="9">
        <f t="shared" si="81"/>
        <v>3.2045835196639731</v>
      </c>
      <c r="AC538" s="9">
        <f t="shared" si="82"/>
        <v>3.1129120672599289</v>
      </c>
      <c r="AD538" s="9">
        <f t="shared" si="82"/>
        <v>3.1129120672599289</v>
      </c>
      <c r="AE538" s="9">
        <f t="shared" si="82"/>
        <v>3.1129120672599289</v>
      </c>
      <c r="AF538" s="9">
        <f t="shared" si="76"/>
        <v>3.1129120672599289</v>
      </c>
      <c r="AG538" s="11">
        <f t="shared" si="83"/>
        <v>3.6147466036725295</v>
      </c>
      <c r="AH538" s="11">
        <f t="shared" si="84"/>
        <v>3.5409762648220702</v>
      </c>
      <c r="AI538" s="9">
        <f t="shared" si="85"/>
        <v>3.6885169425229898</v>
      </c>
    </row>
    <row r="539" spans="1:35" x14ac:dyDescent="0.25">
      <c r="A539" s="1">
        <v>537</v>
      </c>
      <c r="B539" t="s">
        <v>78</v>
      </c>
      <c r="C539" s="1" t="s">
        <v>408</v>
      </c>
      <c r="D539" s="4">
        <v>4949.6045389779983</v>
      </c>
      <c r="E539" s="5">
        <v>2.7856481552950689</v>
      </c>
      <c r="F539" s="6">
        <v>2.4826916673759492</v>
      </c>
      <c r="G539" s="14">
        <v>15425.228746592389</v>
      </c>
      <c r="H539">
        <v>0.95188098543416699</v>
      </c>
      <c r="I539">
        <v>39139</v>
      </c>
      <c r="J539"/>
      <c r="K539"/>
      <c r="L539"/>
      <c r="M539"/>
      <c r="N539"/>
      <c r="O539"/>
      <c r="P539"/>
      <c r="Q539"/>
      <c r="R539"/>
      <c r="S539"/>
      <c r="T539"/>
      <c r="U539"/>
      <c r="V539"/>
      <c r="X539" s="9">
        <f t="shared" si="77"/>
        <v>8.1136073623179836</v>
      </c>
      <c r="Y539" s="9">
        <f t="shared" si="78"/>
        <v>2.4826916673759492</v>
      </c>
      <c r="Z539" s="9">
        <f t="shared" si="79"/>
        <v>2.8263225008074548</v>
      </c>
      <c r="AA539" s="10">
        <f t="shared" si="80"/>
        <v>1.7724116671730283</v>
      </c>
      <c r="AB539" s="9">
        <f t="shared" si="81"/>
        <v>2.8569040008161917</v>
      </c>
      <c r="AC539" s="9">
        <f t="shared" si="82"/>
        <v>2.7856481552950689</v>
      </c>
      <c r="AD539" s="9">
        <f t="shared" si="82"/>
        <v>2.7856481552950689</v>
      </c>
      <c r="AE539" s="9">
        <f t="shared" si="82"/>
        <v>2.7856481552950689</v>
      </c>
      <c r="AF539" s="9">
        <f t="shared" si="76"/>
        <v>2.7856481552950689</v>
      </c>
      <c r="AG539" s="11">
        <f t="shared" si="83"/>
        <v>3.2225666675873246</v>
      </c>
      <c r="AH539" s="11">
        <f t="shared" si="84"/>
        <v>3.1568000009018693</v>
      </c>
      <c r="AI539" s="9">
        <f t="shared" si="85"/>
        <v>3.2883333342727807</v>
      </c>
    </row>
    <row r="540" spans="1:35" x14ac:dyDescent="0.25">
      <c r="A540" s="1">
        <v>538</v>
      </c>
      <c r="B540" t="s">
        <v>354</v>
      </c>
      <c r="C540" s="1" t="s">
        <v>408</v>
      </c>
      <c r="D540" s="4">
        <v>4714.5727825371414</v>
      </c>
      <c r="E540" s="5">
        <v>2.9528235262179532</v>
      </c>
      <c r="F540" s="6">
        <v>2.637014211410428</v>
      </c>
      <c r="G540" s="14">
        <v>15296.822039242021</v>
      </c>
      <c r="H540">
        <v>0.95755539010709578</v>
      </c>
      <c r="I540">
        <v>39141</v>
      </c>
      <c r="J540"/>
      <c r="K540"/>
      <c r="L540"/>
      <c r="M540"/>
      <c r="N540"/>
      <c r="O540"/>
      <c r="P540"/>
      <c r="Q540"/>
      <c r="R540"/>
      <c r="S540"/>
      <c r="T540"/>
      <c r="U540"/>
      <c r="V540"/>
      <c r="X540" s="9">
        <f t="shared" si="77"/>
        <v>8.6179440650601311</v>
      </c>
      <c r="Y540" s="9">
        <f t="shared" si="78"/>
        <v>2.637014211410428</v>
      </c>
      <c r="Z540" s="9">
        <f t="shared" si="79"/>
        <v>3.00200492014207</v>
      </c>
      <c r="AA540" s="10">
        <f t="shared" si="80"/>
        <v>1.8825836555632061</v>
      </c>
      <c r="AB540" s="9">
        <f t="shared" si="81"/>
        <v>3.0344873468521589</v>
      </c>
      <c r="AC540" s="9">
        <f t="shared" si="82"/>
        <v>2.9528235262179532</v>
      </c>
      <c r="AD540" s="9">
        <f t="shared" si="82"/>
        <v>2.9528235262179532</v>
      </c>
      <c r="AE540" s="9">
        <f t="shared" si="82"/>
        <v>2.9528235262179532</v>
      </c>
      <c r="AF540" s="9">
        <f t="shared" si="76"/>
        <v>2.9528235262179532</v>
      </c>
      <c r="AG540" s="11">
        <f t="shared" si="83"/>
        <v>3.4228793737512841</v>
      </c>
      <c r="AH540" s="11">
        <f t="shared" si="84"/>
        <v>3.3530246926543192</v>
      </c>
      <c r="AI540" s="9">
        <f t="shared" si="85"/>
        <v>3.4927340548482495</v>
      </c>
    </row>
    <row r="541" spans="1:35" x14ac:dyDescent="0.25">
      <c r="A541" s="1">
        <v>539</v>
      </c>
      <c r="B541" t="s">
        <v>355</v>
      </c>
      <c r="C541" s="1" t="s">
        <v>408</v>
      </c>
      <c r="D541" s="4">
        <v>4144.6595328124749</v>
      </c>
      <c r="E541" s="5">
        <v>3.4369246384397649</v>
      </c>
      <c r="F541" s="6">
        <v>3.0840038887822439</v>
      </c>
      <c r="G541" s="14">
        <v>11638.601216789761</v>
      </c>
      <c r="H541">
        <v>1.1718114158695081</v>
      </c>
      <c r="I541">
        <v>39143</v>
      </c>
      <c r="J541"/>
      <c r="K541"/>
      <c r="L541"/>
      <c r="M541"/>
      <c r="N541"/>
      <c r="O541"/>
      <c r="P541"/>
      <c r="Q541"/>
      <c r="R541"/>
      <c r="S541"/>
      <c r="T541"/>
      <c r="U541"/>
      <c r="V541"/>
      <c r="X541" s="9">
        <f t="shared" si="77"/>
        <v>10.078737116755228</v>
      </c>
      <c r="Y541" s="9">
        <f t="shared" si="78"/>
        <v>3.0840038887822439</v>
      </c>
      <c r="Z541" s="9">
        <f t="shared" si="79"/>
        <v>3.5108627051766073</v>
      </c>
      <c r="AA541" s="10">
        <f t="shared" si="80"/>
        <v>2.2016928424551381</v>
      </c>
      <c r="AB541" s="9">
        <f t="shared" si="81"/>
        <v>3.5488510974490244</v>
      </c>
      <c r="AC541" s="9">
        <f t="shared" si="82"/>
        <v>3.4369246384397649</v>
      </c>
      <c r="AD541" s="9">
        <f t="shared" si="82"/>
        <v>3.4369246384397649</v>
      </c>
      <c r="AE541" s="9">
        <f t="shared" si="82"/>
        <v>3.4369246384397649</v>
      </c>
      <c r="AF541" s="9">
        <f t="shared" si="76"/>
        <v>3.4369246384397649</v>
      </c>
      <c r="AG541" s="11">
        <f t="shared" si="83"/>
        <v>4.0030778953729786</v>
      </c>
      <c r="AH541" s="11">
        <f t="shared" si="84"/>
        <v>3.9213824281204692</v>
      </c>
      <c r="AI541" s="9">
        <f t="shared" si="85"/>
        <v>4.084773362625489</v>
      </c>
    </row>
    <row r="542" spans="1:35" x14ac:dyDescent="0.25">
      <c r="A542" s="1">
        <v>540</v>
      </c>
      <c r="B542" t="s">
        <v>356</v>
      </c>
      <c r="C542" s="1" t="s">
        <v>408</v>
      </c>
      <c r="D542" s="4">
        <v>4535.226262809927</v>
      </c>
      <c r="E542" s="5">
        <v>3.092046274448383</v>
      </c>
      <c r="F542" s="6">
        <v>2.7655640631520391</v>
      </c>
      <c r="G542" s="14">
        <v>13897.216882023909</v>
      </c>
      <c r="H542">
        <v>1.026205560557262</v>
      </c>
      <c r="I542">
        <v>39147</v>
      </c>
      <c r="J542"/>
      <c r="K542"/>
      <c r="L542"/>
      <c r="M542"/>
      <c r="N542"/>
      <c r="O542"/>
      <c r="P542"/>
      <c r="Q542"/>
      <c r="R542"/>
      <c r="S542"/>
      <c r="T542"/>
      <c r="U542"/>
      <c r="V542"/>
      <c r="X542" s="9">
        <f t="shared" si="77"/>
        <v>9.0380538343163384</v>
      </c>
      <c r="Y542" s="9">
        <f t="shared" si="78"/>
        <v>2.7655640631520391</v>
      </c>
      <c r="Z542" s="9">
        <f t="shared" si="79"/>
        <v>3.1483474334823542</v>
      </c>
      <c r="AA542" s="10">
        <f t="shared" si="80"/>
        <v>1.9743563311774157</v>
      </c>
      <c r="AB542" s="9">
        <f t="shared" si="81"/>
        <v>3.1824133219423727</v>
      </c>
      <c r="AC542" s="9">
        <f t="shared" si="82"/>
        <v>3.092046274448383</v>
      </c>
      <c r="AD542" s="9">
        <f t="shared" si="82"/>
        <v>3.092046274448383</v>
      </c>
      <c r="AE542" s="9">
        <f t="shared" si="82"/>
        <v>3.092046274448383</v>
      </c>
      <c r="AF542" s="9">
        <f t="shared" si="76"/>
        <v>3.092046274448383</v>
      </c>
      <c r="AG542" s="11">
        <f t="shared" si="83"/>
        <v>3.5897387839589379</v>
      </c>
      <c r="AH542" s="11">
        <f t="shared" si="84"/>
        <v>3.5164788087761027</v>
      </c>
      <c r="AI542" s="9">
        <f t="shared" si="85"/>
        <v>3.6629987591417739</v>
      </c>
    </row>
    <row r="543" spans="1:35" x14ac:dyDescent="0.25">
      <c r="A543" s="1">
        <v>541</v>
      </c>
      <c r="B543" t="s">
        <v>85</v>
      </c>
      <c r="C543" s="1" t="s">
        <v>408</v>
      </c>
      <c r="D543" s="4">
        <v>4724.215235075897</v>
      </c>
      <c r="E543" s="5">
        <v>2.9456377437992951</v>
      </c>
      <c r="F543" s="6">
        <v>2.6303792881788501</v>
      </c>
      <c r="G543" s="14">
        <v>15165.679023484319</v>
      </c>
      <c r="H543">
        <v>0.96344988654261299</v>
      </c>
      <c r="I543">
        <v>39149</v>
      </c>
      <c r="J543"/>
      <c r="K543"/>
      <c r="L543"/>
      <c r="M543"/>
      <c r="N543"/>
      <c r="O543"/>
      <c r="P543"/>
      <c r="Q543"/>
      <c r="R543"/>
      <c r="S543"/>
      <c r="T543"/>
      <c r="U543"/>
      <c r="V543"/>
      <c r="X543" s="9">
        <f t="shared" si="77"/>
        <v>8.5962606789644891</v>
      </c>
      <c r="Y543" s="9">
        <f t="shared" si="78"/>
        <v>2.6303792881788501</v>
      </c>
      <c r="Z543" s="9">
        <f t="shared" si="79"/>
        <v>2.9944516532314194</v>
      </c>
      <c r="AA543" s="10">
        <f t="shared" si="80"/>
        <v>1.8778469355343048</v>
      </c>
      <c r="AB543" s="9">
        <f t="shared" si="81"/>
        <v>3.0268523517480594</v>
      </c>
      <c r="AC543" s="9">
        <f t="shared" si="82"/>
        <v>2.9456377437992951</v>
      </c>
      <c r="AD543" s="9">
        <f t="shared" si="82"/>
        <v>2.9456377437992951</v>
      </c>
      <c r="AE543" s="9">
        <f t="shared" si="82"/>
        <v>2.9456377437992951</v>
      </c>
      <c r="AF543" s="9">
        <f t="shared" si="76"/>
        <v>2.9456377437992951</v>
      </c>
      <c r="AG543" s="11">
        <f t="shared" si="83"/>
        <v>3.4142671555169182</v>
      </c>
      <c r="AH543" s="11">
        <f t="shared" si="84"/>
        <v>3.3445882339757564</v>
      </c>
      <c r="AI543" s="9">
        <f t="shared" si="85"/>
        <v>3.4839460770580799</v>
      </c>
    </row>
    <row r="544" spans="1:35" x14ac:dyDescent="0.25">
      <c r="A544" s="1">
        <v>542</v>
      </c>
      <c r="B544" t="s">
        <v>86</v>
      </c>
      <c r="C544" s="1" t="s">
        <v>408</v>
      </c>
      <c r="D544" s="4">
        <v>4602.4845777355858</v>
      </c>
      <c r="E544" s="5">
        <v>3.038563572146225</v>
      </c>
      <c r="F544" s="6">
        <v>2.7161814013354482</v>
      </c>
      <c r="G544" s="14">
        <v>14485.47551152533</v>
      </c>
      <c r="H544">
        <v>0.99573553659945147</v>
      </c>
      <c r="I544">
        <v>39151</v>
      </c>
      <c r="J544"/>
      <c r="K544"/>
      <c r="L544"/>
      <c r="M544"/>
      <c r="N544"/>
      <c r="O544"/>
      <c r="P544"/>
      <c r="Q544"/>
      <c r="R544"/>
      <c r="S544"/>
      <c r="T544"/>
      <c r="U544"/>
      <c r="V544"/>
      <c r="X544" s="9">
        <f t="shared" si="77"/>
        <v>8.876667894309767</v>
      </c>
      <c r="Y544" s="9">
        <f t="shared" si="78"/>
        <v>2.7161814013354482</v>
      </c>
      <c r="Z544" s="9">
        <f t="shared" si="79"/>
        <v>3.0921296880103548</v>
      </c>
      <c r="AA544" s="10">
        <f t="shared" si="80"/>
        <v>1.9391016891653066</v>
      </c>
      <c r="AB544" s="9">
        <f t="shared" si="81"/>
        <v>3.1255872867287913</v>
      </c>
      <c r="AC544" s="9">
        <f t="shared" si="82"/>
        <v>3.038563572146225</v>
      </c>
      <c r="AD544" s="9">
        <f t="shared" si="82"/>
        <v>3.038563572146225</v>
      </c>
      <c r="AE544" s="9">
        <f t="shared" si="82"/>
        <v>3.038563572146225</v>
      </c>
      <c r="AF544" s="9">
        <f t="shared" si="76"/>
        <v>3.038563572146225</v>
      </c>
      <c r="AG544" s="11">
        <f t="shared" si="83"/>
        <v>3.5256394348460121</v>
      </c>
      <c r="AH544" s="11">
        <f t="shared" si="84"/>
        <v>3.4536876096450735</v>
      </c>
      <c r="AI544" s="9">
        <f t="shared" si="85"/>
        <v>3.5975912600469515</v>
      </c>
    </row>
    <row r="545" spans="1:35" x14ac:dyDescent="0.25">
      <c r="A545" s="1">
        <v>543</v>
      </c>
      <c r="B545" t="s">
        <v>357</v>
      </c>
      <c r="C545" s="1" t="s">
        <v>408</v>
      </c>
      <c r="D545" s="4">
        <v>5086.3633482300711</v>
      </c>
      <c r="E545" s="5">
        <v>2.6954835728696538</v>
      </c>
      <c r="F545" s="6">
        <v>2.3994809661263661</v>
      </c>
      <c r="G545" s="14">
        <v>15270.14266091782</v>
      </c>
      <c r="H545">
        <v>0.95874634908215262</v>
      </c>
      <c r="I545">
        <v>39155</v>
      </c>
      <c r="J545"/>
      <c r="K545"/>
      <c r="L545"/>
      <c r="M545"/>
      <c r="N545"/>
      <c r="O545"/>
      <c r="P545"/>
      <c r="Q545"/>
      <c r="R545"/>
      <c r="S545"/>
      <c r="T545"/>
      <c r="U545"/>
      <c r="V545"/>
      <c r="X545" s="9">
        <f t="shared" si="77"/>
        <v>7.8416690595661809</v>
      </c>
      <c r="Y545" s="9">
        <f t="shared" si="78"/>
        <v>2.3994809661263661</v>
      </c>
      <c r="Z545" s="9">
        <f t="shared" si="79"/>
        <v>2.7315945568021345</v>
      </c>
      <c r="AA545" s="10">
        <f t="shared" si="80"/>
        <v>1.7130069413802798</v>
      </c>
      <c r="AB545" s="9">
        <f t="shared" si="81"/>
        <v>2.7611510773120358</v>
      </c>
      <c r="AC545" s="9">
        <f t="shared" si="82"/>
        <v>2.6954835728696538</v>
      </c>
      <c r="AD545" s="9">
        <f t="shared" si="82"/>
        <v>2.6954835728696538</v>
      </c>
      <c r="AE545" s="9">
        <f t="shared" si="82"/>
        <v>2.6954835728696538</v>
      </c>
      <c r="AF545" s="9">
        <f t="shared" si="76"/>
        <v>2.6954835728696538</v>
      </c>
      <c r="AG545" s="11">
        <f t="shared" si="83"/>
        <v>3.1145580752368724</v>
      </c>
      <c r="AH545" s="11">
        <f t="shared" si="84"/>
        <v>3.0509956655381609</v>
      </c>
      <c r="AI545" s="9">
        <f t="shared" si="85"/>
        <v>3.1781204849355844</v>
      </c>
    </row>
    <row r="546" spans="1:35" x14ac:dyDescent="0.25">
      <c r="A546" s="1">
        <v>544</v>
      </c>
      <c r="B546" t="s">
        <v>89</v>
      </c>
      <c r="C546" s="1" t="s">
        <v>408</v>
      </c>
      <c r="D546" s="4">
        <v>4811.8652978124128</v>
      </c>
      <c r="E546" s="5">
        <v>2.88163953914006</v>
      </c>
      <c r="F546" s="6">
        <v>2.5712872381978689</v>
      </c>
      <c r="G546" s="14">
        <v>15085.378514188809</v>
      </c>
      <c r="H546">
        <v>0.96710976296549012</v>
      </c>
      <c r="I546">
        <v>39159</v>
      </c>
      <c r="J546"/>
      <c r="K546"/>
      <c r="L546"/>
      <c r="M546"/>
      <c r="N546"/>
      <c r="O546"/>
      <c r="P546"/>
      <c r="Q546"/>
      <c r="R546"/>
      <c r="S546"/>
      <c r="T546"/>
      <c r="U546"/>
      <c r="V546"/>
      <c r="X546" s="9">
        <f t="shared" si="77"/>
        <v>8.4031437897106169</v>
      </c>
      <c r="Y546" s="9">
        <f t="shared" si="78"/>
        <v>2.5712872381978689</v>
      </c>
      <c r="Z546" s="9">
        <f t="shared" si="79"/>
        <v>2.9271806373921434</v>
      </c>
      <c r="AA546" s="10">
        <f t="shared" si="80"/>
        <v>1.8356606905809949</v>
      </c>
      <c r="AB546" s="9">
        <f t="shared" si="81"/>
        <v>2.9588534470812031</v>
      </c>
      <c r="AC546" s="9">
        <f t="shared" si="82"/>
        <v>2.88163953914006</v>
      </c>
      <c r="AD546" s="9">
        <f t="shared" si="82"/>
        <v>2.88163953914006</v>
      </c>
      <c r="AE546" s="9">
        <f t="shared" si="82"/>
        <v>2.88163953914006</v>
      </c>
      <c r="AF546" s="9">
        <f t="shared" si="76"/>
        <v>2.88163953914006</v>
      </c>
      <c r="AG546" s="11">
        <f t="shared" si="83"/>
        <v>3.3375648919654455</v>
      </c>
      <c r="AH546" s="11">
        <f t="shared" si="84"/>
        <v>3.2694513227416611</v>
      </c>
      <c r="AI546" s="9">
        <f t="shared" si="85"/>
        <v>3.4056784611892303</v>
      </c>
    </row>
    <row r="547" spans="1:35" x14ac:dyDescent="0.25">
      <c r="A547" s="1">
        <v>545</v>
      </c>
      <c r="B547" t="s">
        <v>358</v>
      </c>
      <c r="C547" s="1" t="s">
        <v>408</v>
      </c>
      <c r="D547" s="4">
        <v>4735.6468209821287</v>
      </c>
      <c r="E547" s="5">
        <v>2.9371565605651742</v>
      </c>
      <c r="F547" s="6">
        <v>2.6225482723006328</v>
      </c>
      <c r="G547" s="14">
        <v>15172.105745213859</v>
      </c>
      <c r="H547">
        <v>0.96315865290701819</v>
      </c>
      <c r="I547">
        <v>39161</v>
      </c>
      <c r="J547"/>
      <c r="K547"/>
      <c r="L547"/>
      <c r="M547"/>
      <c r="N547"/>
      <c r="O547"/>
      <c r="P547"/>
      <c r="Q547"/>
      <c r="R547"/>
      <c r="S547"/>
      <c r="T547"/>
      <c r="U547"/>
      <c r="V547"/>
      <c r="X547" s="9">
        <f t="shared" si="77"/>
        <v>8.5706683797197396</v>
      </c>
      <c r="Y547" s="9">
        <f t="shared" si="78"/>
        <v>2.6225482723006328</v>
      </c>
      <c r="Z547" s="9">
        <f t="shared" si="79"/>
        <v>2.9855367417780054</v>
      </c>
      <c r="AA547" s="10">
        <f t="shared" si="80"/>
        <v>1.8722563162517099</v>
      </c>
      <c r="AB547" s="9">
        <f t="shared" si="81"/>
        <v>3.0178409787745561</v>
      </c>
      <c r="AC547" s="9">
        <f t="shared" si="82"/>
        <v>2.9371565605651742</v>
      </c>
      <c r="AD547" s="9">
        <f t="shared" si="82"/>
        <v>2.9371565605651742</v>
      </c>
      <c r="AE547" s="9">
        <f t="shared" si="82"/>
        <v>2.9371565605651742</v>
      </c>
      <c r="AF547" s="9">
        <f t="shared" si="76"/>
        <v>2.9371565605651742</v>
      </c>
      <c r="AG547" s="11">
        <f t="shared" si="83"/>
        <v>3.4041023931849272</v>
      </c>
      <c r="AH547" s="11">
        <f t="shared" si="84"/>
        <v>3.3346309157729901</v>
      </c>
      <c r="AI547" s="9">
        <f t="shared" si="85"/>
        <v>3.4735738705968648</v>
      </c>
    </row>
    <row r="548" spans="1:35" x14ac:dyDescent="0.25">
      <c r="A548" s="1">
        <v>546</v>
      </c>
      <c r="B548" t="s">
        <v>92</v>
      </c>
      <c r="C548" s="1" t="s">
        <v>408</v>
      </c>
      <c r="D548" s="4">
        <v>4371.019855856206</v>
      </c>
      <c r="E548" s="5">
        <v>3.2295349384571508</v>
      </c>
      <c r="F548" s="6">
        <v>2.8925127691480612</v>
      </c>
      <c r="G548" s="14">
        <v>14503.106852270101</v>
      </c>
      <c r="H548">
        <v>0.99486044041168176</v>
      </c>
      <c r="I548">
        <v>39165</v>
      </c>
      <c r="J548"/>
      <c r="K548"/>
      <c r="L548"/>
      <c r="M548"/>
      <c r="N548"/>
      <c r="O548"/>
      <c r="P548"/>
      <c r="Q548"/>
      <c r="R548"/>
      <c r="S548"/>
      <c r="T548"/>
      <c r="U548"/>
      <c r="V548"/>
      <c r="X548" s="9">
        <f t="shared" si="77"/>
        <v>9.4529309489983735</v>
      </c>
      <c r="Y548" s="9">
        <f t="shared" si="78"/>
        <v>2.8925127691480612</v>
      </c>
      <c r="Z548" s="9">
        <f t="shared" si="79"/>
        <v>3.2928671855400777</v>
      </c>
      <c r="AA548" s="10">
        <f t="shared" si="80"/>
        <v>2.0649859371798738</v>
      </c>
      <c r="AB548" s="9">
        <f t="shared" si="81"/>
        <v>3.3284968130275967</v>
      </c>
      <c r="AC548" s="9">
        <f t="shared" si="82"/>
        <v>3.2295349384571508</v>
      </c>
      <c r="AD548" s="9">
        <f t="shared" si="82"/>
        <v>3.2295349384571508</v>
      </c>
      <c r="AE548" s="9">
        <f t="shared" si="82"/>
        <v>3.2295349384571508</v>
      </c>
      <c r="AF548" s="9">
        <f t="shared" si="76"/>
        <v>3.2295349384571508</v>
      </c>
      <c r="AG548" s="11">
        <f t="shared" si="83"/>
        <v>3.7545198857815891</v>
      </c>
      <c r="AH548" s="11">
        <f t="shared" si="84"/>
        <v>3.6778970309697203</v>
      </c>
      <c r="AI548" s="9">
        <f t="shared" si="85"/>
        <v>3.8311427405934588</v>
      </c>
    </row>
    <row r="549" spans="1:35" x14ac:dyDescent="0.25">
      <c r="A549" s="1">
        <v>547</v>
      </c>
      <c r="B549" t="s">
        <v>94</v>
      </c>
      <c r="C549" s="1" t="s">
        <v>408</v>
      </c>
      <c r="D549" s="4">
        <v>4903.468995394569</v>
      </c>
      <c r="E549" s="5">
        <v>2.817199688600422</v>
      </c>
      <c r="F549" s="6">
        <v>2.511809780875454</v>
      </c>
      <c r="G549" s="14">
        <v>15416.52014356574</v>
      </c>
      <c r="H549">
        <v>0.95226283228483921</v>
      </c>
      <c r="I549">
        <v>39169</v>
      </c>
      <c r="J549"/>
      <c r="K549"/>
      <c r="L549"/>
      <c r="M549"/>
      <c r="N549"/>
      <c r="O549"/>
      <c r="P549"/>
      <c r="Q549"/>
      <c r="R549"/>
      <c r="S549"/>
      <c r="T549"/>
      <c r="U549"/>
      <c r="V549"/>
      <c r="X549" s="9">
        <f t="shared" si="77"/>
        <v>8.2087673627203284</v>
      </c>
      <c r="Y549" s="9">
        <f t="shared" si="78"/>
        <v>2.511809780875454</v>
      </c>
      <c r="Z549" s="9">
        <f t="shared" si="79"/>
        <v>2.8594708697515929</v>
      </c>
      <c r="AA549" s="10">
        <f t="shared" si="80"/>
        <v>1.7931993005190325</v>
      </c>
      <c r="AB549" s="9">
        <f t="shared" si="81"/>
        <v>2.8904110432113832</v>
      </c>
      <c r="AC549" s="9">
        <f t="shared" si="82"/>
        <v>2.817199688600422</v>
      </c>
      <c r="AD549" s="9">
        <f t="shared" si="82"/>
        <v>2.817199688600422</v>
      </c>
      <c r="AE549" s="9">
        <f t="shared" si="82"/>
        <v>2.817199688600422</v>
      </c>
      <c r="AF549" s="9">
        <f t="shared" si="76"/>
        <v>2.817199688600422</v>
      </c>
      <c r="AG549" s="11">
        <f t="shared" si="83"/>
        <v>3.2603623645800597</v>
      </c>
      <c r="AH549" s="11">
        <f t="shared" si="84"/>
        <v>3.1938243571396505</v>
      </c>
      <c r="AI549" s="9">
        <f t="shared" si="85"/>
        <v>3.3269003720204693</v>
      </c>
    </row>
    <row r="550" spans="1:35" x14ac:dyDescent="0.25">
      <c r="A550" s="1">
        <v>548</v>
      </c>
      <c r="B550" t="s">
        <v>359</v>
      </c>
      <c r="C550" s="1" t="s">
        <v>408</v>
      </c>
      <c r="D550" s="4">
        <v>4372.2400277615752</v>
      </c>
      <c r="E550" s="5">
        <v>3.2284752085102491</v>
      </c>
      <c r="F550" s="6">
        <v>2.8915343169233281</v>
      </c>
      <c r="G550" s="14">
        <v>13210.76551357043</v>
      </c>
      <c r="H550">
        <v>1.065192493434169</v>
      </c>
      <c r="I550">
        <v>39171</v>
      </c>
      <c r="J550"/>
      <c r="K550"/>
      <c r="L550"/>
      <c r="M550"/>
      <c r="N550"/>
      <c r="O550"/>
      <c r="P550"/>
      <c r="Q550"/>
      <c r="R550"/>
      <c r="S550"/>
      <c r="T550"/>
      <c r="U550"/>
      <c r="V550"/>
      <c r="X550" s="9">
        <f t="shared" si="77"/>
        <v>9.4497332997378596</v>
      </c>
      <c r="Y550" s="9">
        <f t="shared" si="78"/>
        <v>2.8915343169233281</v>
      </c>
      <c r="Z550" s="9">
        <f t="shared" si="79"/>
        <v>3.2917533051597356</v>
      </c>
      <c r="AA550" s="10">
        <f t="shared" si="80"/>
        <v>2.0642874130088393</v>
      </c>
      <c r="AB550" s="9">
        <f t="shared" si="81"/>
        <v>3.3273708801893873</v>
      </c>
      <c r="AC550" s="9">
        <f t="shared" si="82"/>
        <v>3.2284752085102491</v>
      </c>
      <c r="AD550" s="9">
        <f t="shared" si="82"/>
        <v>3.2284752085102491</v>
      </c>
      <c r="AE550" s="9">
        <f t="shared" si="82"/>
        <v>3.2284752085102491</v>
      </c>
      <c r="AF550" s="9">
        <f t="shared" si="76"/>
        <v>3.2284752085102491</v>
      </c>
      <c r="AG550" s="11">
        <f t="shared" si="83"/>
        <v>3.7532498418342537</v>
      </c>
      <c r="AH550" s="11">
        <f t="shared" si="84"/>
        <v>3.6766529062866158</v>
      </c>
      <c r="AI550" s="9">
        <f t="shared" si="85"/>
        <v>3.8298467773818916</v>
      </c>
    </row>
    <row r="551" spans="1:35" x14ac:dyDescent="0.25">
      <c r="A551" s="1">
        <v>549</v>
      </c>
      <c r="B551" t="s">
        <v>360</v>
      </c>
      <c r="C551" s="1" t="s">
        <v>408</v>
      </c>
      <c r="D551" s="4">
        <v>4285.0764218876084</v>
      </c>
      <c r="E551" s="5">
        <v>3.3056954385725592</v>
      </c>
      <c r="F551" s="6">
        <v>2.9628348014053918</v>
      </c>
      <c r="G551" s="14">
        <v>12790.05067794595</v>
      </c>
      <c r="H551">
        <v>1.091155353888835</v>
      </c>
      <c r="I551">
        <v>39173</v>
      </c>
      <c r="J551"/>
      <c r="K551"/>
      <c r="L551"/>
      <c r="M551"/>
      <c r="N551"/>
      <c r="O551"/>
      <c r="P551"/>
      <c r="Q551"/>
      <c r="R551"/>
      <c r="S551"/>
      <c r="T551"/>
      <c r="U551"/>
      <c r="V551"/>
      <c r="X551" s="9">
        <f t="shared" si="77"/>
        <v>9.6827481937870878</v>
      </c>
      <c r="Y551" s="9">
        <f t="shared" si="78"/>
        <v>2.9628348014053918</v>
      </c>
      <c r="Z551" s="9">
        <f t="shared" si="79"/>
        <v>3.3729225321959393</v>
      </c>
      <c r="AA551" s="10">
        <f t="shared" si="80"/>
        <v>2.1151893482880872</v>
      </c>
      <c r="AB551" s="9">
        <f t="shared" si="81"/>
        <v>3.4094183780940455</v>
      </c>
      <c r="AC551" s="9">
        <f t="shared" si="82"/>
        <v>3.3056954385725592</v>
      </c>
      <c r="AD551" s="9">
        <f t="shared" si="82"/>
        <v>3.3056954385725592</v>
      </c>
      <c r="AE551" s="9">
        <f t="shared" si="82"/>
        <v>3.3056954385725592</v>
      </c>
      <c r="AF551" s="9">
        <f t="shared" si="76"/>
        <v>3.3056954385725592</v>
      </c>
      <c r="AG551" s="11">
        <f t="shared" si="83"/>
        <v>3.8457988150692501</v>
      </c>
      <c r="AH551" s="11">
        <f t="shared" si="84"/>
        <v>3.7673131249657965</v>
      </c>
      <c r="AI551" s="9">
        <f t="shared" si="85"/>
        <v>3.9242845051727047</v>
      </c>
    </row>
    <row r="552" spans="1:35" x14ac:dyDescent="0.25">
      <c r="A552" s="1">
        <v>550</v>
      </c>
      <c r="B552" t="s">
        <v>361</v>
      </c>
      <c r="C552" s="1" t="s">
        <v>408</v>
      </c>
      <c r="D552" s="4">
        <v>4504.848902268759</v>
      </c>
      <c r="E552" s="5">
        <v>3.1167253386090321</v>
      </c>
      <c r="F552" s="6">
        <v>2.7883512519235429</v>
      </c>
      <c r="G552" s="14">
        <v>14353.097448891011</v>
      </c>
      <c r="H552">
        <v>1.002374522236642</v>
      </c>
      <c r="I552">
        <v>39175</v>
      </c>
      <c r="J552"/>
      <c r="K552"/>
      <c r="L552"/>
      <c r="M552"/>
      <c r="N552"/>
      <c r="O552"/>
      <c r="P552"/>
      <c r="Q552"/>
      <c r="R552"/>
      <c r="S552"/>
      <c r="T552"/>
      <c r="U552"/>
      <c r="V552"/>
      <c r="X552" s="9">
        <f t="shared" si="77"/>
        <v>9.1125239366703763</v>
      </c>
      <c r="Y552" s="9">
        <f t="shared" si="78"/>
        <v>2.7883512519235429</v>
      </c>
      <c r="Z552" s="9">
        <f t="shared" si="79"/>
        <v>3.1742886106334902</v>
      </c>
      <c r="AA552" s="10">
        <f t="shared" si="80"/>
        <v>1.9906242712407809</v>
      </c>
      <c r="AB552" s="9">
        <f t="shared" si="81"/>
        <v>3.2086351889684424</v>
      </c>
      <c r="AC552" s="9">
        <f t="shared" si="82"/>
        <v>3.1167253386090321</v>
      </c>
      <c r="AD552" s="9">
        <f t="shared" si="82"/>
        <v>3.1167253386090321</v>
      </c>
      <c r="AE552" s="9">
        <f t="shared" si="82"/>
        <v>3.1167253386090321</v>
      </c>
      <c r="AF552" s="9">
        <f t="shared" si="76"/>
        <v>3.1167253386090321</v>
      </c>
      <c r="AG552" s="11">
        <f t="shared" si="83"/>
        <v>3.61931685680142</v>
      </c>
      <c r="AH552" s="11">
        <f t="shared" si="84"/>
        <v>3.545453247478942</v>
      </c>
      <c r="AI552" s="9">
        <f t="shared" si="85"/>
        <v>3.6931804661238981</v>
      </c>
    </row>
    <row r="553" spans="1:35" x14ac:dyDescent="0.25">
      <c r="A553" s="1">
        <v>551</v>
      </c>
      <c r="B553" t="s">
        <v>362</v>
      </c>
      <c r="C553" s="1" t="s">
        <v>409</v>
      </c>
      <c r="D553" s="4">
        <v>2460.6933815098841</v>
      </c>
      <c r="E553" s="5">
        <v>6.1775238416448914</v>
      </c>
      <c r="F553" s="6">
        <v>5.6145074919714766</v>
      </c>
      <c r="G553" s="14">
        <v>6626.605060767085</v>
      </c>
      <c r="H553">
        <v>1.8496821298719801</v>
      </c>
      <c r="I553">
        <v>46003</v>
      </c>
      <c r="J553"/>
      <c r="K553"/>
      <c r="L553"/>
      <c r="M553"/>
      <c r="N553"/>
      <c r="O553"/>
      <c r="P553"/>
      <c r="Q553"/>
      <c r="R553"/>
      <c r="S553"/>
      <c r="T553"/>
      <c r="U553"/>
      <c r="V553"/>
      <c r="X553" s="9">
        <f t="shared" si="77"/>
        <v>18.348597178318524</v>
      </c>
      <c r="Y553" s="9">
        <f t="shared" si="78"/>
        <v>5.6145074919714766</v>
      </c>
      <c r="Z553" s="9">
        <f t="shared" si="79"/>
        <v>6.3916148203304424</v>
      </c>
      <c r="AA553" s="10">
        <f t="shared" si="80"/>
        <v>4.0082377989041396</v>
      </c>
      <c r="AB553" s="9">
        <f t="shared" si="81"/>
        <v>6.4607736543375083</v>
      </c>
      <c r="AC553" s="9">
        <f t="shared" si="82"/>
        <v>6.1775238416448914</v>
      </c>
      <c r="AD553" s="9">
        <f t="shared" si="82"/>
        <v>6.1775238416448914</v>
      </c>
      <c r="AE553" s="9">
        <f t="shared" si="82"/>
        <v>6.1775238416448914</v>
      </c>
      <c r="AF553" s="9">
        <f t="shared" si="76"/>
        <v>6.1775238416448914</v>
      </c>
      <c r="AG553" s="11">
        <f t="shared" si="83"/>
        <v>7.2877050889166188</v>
      </c>
      <c r="AH553" s="11">
        <f t="shared" si="84"/>
        <v>7.1389764136326059</v>
      </c>
      <c r="AI553" s="9">
        <f t="shared" si="85"/>
        <v>7.4364337642006317</v>
      </c>
    </row>
    <row r="554" spans="1:35" x14ac:dyDescent="0.25">
      <c r="A554" s="1">
        <v>552</v>
      </c>
      <c r="B554" t="s">
        <v>363</v>
      </c>
      <c r="C554" s="1" t="s">
        <v>409</v>
      </c>
      <c r="D554" s="4">
        <v>2614.3299673851038</v>
      </c>
      <c r="E554" s="5">
        <v>5.7811223541679606</v>
      </c>
      <c r="F554" s="6">
        <v>5.2484943146772336</v>
      </c>
      <c r="G554" s="14">
        <v>7253.4560113288626</v>
      </c>
      <c r="H554">
        <v>1.7136392157083169</v>
      </c>
      <c r="I554">
        <v>46005</v>
      </c>
      <c r="J554"/>
      <c r="K554"/>
      <c r="L554"/>
      <c r="M554"/>
      <c r="N554"/>
      <c r="O554"/>
      <c r="P554"/>
      <c r="Q554"/>
      <c r="R554"/>
      <c r="S554"/>
      <c r="T554"/>
      <c r="U554"/>
      <c r="V554"/>
      <c r="X554" s="9">
        <f t="shared" si="77"/>
        <v>17.152440906066342</v>
      </c>
      <c r="Y554" s="9">
        <f t="shared" si="78"/>
        <v>5.2484943146772336</v>
      </c>
      <c r="Z554" s="9">
        <f t="shared" si="79"/>
        <v>5.9749415410133544</v>
      </c>
      <c r="AA554" s="10">
        <f t="shared" si="80"/>
        <v>3.7469383253126209</v>
      </c>
      <c r="AB554" s="9">
        <f t="shared" si="81"/>
        <v>6.0395918683332193</v>
      </c>
      <c r="AC554" s="9">
        <f t="shared" si="82"/>
        <v>5.7811223541679606</v>
      </c>
      <c r="AD554" s="9">
        <f t="shared" si="82"/>
        <v>5.7811223541679606</v>
      </c>
      <c r="AE554" s="9">
        <f t="shared" si="82"/>
        <v>5.7811223541679606</v>
      </c>
      <c r="AF554" s="9">
        <f t="shared" si="76"/>
        <v>5.7811223541679606</v>
      </c>
      <c r="AG554" s="11">
        <f t="shared" si="83"/>
        <v>6.8126151369320382</v>
      </c>
      <c r="AH554" s="11">
        <f t="shared" si="84"/>
        <v>6.6735821749538333</v>
      </c>
      <c r="AI554" s="9">
        <f t="shared" si="85"/>
        <v>6.951648098910244</v>
      </c>
    </row>
    <row r="555" spans="1:35" x14ac:dyDescent="0.25">
      <c r="A555" s="1">
        <v>553</v>
      </c>
      <c r="B555" t="s">
        <v>364</v>
      </c>
      <c r="C555" s="1" t="s">
        <v>409</v>
      </c>
      <c r="D555" s="4">
        <v>2888.5303576874321</v>
      </c>
      <c r="E555" s="5">
        <v>5.178438940828145</v>
      </c>
      <c r="F555" s="6">
        <v>4.6920128663071541</v>
      </c>
      <c r="G555" s="14">
        <v>7551.7527194001586</v>
      </c>
      <c r="H555">
        <v>1.656832019035019</v>
      </c>
      <c r="I555">
        <v>46009</v>
      </c>
      <c r="J555"/>
      <c r="K555"/>
      <c r="L555"/>
      <c r="M555"/>
      <c r="N555"/>
      <c r="O555"/>
      <c r="P555"/>
      <c r="Q555"/>
      <c r="R555"/>
      <c r="S555"/>
      <c r="T555"/>
      <c r="U555"/>
      <c r="V555"/>
      <c r="X555" s="9">
        <f t="shared" si="77"/>
        <v>15.333821205593829</v>
      </c>
      <c r="Y555" s="9">
        <f t="shared" si="78"/>
        <v>4.6920128663071541</v>
      </c>
      <c r="Z555" s="9">
        <f t="shared" si="79"/>
        <v>5.3414371636966873</v>
      </c>
      <c r="AA555" s="10">
        <f t="shared" si="80"/>
        <v>3.3496621654828553</v>
      </c>
      <c r="AB555" s="9">
        <f t="shared" si="81"/>
        <v>5.3992328188710665</v>
      </c>
      <c r="AC555" s="9">
        <f t="shared" si="82"/>
        <v>5.178438940828145</v>
      </c>
      <c r="AD555" s="9">
        <f t="shared" si="82"/>
        <v>5.178438940828145</v>
      </c>
      <c r="AE555" s="9">
        <f t="shared" si="82"/>
        <v>5.178438940828145</v>
      </c>
      <c r="AF555" s="9">
        <f t="shared" si="76"/>
        <v>5.178438940828145</v>
      </c>
      <c r="AG555" s="11">
        <f t="shared" si="83"/>
        <v>6.0902948463324647</v>
      </c>
      <c r="AH555" s="11">
        <f t="shared" si="84"/>
        <v>5.9660031147746597</v>
      </c>
      <c r="AI555" s="9">
        <f t="shared" si="85"/>
        <v>6.2145865778902705</v>
      </c>
    </row>
    <row r="556" spans="1:35" x14ac:dyDescent="0.25">
      <c r="A556" s="1">
        <v>554</v>
      </c>
      <c r="B556" t="s">
        <v>365</v>
      </c>
      <c r="C556" s="1" t="s">
        <v>409</v>
      </c>
      <c r="D556" s="4">
        <v>3279.1221232522739</v>
      </c>
      <c r="E556" s="5">
        <v>4.4939804581003404</v>
      </c>
      <c r="F556" s="6">
        <v>4.0600253516609479</v>
      </c>
      <c r="G556" s="14">
        <v>10416.81994896769</v>
      </c>
      <c r="H556">
        <v>1.2769054641151329</v>
      </c>
      <c r="I556">
        <v>46011</v>
      </c>
      <c r="J556"/>
      <c r="K556"/>
      <c r="L556"/>
      <c r="M556"/>
      <c r="N556"/>
      <c r="O556"/>
      <c r="P556"/>
      <c r="Q556"/>
      <c r="R556"/>
      <c r="S556"/>
      <c r="T556"/>
      <c r="U556"/>
      <c r="V556"/>
      <c r="X556" s="9">
        <f t="shared" si="77"/>
        <v>13.268442480113125</v>
      </c>
      <c r="Y556" s="9">
        <f t="shared" si="78"/>
        <v>4.0600253516609479</v>
      </c>
      <c r="Z556" s="9">
        <f t="shared" si="79"/>
        <v>4.6219758804669997</v>
      </c>
      <c r="AA556" s="10">
        <f t="shared" si="80"/>
        <v>2.8984816748943718</v>
      </c>
      <c r="AB556" s="9">
        <f t="shared" si="81"/>
        <v>4.6719867887722275</v>
      </c>
      <c r="AC556" s="9">
        <f t="shared" si="82"/>
        <v>4.4939804581003404</v>
      </c>
      <c r="AD556" s="9">
        <f t="shared" si="82"/>
        <v>4.4939804581003404</v>
      </c>
      <c r="AE556" s="9">
        <f t="shared" si="82"/>
        <v>4.4939804581003404</v>
      </c>
      <c r="AF556" s="9">
        <f t="shared" si="76"/>
        <v>4.4939804581003404</v>
      </c>
      <c r="AG556" s="11">
        <f t="shared" si="83"/>
        <v>5.2699666816261308</v>
      </c>
      <c r="AH556" s="11">
        <f t="shared" si="84"/>
        <v>5.1624163411847821</v>
      </c>
      <c r="AI556" s="9">
        <f t="shared" si="85"/>
        <v>5.3775170220674813</v>
      </c>
    </row>
    <row r="557" spans="1:35" x14ac:dyDescent="0.25">
      <c r="A557" s="1">
        <v>555</v>
      </c>
      <c r="B557" t="s">
        <v>6</v>
      </c>
      <c r="C557" s="1" t="s">
        <v>409</v>
      </c>
      <c r="D557" s="4">
        <v>2695.387977273534</v>
      </c>
      <c r="E557" s="5">
        <v>5.590193003220878</v>
      </c>
      <c r="F557" s="6">
        <v>5.0722017259238106</v>
      </c>
      <c r="G557" s="14">
        <v>7522.2886843485758</v>
      </c>
      <c r="H557">
        <v>1.6622425657725171</v>
      </c>
      <c r="I557">
        <v>46013</v>
      </c>
      <c r="J557"/>
      <c r="K557"/>
      <c r="L557"/>
      <c r="M557"/>
      <c r="N557"/>
      <c r="O557"/>
      <c r="P557"/>
      <c r="Q557"/>
      <c r="R557"/>
      <c r="S557"/>
      <c r="T557"/>
      <c r="U557"/>
      <c r="V557"/>
      <c r="X557" s="9">
        <f t="shared" si="77"/>
        <v>16.576304584014043</v>
      </c>
      <c r="Y557" s="9">
        <f t="shared" si="78"/>
        <v>5.0722017259238106</v>
      </c>
      <c r="Z557" s="9">
        <f t="shared" si="79"/>
        <v>5.7742481899755171</v>
      </c>
      <c r="AA557" s="10">
        <f t="shared" si="80"/>
        <v>3.6210817619509057</v>
      </c>
      <c r="AB557" s="9">
        <f t="shared" si="81"/>
        <v>5.8367269662021277</v>
      </c>
      <c r="AC557" s="9">
        <f t="shared" si="82"/>
        <v>5.590193003220878</v>
      </c>
      <c r="AD557" s="9">
        <f t="shared" si="82"/>
        <v>5.590193003220878</v>
      </c>
      <c r="AE557" s="9">
        <f t="shared" si="82"/>
        <v>5.590193003220878</v>
      </c>
      <c r="AF557" s="9">
        <f t="shared" si="76"/>
        <v>5.590193003220878</v>
      </c>
      <c r="AG557" s="11">
        <f t="shared" si="83"/>
        <v>6.5837850217289198</v>
      </c>
      <c r="AH557" s="11">
        <f t="shared" si="84"/>
        <v>6.4494220621017995</v>
      </c>
      <c r="AI557" s="9">
        <f t="shared" si="85"/>
        <v>6.718147981356041</v>
      </c>
    </row>
    <row r="558" spans="1:35" x14ac:dyDescent="0.25">
      <c r="A558" s="1">
        <v>556</v>
      </c>
      <c r="B558" t="s">
        <v>366</v>
      </c>
      <c r="C558" s="1" t="s">
        <v>409</v>
      </c>
      <c r="D558" s="4">
        <v>2887.2525964588808</v>
      </c>
      <c r="E558" s="5">
        <v>5.1809819276514961</v>
      </c>
      <c r="F558" s="6">
        <v>4.694360927652478</v>
      </c>
      <c r="G558" s="14">
        <v>7695.9836380798943</v>
      </c>
      <c r="H558">
        <v>1.630944265875691</v>
      </c>
      <c r="I558">
        <v>46023</v>
      </c>
      <c r="J558"/>
      <c r="K558"/>
      <c r="L558"/>
      <c r="M558"/>
      <c r="N558"/>
      <c r="O558"/>
      <c r="P558"/>
      <c r="Q558"/>
      <c r="R558"/>
      <c r="S558"/>
      <c r="T558"/>
      <c r="U558"/>
      <c r="V558"/>
      <c r="X558" s="9">
        <f t="shared" si="77"/>
        <v>15.341494831791131</v>
      </c>
      <c r="Y558" s="9">
        <f t="shared" si="78"/>
        <v>4.694360927652478</v>
      </c>
      <c r="Z558" s="9">
        <f t="shared" si="79"/>
        <v>5.3441102216123246</v>
      </c>
      <c r="AA558" s="10">
        <f t="shared" si="80"/>
        <v>3.3513384635823646</v>
      </c>
      <c r="AB558" s="9">
        <f t="shared" si="81"/>
        <v>5.4019347999264546</v>
      </c>
      <c r="AC558" s="9">
        <f t="shared" si="82"/>
        <v>5.1809819276514961</v>
      </c>
      <c r="AD558" s="9">
        <f t="shared" si="82"/>
        <v>5.1809819276514961</v>
      </c>
      <c r="AE558" s="9">
        <f t="shared" si="82"/>
        <v>5.1809819276514961</v>
      </c>
      <c r="AF558" s="9">
        <f t="shared" si="76"/>
        <v>5.1809819276514961</v>
      </c>
      <c r="AG558" s="11">
        <f t="shared" si="83"/>
        <v>6.0933426610588457</v>
      </c>
      <c r="AH558" s="11">
        <f t="shared" si="84"/>
        <v>5.9689887292005022</v>
      </c>
      <c r="AI558" s="9">
        <f t="shared" si="85"/>
        <v>6.2176965929171901</v>
      </c>
    </row>
    <row r="559" spans="1:35" x14ac:dyDescent="0.25">
      <c r="A559" s="1">
        <v>557</v>
      </c>
      <c r="B559" t="s">
        <v>13</v>
      </c>
      <c r="C559" s="1" t="s">
        <v>409</v>
      </c>
      <c r="D559" s="4">
        <v>2925.9285634341791</v>
      </c>
      <c r="E559" s="5">
        <v>5.104992808210838</v>
      </c>
      <c r="F559" s="6">
        <v>4.6241972415477104</v>
      </c>
      <c r="G559" s="14">
        <v>9534.7089795427455</v>
      </c>
      <c r="H559">
        <v>1.369551815274876</v>
      </c>
      <c r="I559">
        <v>46025</v>
      </c>
      <c r="J559"/>
      <c r="K559"/>
      <c r="L559"/>
      <c r="M559"/>
      <c r="N559"/>
      <c r="O559"/>
      <c r="P559"/>
      <c r="Q559"/>
      <c r="R559"/>
      <c r="S559"/>
      <c r="T559"/>
      <c r="U559"/>
      <c r="V559"/>
      <c r="X559" s="9">
        <f t="shared" si="77"/>
        <v>15.11219507313495</v>
      </c>
      <c r="Y559" s="9">
        <f t="shared" si="78"/>
        <v>4.6241972415477104</v>
      </c>
      <c r="Z559" s="9">
        <f t="shared" si="79"/>
        <v>5.2642351378943806</v>
      </c>
      <c r="AA559" s="10">
        <f t="shared" si="80"/>
        <v>3.3012480969459812</v>
      </c>
      <c r="AB559" s="9">
        <f t="shared" si="81"/>
        <v>5.3211954482869546</v>
      </c>
      <c r="AC559" s="9">
        <f t="shared" si="82"/>
        <v>5.104992808210838</v>
      </c>
      <c r="AD559" s="9">
        <f t="shared" si="82"/>
        <v>5.104992808210838</v>
      </c>
      <c r="AE559" s="9">
        <f t="shared" si="82"/>
        <v>5.104992808210838</v>
      </c>
      <c r="AF559" s="9">
        <f t="shared" si="76"/>
        <v>5.104992808210838</v>
      </c>
      <c r="AG559" s="11">
        <f t="shared" si="83"/>
        <v>6.002269267174511</v>
      </c>
      <c r="AH559" s="11">
        <f t="shared" si="84"/>
        <v>5.8797739760076846</v>
      </c>
      <c r="AI559" s="9">
        <f t="shared" si="85"/>
        <v>6.1247645583413384</v>
      </c>
    </row>
    <row r="560" spans="1:35" x14ac:dyDescent="0.25">
      <c r="A560" s="1">
        <v>558</v>
      </c>
      <c r="B560" t="s">
        <v>14</v>
      </c>
      <c r="C560" s="1" t="s">
        <v>409</v>
      </c>
      <c r="D560" s="4">
        <v>3408.9486214854292</v>
      </c>
      <c r="E560" s="5">
        <v>4.3012084604449381</v>
      </c>
      <c r="F560" s="6">
        <v>3.8820313580492121</v>
      </c>
      <c r="G560" s="14">
        <v>9134.0250213887139</v>
      </c>
      <c r="H560">
        <v>1.417545067498422</v>
      </c>
      <c r="I560">
        <v>46027</v>
      </c>
      <c r="J560"/>
      <c r="K560"/>
      <c r="L560"/>
      <c r="M560"/>
      <c r="N560"/>
      <c r="O560"/>
      <c r="P560"/>
      <c r="Q560"/>
      <c r="R560"/>
      <c r="S560"/>
      <c r="T560"/>
      <c r="U560"/>
      <c r="V560"/>
      <c r="X560" s="9">
        <f t="shared" si="77"/>
        <v>12.686745849801007</v>
      </c>
      <c r="Y560" s="9">
        <f t="shared" si="78"/>
        <v>3.8820313580492121</v>
      </c>
      <c r="Z560" s="9">
        <f t="shared" si="79"/>
        <v>4.4193456321103284</v>
      </c>
      <c r="AA560" s="10">
        <f t="shared" si="80"/>
        <v>2.771410466209967</v>
      </c>
      <c r="AB560" s="9">
        <f t="shared" si="81"/>
        <v>4.4671640316200731</v>
      </c>
      <c r="AC560" s="9">
        <f t="shared" si="82"/>
        <v>4.3012084604449381</v>
      </c>
      <c r="AD560" s="9">
        <f t="shared" si="82"/>
        <v>4.3012084604449381</v>
      </c>
      <c r="AE560" s="9">
        <f t="shared" si="82"/>
        <v>4.3012084604449381</v>
      </c>
      <c r="AF560" s="9">
        <f t="shared" si="76"/>
        <v>4.3012084604449381</v>
      </c>
      <c r="AG560" s="11">
        <f t="shared" si="83"/>
        <v>5.0389281203817582</v>
      </c>
      <c r="AH560" s="11">
        <f t="shared" si="84"/>
        <v>4.9360928526188657</v>
      </c>
      <c r="AI560" s="9">
        <f t="shared" si="85"/>
        <v>5.1417633881446525</v>
      </c>
    </row>
    <row r="561" spans="1:35" x14ac:dyDescent="0.25">
      <c r="A561" s="1">
        <v>559</v>
      </c>
      <c r="B561" t="s">
        <v>367</v>
      </c>
      <c r="C561" s="1" t="s">
        <v>409</v>
      </c>
      <c r="D561" s="4">
        <v>3107.2031526505912</v>
      </c>
      <c r="E561" s="5">
        <v>4.7740430220160572</v>
      </c>
      <c r="F561" s="6">
        <v>4.3186182172501502</v>
      </c>
      <c r="G561" s="14">
        <v>9733.5586457852514</v>
      </c>
      <c r="H561">
        <v>1.347200999764812</v>
      </c>
      <c r="I561">
        <v>46029</v>
      </c>
      <c r="J561"/>
      <c r="K561"/>
      <c r="L561"/>
      <c r="M561"/>
      <c r="N561"/>
      <c r="O561"/>
      <c r="P561"/>
      <c r="Q561"/>
      <c r="R561"/>
      <c r="S561"/>
      <c r="T561"/>
      <c r="U561"/>
      <c r="V561"/>
      <c r="X561" s="9">
        <f t="shared" si="77"/>
        <v>14.113541775228189</v>
      </c>
      <c r="Y561" s="9">
        <f t="shared" si="78"/>
        <v>4.3186182172501502</v>
      </c>
      <c r="Z561" s="9">
        <f t="shared" si="79"/>
        <v>4.9163607387106012</v>
      </c>
      <c r="AA561" s="10">
        <f t="shared" si="80"/>
        <v>3.0830930054275902</v>
      </c>
      <c r="AB561" s="9">
        <f t="shared" si="81"/>
        <v>4.9695569631085172</v>
      </c>
      <c r="AC561" s="9">
        <f t="shared" si="82"/>
        <v>4.7740430220160572</v>
      </c>
      <c r="AD561" s="9">
        <f t="shared" si="82"/>
        <v>4.7740430220160572</v>
      </c>
      <c r="AE561" s="9">
        <f t="shared" si="82"/>
        <v>4.7740430220160572</v>
      </c>
      <c r="AF561" s="9">
        <f t="shared" si="76"/>
        <v>4.7740430220160572</v>
      </c>
      <c r="AG561" s="11">
        <f t="shared" si="83"/>
        <v>5.6056236462319831</v>
      </c>
      <c r="AH561" s="11">
        <f t="shared" si="84"/>
        <v>5.4912231636558202</v>
      </c>
      <c r="AI561" s="9">
        <f t="shared" si="85"/>
        <v>5.7200241288081459</v>
      </c>
    </row>
    <row r="562" spans="1:35" x14ac:dyDescent="0.25">
      <c r="A562" s="1">
        <v>560</v>
      </c>
      <c r="B562" t="s">
        <v>368</v>
      </c>
      <c r="C562" s="1" t="s">
        <v>409</v>
      </c>
      <c r="D562" s="4">
        <v>2562.6040492675288</v>
      </c>
      <c r="E562" s="5">
        <v>5.9092742123753021</v>
      </c>
      <c r="F562" s="6">
        <v>5.3668219799115198</v>
      </c>
      <c r="G562" s="14">
        <v>6913.5775379994711</v>
      </c>
      <c r="H562">
        <v>1.7843398757560309</v>
      </c>
      <c r="I562">
        <v>46035</v>
      </c>
      <c r="J562"/>
      <c r="K562"/>
      <c r="L562"/>
      <c r="M562"/>
      <c r="N562"/>
      <c r="O562"/>
      <c r="P562"/>
      <c r="Q562"/>
      <c r="R562"/>
      <c r="S562"/>
      <c r="T562"/>
      <c r="U562"/>
      <c r="V562"/>
      <c r="X562" s="9">
        <f t="shared" si="77"/>
        <v>17.53914386577198</v>
      </c>
      <c r="Y562" s="9">
        <f t="shared" si="78"/>
        <v>5.3668219799115198</v>
      </c>
      <c r="Z562" s="9">
        <f t="shared" si="79"/>
        <v>6.1096470089191408</v>
      </c>
      <c r="AA562" s="10">
        <f t="shared" si="80"/>
        <v>3.8314133075129919</v>
      </c>
      <c r="AB562" s="9">
        <f t="shared" si="81"/>
        <v>6.1757548823140773</v>
      </c>
      <c r="AC562" s="9">
        <f t="shared" si="82"/>
        <v>5.9092742123753021</v>
      </c>
      <c r="AD562" s="9">
        <f t="shared" si="82"/>
        <v>5.9092742123753021</v>
      </c>
      <c r="AE562" s="9">
        <f t="shared" si="82"/>
        <v>5.9092742123753021</v>
      </c>
      <c r="AF562" s="9">
        <f t="shared" si="76"/>
        <v>5.9092742123753021</v>
      </c>
      <c r="AG562" s="11">
        <f t="shared" si="83"/>
        <v>6.9662060136599857</v>
      </c>
      <c r="AH562" s="11">
        <f t="shared" si="84"/>
        <v>6.8240385439934563</v>
      </c>
      <c r="AI562" s="9">
        <f t="shared" si="85"/>
        <v>7.1083734833265169</v>
      </c>
    </row>
    <row r="563" spans="1:35" x14ac:dyDescent="0.25">
      <c r="A563" s="1">
        <v>561</v>
      </c>
      <c r="B563" t="s">
        <v>369</v>
      </c>
      <c r="C563" s="1" t="s">
        <v>409</v>
      </c>
      <c r="D563" s="4">
        <v>2898.317024116172</v>
      </c>
      <c r="E563" s="5">
        <v>5.1590358422375608</v>
      </c>
      <c r="F563" s="6">
        <v>4.6740972406577157</v>
      </c>
      <c r="G563" s="14">
        <v>8853.8972823091754</v>
      </c>
      <c r="H563">
        <v>1.4536783263519699</v>
      </c>
      <c r="I563">
        <v>46037</v>
      </c>
      <c r="J563"/>
      <c r="K563"/>
      <c r="L563"/>
      <c r="M563"/>
      <c r="N563"/>
      <c r="O563"/>
      <c r="P563"/>
      <c r="Q563"/>
      <c r="R563"/>
      <c r="S563"/>
      <c r="T563"/>
      <c r="U563"/>
      <c r="V563"/>
      <c r="X563" s="9">
        <f t="shared" si="77"/>
        <v>15.27527170704758</v>
      </c>
      <c r="Y563" s="9">
        <f t="shared" si="78"/>
        <v>4.6740972406577157</v>
      </c>
      <c r="Z563" s="9">
        <f t="shared" si="79"/>
        <v>5.321041825622923</v>
      </c>
      <c r="AA563" s="10">
        <f t="shared" si="80"/>
        <v>3.336872069820541</v>
      </c>
      <c r="AB563" s="9">
        <f t="shared" si="81"/>
        <v>5.3786167982561901</v>
      </c>
      <c r="AC563" s="9">
        <f t="shared" si="82"/>
        <v>5.1590358422375608</v>
      </c>
      <c r="AD563" s="9">
        <f t="shared" si="82"/>
        <v>5.1590358422375608</v>
      </c>
      <c r="AE563" s="9">
        <f t="shared" si="82"/>
        <v>5.1590358422375608</v>
      </c>
      <c r="AF563" s="9">
        <f t="shared" si="76"/>
        <v>5.1590358422375608</v>
      </c>
      <c r="AG563" s="11">
        <f t="shared" si="83"/>
        <v>6.0670401269464387</v>
      </c>
      <c r="AH563" s="11">
        <f t="shared" si="84"/>
        <v>5.9432229814985531</v>
      </c>
      <c r="AI563" s="9">
        <f t="shared" si="85"/>
        <v>6.190857272394326</v>
      </c>
    </row>
    <row r="564" spans="1:35" x14ac:dyDescent="0.25">
      <c r="A564" s="1">
        <v>562</v>
      </c>
      <c r="B564" t="s">
        <v>370</v>
      </c>
      <c r="C564" s="1" t="s">
        <v>409</v>
      </c>
      <c r="D564" s="4">
        <v>3152.439776519197</v>
      </c>
      <c r="E564" s="5">
        <v>4.6973895219329957</v>
      </c>
      <c r="F564" s="6">
        <v>4.2478409540757447</v>
      </c>
      <c r="G564" s="14">
        <v>9848.8891885843095</v>
      </c>
      <c r="H564">
        <v>1.334651308448537</v>
      </c>
      <c r="I564">
        <v>46039</v>
      </c>
      <c r="J564"/>
      <c r="K564"/>
      <c r="L564"/>
      <c r="M564"/>
      <c r="N564"/>
      <c r="O564"/>
      <c r="P564"/>
      <c r="Q564"/>
      <c r="R564"/>
      <c r="S564"/>
      <c r="T564"/>
      <c r="U564"/>
      <c r="V564"/>
      <c r="X564" s="9">
        <f t="shared" si="77"/>
        <v>13.882236804448821</v>
      </c>
      <c r="Y564" s="9">
        <f t="shared" si="78"/>
        <v>4.2478409540757447</v>
      </c>
      <c r="Z564" s="9">
        <f t="shared" si="79"/>
        <v>4.8357871523551026</v>
      </c>
      <c r="AA564" s="10">
        <f t="shared" si="80"/>
        <v>3.0325646016514254</v>
      </c>
      <c r="AB564" s="9">
        <f t="shared" si="81"/>
        <v>4.888111550862261</v>
      </c>
      <c r="AC564" s="9">
        <f t="shared" si="82"/>
        <v>4.6973895219329957</v>
      </c>
      <c r="AD564" s="9">
        <f t="shared" si="82"/>
        <v>4.6973895219329957</v>
      </c>
      <c r="AE564" s="9">
        <f t="shared" si="82"/>
        <v>4.6973895219329957</v>
      </c>
      <c r="AF564" s="9">
        <f t="shared" si="76"/>
        <v>4.6973895219329957</v>
      </c>
      <c r="AG564" s="11">
        <f t="shared" si="83"/>
        <v>5.5137538211844106</v>
      </c>
      <c r="AH564" s="11">
        <f t="shared" si="84"/>
        <v>5.4012282329969734</v>
      </c>
      <c r="AI564" s="9">
        <f t="shared" si="85"/>
        <v>5.6262794093718478</v>
      </c>
    </row>
    <row r="565" spans="1:35" x14ac:dyDescent="0.25">
      <c r="A565" s="1">
        <v>563</v>
      </c>
      <c r="B565" t="s">
        <v>22</v>
      </c>
      <c r="C565" s="1" t="s">
        <v>409</v>
      </c>
      <c r="D565" s="4">
        <v>2761.460944542514</v>
      </c>
      <c r="E565" s="5">
        <v>5.4428524943343186</v>
      </c>
      <c r="F565" s="6">
        <v>4.9361563478771986</v>
      </c>
      <c r="G565" s="14">
        <v>7417.517639274939</v>
      </c>
      <c r="H565">
        <v>1.6818301215498801</v>
      </c>
      <c r="I565">
        <v>46043</v>
      </c>
      <c r="J565"/>
      <c r="K565"/>
      <c r="L565"/>
      <c r="M565"/>
      <c r="N565"/>
      <c r="O565"/>
      <c r="P565"/>
      <c r="Q565"/>
      <c r="R565"/>
      <c r="S565"/>
      <c r="T565"/>
      <c r="U565"/>
      <c r="V565"/>
      <c r="X565" s="9">
        <f t="shared" si="77"/>
        <v>16.131698918544924</v>
      </c>
      <c r="Y565" s="9">
        <f t="shared" si="78"/>
        <v>4.9361563478771986</v>
      </c>
      <c r="Z565" s="9">
        <f t="shared" si="79"/>
        <v>5.6193726900668244</v>
      </c>
      <c r="AA565" s="10">
        <f t="shared" si="80"/>
        <v>3.5239579755043837</v>
      </c>
      <c r="AB565" s="9">
        <f t="shared" si="81"/>
        <v>5.6801756755439872</v>
      </c>
      <c r="AC565" s="9">
        <f t="shared" si="82"/>
        <v>5.4428524943343186</v>
      </c>
      <c r="AD565" s="9">
        <f t="shared" si="82"/>
        <v>5.4428524943343186</v>
      </c>
      <c r="AE565" s="9">
        <f t="shared" si="82"/>
        <v>5.4428524943343186</v>
      </c>
      <c r="AF565" s="9">
        <f t="shared" si="76"/>
        <v>5.4428524943343186</v>
      </c>
      <c r="AG565" s="11">
        <f t="shared" si="83"/>
        <v>6.4071963190988805</v>
      </c>
      <c r="AH565" s="11">
        <f t="shared" si="84"/>
        <v>6.2764372105458426</v>
      </c>
      <c r="AI565" s="9">
        <f t="shared" si="85"/>
        <v>6.5379554276519194</v>
      </c>
    </row>
    <row r="566" spans="1:35" x14ac:dyDescent="0.25">
      <c r="A566" s="1">
        <v>564</v>
      </c>
      <c r="B566" t="s">
        <v>371</v>
      </c>
      <c r="C566" s="1" t="s">
        <v>409</v>
      </c>
      <c r="D566" s="4">
        <v>2585.6553562266372</v>
      </c>
      <c r="E566" s="5">
        <v>5.8515308908716879</v>
      </c>
      <c r="F566" s="6">
        <v>5.3135053339467362</v>
      </c>
      <c r="G566" s="14">
        <v>6683.6253920244963</v>
      </c>
      <c r="H566">
        <v>1.836252173318452</v>
      </c>
      <c r="I566">
        <v>46049</v>
      </c>
      <c r="J566"/>
      <c r="K566"/>
      <c r="L566"/>
      <c r="M566"/>
      <c r="N566"/>
      <c r="O566"/>
      <c r="P566"/>
      <c r="Q566"/>
      <c r="R566"/>
      <c r="S566"/>
      <c r="T566"/>
      <c r="U566"/>
      <c r="V566"/>
      <c r="X566" s="9">
        <f t="shared" si="77"/>
        <v>17.364901394619213</v>
      </c>
      <c r="Y566" s="9">
        <f t="shared" si="78"/>
        <v>5.3135053339467362</v>
      </c>
      <c r="Z566" s="9">
        <f t="shared" si="79"/>
        <v>6.0489507742082385</v>
      </c>
      <c r="AA566" s="10">
        <f t="shared" si="80"/>
        <v>3.7933501655593251</v>
      </c>
      <c r="AB566" s="9">
        <f t="shared" si="81"/>
        <v>6.1144018995138074</v>
      </c>
      <c r="AC566" s="9">
        <f t="shared" si="82"/>
        <v>5.8515308908716879</v>
      </c>
      <c r="AD566" s="9">
        <f t="shared" si="82"/>
        <v>5.8515308908716879</v>
      </c>
      <c r="AE566" s="9">
        <f t="shared" si="82"/>
        <v>5.8515308908716879</v>
      </c>
      <c r="AF566" s="9">
        <f t="shared" si="76"/>
        <v>5.8515308908716879</v>
      </c>
      <c r="AG566" s="11">
        <f t="shared" si="83"/>
        <v>6.8970003010169556</v>
      </c>
      <c r="AH566" s="11">
        <f t="shared" si="84"/>
        <v>6.7562451928329361</v>
      </c>
      <c r="AI566" s="9">
        <f t="shared" si="85"/>
        <v>7.037755409200976</v>
      </c>
    </row>
    <row r="567" spans="1:35" x14ac:dyDescent="0.25">
      <c r="A567" s="1">
        <v>565</v>
      </c>
      <c r="B567" t="s">
        <v>113</v>
      </c>
      <c r="C567" s="1" t="s">
        <v>409</v>
      </c>
      <c r="D567" s="4">
        <v>2943.8087852264848</v>
      </c>
      <c r="E567" s="5">
        <v>5.0705373876445616</v>
      </c>
      <c r="F567" s="6">
        <v>4.5923831620777964</v>
      </c>
      <c r="G567" s="14">
        <v>9505.2489116256984</v>
      </c>
      <c r="H567">
        <v>1.37294268629394</v>
      </c>
      <c r="I567">
        <v>46051</v>
      </c>
      <c r="J567"/>
      <c r="K567"/>
      <c r="L567"/>
      <c r="M567"/>
      <c r="N567"/>
      <c r="O567"/>
      <c r="P567"/>
      <c r="Q567"/>
      <c r="R567"/>
      <c r="S567"/>
      <c r="T567"/>
      <c r="U567"/>
      <c r="V567"/>
      <c r="X567" s="9">
        <f t="shared" si="77"/>
        <v>15.008224470258885</v>
      </c>
      <c r="Y567" s="9">
        <f t="shared" si="78"/>
        <v>4.5923831620777964</v>
      </c>
      <c r="Z567" s="9">
        <f t="shared" si="79"/>
        <v>5.2280176527230013</v>
      </c>
      <c r="AA567" s="10">
        <f t="shared" si="80"/>
        <v>3.2785357938542146</v>
      </c>
      <c r="AB567" s="9">
        <f t="shared" si="81"/>
        <v>5.2845860810770722</v>
      </c>
      <c r="AC567" s="9">
        <f t="shared" si="82"/>
        <v>5.0705373876445616</v>
      </c>
      <c r="AD567" s="9">
        <f t="shared" si="82"/>
        <v>5.0705373876445616</v>
      </c>
      <c r="AE567" s="9">
        <f t="shared" si="82"/>
        <v>5.0705373876445616</v>
      </c>
      <c r="AF567" s="9">
        <f t="shared" si="76"/>
        <v>5.0705373876445616</v>
      </c>
      <c r="AG567" s="11">
        <f t="shared" si="83"/>
        <v>5.9609741706440271</v>
      </c>
      <c r="AH567" s="11">
        <f t="shared" si="84"/>
        <v>5.8393216365492515</v>
      </c>
      <c r="AI567" s="9">
        <f t="shared" si="85"/>
        <v>6.0826267047388036</v>
      </c>
    </row>
    <row r="568" spans="1:35" x14ac:dyDescent="0.25">
      <c r="A568" s="1">
        <v>566</v>
      </c>
      <c r="B568" t="s">
        <v>372</v>
      </c>
      <c r="C568" s="1" t="s">
        <v>409</v>
      </c>
      <c r="D568" s="4">
        <v>2772.25243188795</v>
      </c>
      <c r="E568" s="5">
        <v>5.4194550062485609</v>
      </c>
      <c r="F568" s="6">
        <v>4.9145525863784387</v>
      </c>
      <c r="G568" s="14">
        <v>7097.6660219371352</v>
      </c>
      <c r="H568">
        <v>1.745205734734552</v>
      </c>
      <c r="I568">
        <v>46053</v>
      </c>
      <c r="J568"/>
      <c r="K568"/>
      <c r="L568"/>
      <c r="M568"/>
      <c r="N568"/>
      <c r="O568"/>
      <c r="P568"/>
      <c r="Q568"/>
      <c r="R568"/>
      <c r="S568"/>
      <c r="T568"/>
      <c r="U568"/>
      <c r="V568"/>
      <c r="X568" s="9">
        <f t="shared" si="77"/>
        <v>16.061096338025788</v>
      </c>
      <c r="Y568" s="9">
        <f t="shared" si="78"/>
        <v>4.9145525863784387</v>
      </c>
      <c r="Z568" s="9">
        <f t="shared" si="79"/>
        <v>5.5947787390626065</v>
      </c>
      <c r="AA568" s="10">
        <f t="shared" si="80"/>
        <v>3.5085348927920244</v>
      </c>
      <c r="AB568" s="9">
        <f t="shared" si="81"/>
        <v>5.6553156119809112</v>
      </c>
      <c r="AC568" s="9">
        <f t="shared" si="82"/>
        <v>5.4194550062485609</v>
      </c>
      <c r="AD568" s="9">
        <f t="shared" si="82"/>
        <v>5.4194550062485609</v>
      </c>
      <c r="AE568" s="9">
        <f t="shared" si="82"/>
        <v>5.4194550062485609</v>
      </c>
      <c r="AF568" s="9">
        <f t="shared" si="76"/>
        <v>5.4194550062485609</v>
      </c>
      <c r="AG568" s="11">
        <f t="shared" si="83"/>
        <v>6.3791543505309534</v>
      </c>
      <c r="AH568" s="11">
        <f t="shared" si="84"/>
        <v>6.2489675270507306</v>
      </c>
      <c r="AI568" s="9">
        <f t="shared" si="85"/>
        <v>6.509341174011178</v>
      </c>
    </row>
    <row r="569" spans="1:35" x14ac:dyDescent="0.25">
      <c r="A569" s="1">
        <v>567</v>
      </c>
      <c r="B569" t="s">
        <v>373</v>
      </c>
      <c r="C569" s="1" t="s">
        <v>409</v>
      </c>
      <c r="D569" s="4">
        <v>3219.8656718644002</v>
      </c>
      <c r="E569" s="5">
        <v>4.5871338926670164</v>
      </c>
      <c r="F569" s="6">
        <v>4.1460375939250254</v>
      </c>
      <c r="G569" s="14">
        <v>10211.686903167491</v>
      </c>
      <c r="H569">
        <v>1.297021900737463</v>
      </c>
      <c r="I569">
        <v>46057</v>
      </c>
      <c r="J569"/>
      <c r="K569"/>
      <c r="L569"/>
      <c r="M569"/>
      <c r="N569"/>
      <c r="O569"/>
      <c r="P569"/>
      <c r="Q569"/>
      <c r="R569"/>
      <c r="S569"/>
      <c r="T569"/>
      <c r="U569"/>
      <c r="V569"/>
      <c r="X569" s="9">
        <f t="shared" si="77"/>
        <v>13.549536411854113</v>
      </c>
      <c r="Y569" s="9">
        <f t="shared" si="78"/>
        <v>4.1460375939250254</v>
      </c>
      <c r="Z569" s="9">
        <f t="shared" si="79"/>
        <v>4.7198931284484233</v>
      </c>
      <c r="AA569" s="10">
        <f t="shared" si="80"/>
        <v>2.9598864412259451</v>
      </c>
      <c r="AB569" s="9">
        <f t="shared" si="81"/>
        <v>4.7709635253007443</v>
      </c>
      <c r="AC569" s="9">
        <f t="shared" si="82"/>
        <v>4.5871338926670164</v>
      </c>
      <c r="AD569" s="9">
        <f t="shared" si="82"/>
        <v>4.5871338926670164</v>
      </c>
      <c r="AE569" s="9">
        <f t="shared" si="82"/>
        <v>4.5871338926670164</v>
      </c>
      <c r="AF569" s="9">
        <f t="shared" si="76"/>
        <v>4.5871338926670164</v>
      </c>
      <c r="AG569" s="11">
        <f t="shared" si="83"/>
        <v>5.3816117113199002</v>
      </c>
      <c r="AH569" s="11">
        <f t="shared" si="84"/>
        <v>5.2717829008848005</v>
      </c>
      <c r="AI569" s="9">
        <f t="shared" si="85"/>
        <v>5.4914405217550009</v>
      </c>
    </row>
    <row r="570" spans="1:35" x14ac:dyDescent="0.25">
      <c r="A570" s="1">
        <v>568</v>
      </c>
      <c r="B570" t="s">
        <v>374</v>
      </c>
      <c r="C570" s="1" t="s">
        <v>409</v>
      </c>
      <c r="D570" s="4">
        <v>2737.2333718983218</v>
      </c>
      <c r="E570" s="5">
        <v>5.4960532323303193</v>
      </c>
      <c r="F570" s="6">
        <v>4.9852787482023029</v>
      </c>
      <c r="G570" s="14">
        <v>7413.5126992081396</v>
      </c>
      <c r="H570">
        <v>1.6825898481630339</v>
      </c>
      <c r="I570">
        <v>46061</v>
      </c>
      <c r="J570"/>
      <c r="K570"/>
      <c r="L570"/>
      <c r="M570"/>
      <c r="N570"/>
      <c r="O570"/>
      <c r="P570"/>
      <c r="Q570"/>
      <c r="R570"/>
      <c r="S570"/>
      <c r="T570"/>
      <c r="U570"/>
      <c r="V570"/>
      <c r="X570" s="9">
        <f t="shared" si="77"/>
        <v>16.292234306072022</v>
      </c>
      <c r="Y570" s="9">
        <f t="shared" si="78"/>
        <v>4.9852787482023029</v>
      </c>
      <c r="Z570" s="9">
        <f t="shared" si="79"/>
        <v>5.6752941510991777</v>
      </c>
      <c r="AA570" s="10">
        <f t="shared" si="80"/>
        <v>3.5590268149417761</v>
      </c>
      <c r="AB570" s="9">
        <f t="shared" si="81"/>
        <v>5.7367022204478948</v>
      </c>
      <c r="AC570" s="9">
        <f t="shared" si="82"/>
        <v>5.4960532323303193</v>
      </c>
      <c r="AD570" s="9">
        <f t="shared" si="82"/>
        <v>5.4960532323303193</v>
      </c>
      <c r="AE570" s="9">
        <f t="shared" si="82"/>
        <v>5.4960532323303193</v>
      </c>
      <c r="AF570" s="9">
        <f t="shared" si="76"/>
        <v>5.4960532323303193</v>
      </c>
      <c r="AG570" s="11">
        <f t="shared" si="83"/>
        <v>6.4709578453486847</v>
      </c>
      <c r="AH570" s="11">
        <f t="shared" si="84"/>
        <v>6.3388974811578951</v>
      </c>
      <c r="AI570" s="9">
        <f t="shared" si="85"/>
        <v>6.6030182095394743</v>
      </c>
    </row>
    <row r="571" spans="1:35" x14ac:dyDescent="0.25">
      <c r="A571" s="1">
        <v>569</v>
      </c>
      <c r="B571" t="s">
        <v>375</v>
      </c>
      <c r="C571" s="1" t="s">
        <v>409</v>
      </c>
      <c r="D571" s="4">
        <v>2856.0950434341771</v>
      </c>
      <c r="E571" s="5">
        <v>5.2436959302588368</v>
      </c>
      <c r="F571" s="6">
        <v>4.7522672616807258</v>
      </c>
      <c r="G571" s="14">
        <v>7426.8494990644913</v>
      </c>
      <c r="H571">
        <v>1.6800630620575561</v>
      </c>
      <c r="I571">
        <v>46067</v>
      </c>
      <c r="J571"/>
      <c r="K571"/>
      <c r="L571"/>
      <c r="M571"/>
      <c r="N571"/>
      <c r="O571"/>
      <c r="P571"/>
      <c r="Q571"/>
      <c r="R571"/>
      <c r="S571"/>
      <c r="T571"/>
      <c r="U571"/>
      <c r="V571"/>
      <c r="X571" s="9">
        <f t="shared" si="77"/>
        <v>15.530736719646262</v>
      </c>
      <c r="Y571" s="9">
        <f t="shared" si="78"/>
        <v>4.7522672616807258</v>
      </c>
      <c r="Z571" s="9">
        <f t="shared" si="79"/>
        <v>5.410031405847131</v>
      </c>
      <c r="AA571" s="10">
        <f t="shared" si="80"/>
        <v>3.3926782172793524</v>
      </c>
      <c r="AB571" s="9">
        <f t="shared" si="81"/>
        <v>5.4685692674810786</v>
      </c>
      <c r="AC571" s="9">
        <f t="shared" si="82"/>
        <v>5.2436959302588368</v>
      </c>
      <c r="AD571" s="9">
        <f t="shared" si="82"/>
        <v>5.2436959302588368</v>
      </c>
      <c r="AE571" s="9">
        <f t="shared" si="82"/>
        <v>5.2436959302588368</v>
      </c>
      <c r="AF571" s="9">
        <f t="shared" si="76"/>
        <v>5.2436959302588368</v>
      </c>
      <c r="AG571" s="11">
        <f t="shared" si="83"/>
        <v>6.168505849598823</v>
      </c>
      <c r="AH571" s="11">
        <f t="shared" si="84"/>
        <v>6.0426179751172144</v>
      </c>
      <c r="AI571" s="9">
        <f t="shared" si="85"/>
        <v>6.2943937240804324</v>
      </c>
    </row>
    <row r="572" spans="1:35" x14ac:dyDescent="0.25">
      <c r="A572" s="1">
        <v>570</v>
      </c>
      <c r="B572" t="s">
        <v>376</v>
      </c>
      <c r="C572" s="1" t="s">
        <v>409</v>
      </c>
      <c r="D572" s="4">
        <v>3107.917741422104</v>
      </c>
      <c r="E572" s="5">
        <v>4.7728148253705784</v>
      </c>
      <c r="F572" s="6">
        <v>4.3174841435126021</v>
      </c>
      <c r="G572" s="14">
        <v>9867.3849117901209</v>
      </c>
      <c r="H572">
        <v>1.3326660039156719</v>
      </c>
      <c r="I572">
        <v>46077</v>
      </c>
      <c r="J572"/>
      <c r="K572"/>
      <c r="L572"/>
      <c r="M572"/>
      <c r="N572"/>
      <c r="O572"/>
      <c r="P572"/>
      <c r="Q572"/>
      <c r="R572"/>
      <c r="S572"/>
      <c r="T572"/>
      <c r="U572"/>
      <c r="V572"/>
      <c r="X572" s="9">
        <f t="shared" si="77"/>
        <v>14.109835544145492</v>
      </c>
      <c r="Y572" s="9">
        <f t="shared" si="78"/>
        <v>4.3174841435126021</v>
      </c>
      <c r="Z572" s="9">
        <f t="shared" si="79"/>
        <v>4.9150696971511012</v>
      </c>
      <c r="AA572" s="10">
        <f t="shared" si="80"/>
        <v>3.0822833819248907</v>
      </c>
      <c r="AB572" s="9">
        <f t="shared" si="81"/>
        <v>4.9682519521639055</v>
      </c>
      <c r="AC572" s="9">
        <f t="shared" si="82"/>
        <v>4.7728148253705784</v>
      </c>
      <c r="AD572" s="9">
        <f t="shared" si="82"/>
        <v>4.7728148253705784</v>
      </c>
      <c r="AE572" s="9">
        <f t="shared" si="82"/>
        <v>4.7728148253705784</v>
      </c>
      <c r="AF572" s="9">
        <f t="shared" si="76"/>
        <v>4.7728148253705784</v>
      </c>
      <c r="AG572" s="11">
        <f t="shared" si="83"/>
        <v>5.6041516034998011</v>
      </c>
      <c r="AH572" s="11">
        <f t="shared" si="84"/>
        <v>5.4897811626120507</v>
      </c>
      <c r="AI572" s="9">
        <f t="shared" si="85"/>
        <v>5.7185220443875533</v>
      </c>
    </row>
    <row r="573" spans="1:35" x14ac:dyDescent="0.25">
      <c r="A573" s="1">
        <v>571</v>
      </c>
      <c r="B573" t="s">
        <v>47</v>
      </c>
      <c r="C573" s="1" t="s">
        <v>409</v>
      </c>
      <c r="D573" s="4">
        <v>3240.3045587165589</v>
      </c>
      <c r="E573" s="5">
        <v>4.5546182388830072</v>
      </c>
      <c r="F573" s="6">
        <v>4.1160145895341609</v>
      </c>
      <c r="G573" s="14">
        <v>10379.10650218405</v>
      </c>
      <c r="H573">
        <v>1.2805442003735701</v>
      </c>
      <c r="I573">
        <v>46079</v>
      </c>
      <c r="J573"/>
      <c r="K573"/>
      <c r="L573"/>
      <c r="M573"/>
      <c r="N573"/>
      <c r="O573"/>
      <c r="P573"/>
      <c r="Q573"/>
      <c r="R573"/>
      <c r="S573"/>
      <c r="T573"/>
      <c r="U573"/>
      <c r="V573"/>
      <c r="X573" s="9">
        <f t="shared" si="77"/>
        <v>13.451419165695194</v>
      </c>
      <c r="Y573" s="9">
        <f t="shared" si="78"/>
        <v>4.1160145895341609</v>
      </c>
      <c r="Z573" s="9">
        <f t="shared" si="79"/>
        <v>4.685714622125313</v>
      </c>
      <c r="AA573" s="10">
        <f t="shared" si="80"/>
        <v>2.9384527996806789</v>
      </c>
      <c r="AB573" s="9">
        <f t="shared" si="81"/>
        <v>4.7364151991884489</v>
      </c>
      <c r="AC573" s="9">
        <f t="shared" si="82"/>
        <v>4.5546182388830072</v>
      </c>
      <c r="AD573" s="9">
        <f t="shared" si="82"/>
        <v>4.5546182388830072</v>
      </c>
      <c r="AE573" s="9">
        <f t="shared" si="82"/>
        <v>4.5546182388830072</v>
      </c>
      <c r="AF573" s="9">
        <f t="shared" si="76"/>
        <v>4.5546182388830072</v>
      </c>
      <c r="AG573" s="11">
        <f t="shared" si="83"/>
        <v>5.3426414539648706</v>
      </c>
      <c r="AH573" s="11">
        <f t="shared" si="84"/>
        <v>5.2336079549043637</v>
      </c>
      <c r="AI573" s="9">
        <f t="shared" si="85"/>
        <v>5.4516749530253792</v>
      </c>
    </row>
    <row r="574" spans="1:35" x14ac:dyDescent="0.25">
      <c r="A574" s="1">
        <v>572</v>
      </c>
      <c r="B574" t="s">
        <v>261</v>
      </c>
      <c r="C574" s="1" t="s">
        <v>409</v>
      </c>
      <c r="D574" s="4">
        <v>3671.999042182797</v>
      </c>
      <c r="E574" s="5">
        <v>3.9524100764448362</v>
      </c>
      <c r="F574" s="6">
        <v>3.559971975986167</v>
      </c>
      <c r="G574" s="14">
        <v>10935.1917611185</v>
      </c>
      <c r="H574">
        <v>1.229441094386664</v>
      </c>
      <c r="I574">
        <v>46083</v>
      </c>
      <c r="J574"/>
      <c r="K574"/>
      <c r="L574"/>
      <c r="M574"/>
      <c r="N574"/>
      <c r="O574"/>
      <c r="P574"/>
      <c r="Q574"/>
      <c r="R574"/>
      <c r="S574"/>
      <c r="T574"/>
      <c r="U574"/>
      <c r="V574"/>
      <c r="X574" s="9">
        <f t="shared" si="77"/>
        <v>11.634233607645644</v>
      </c>
      <c r="Y574" s="9">
        <f t="shared" si="78"/>
        <v>3.559971975986167</v>
      </c>
      <c r="Z574" s="9">
        <f t="shared" si="79"/>
        <v>4.0527098190200137</v>
      </c>
      <c r="AA574" s="10">
        <f t="shared" si="80"/>
        <v>2.5414899272272105</v>
      </c>
      <c r="AB574" s="9">
        <f t="shared" si="81"/>
        <v>4.0965611294526916</v>
      </c>
      <c r="AC574" s="9">
        <f t="shared" si="82"/>
        <v>3.9524100764448362</v>
      </c>
      <c r="AD574" s="9">
        <f t="shared" si="82"/>
        <v>3.9524100764448362</v>
      </c>
      <c r="AE574" s="9">
        <f t="shared" si="82"/>
        <v>3.9524100764448362</v>
      </c>
      <c r="AF574" s="9">
        <f t="shared" si="76"/>
        <v>3.9524100764448362</v>
      </c>
      <c r="AG574" s="11">
        <f t="shared" si="83"/>
        <v>4.6208907767767462</v>
      </c>
      <c r="AH574" s="11">
        <f t="shared" si="84"/>
        <v>4.52658688337314</v>
      </c>
      <c r="AI574" s="9">
        <f t="shared" si="85"/>
        <v>4.7151946701803542</v>
      </c>
    </row>
    <row r="575" spans="1:35" x14ac:dyDescent="0.25">
      <c r="A575" s="1">
        <v>573</v>
      </c>
      <c r="B575" t="s">
        <v>377</v>
      </c>
      <c r="C575" s="1" t="s">
        <v>409</v>
      </c>
      <c r="D575" s="4">
        <v>3116.9696252252729</v>
      </c>
      <c r="E575" s="5">
        <v>4.757305420845209</v>
      </c>
      <c r="F575" s="6">
        <v>4.3031636538593441</v>
      </c>
      <c r="G575" s="14">
        <v>8674.9750582026791</v>
      </c>
      <c r="H575">
        <v>1.4779784836314009</v>
      </c>
      <c r="I575">
        <v>46087</v>
      </c>
      <c r="J575"/>
      <c r="K575"/>
      <c r="L575"/>
      <c r="M575"/>
      <c r="N575"/>
      <c r="O575"/>
      <c r="P575"/>
      <c r="Q575"/>
      <c r="R575"/>
      <c r="S575"/>
      <c r="T575"/>
      <c r="U575"/>
      <c r="V575"/>
      <c r="X575" s="9">
        <f t="shared" si="77"/>
        <v>14.063035197646773</v>
      </c>
      <c r="Y575" s="9">
        <f t="shared" si="78"/>
        <v>4.3031636538593441</v>
      </c>
      <c r="Z575" s="9">
        <f t="shared" si="79"/>
        <v>4.898767099989545</v>
      </c>
      <c r="AA575" s="10">
        <f t="shared" si="80"/>
        <v>3.0720598800399816</v>
      </c>
      <c r="AB575" s="9">
        <f t="shared" si="81"/>
        <v>4.9517729569178783</v>
      </c>
      <c r="AC575" s="9">
        <f t="shared" si="82"/>
        <v>4.757305420845209</v>
      </c>
      <c r="AD575" s="9">
        <f t="shared" si="82"/>
        <v>4.757305420845209</v>
      </c>
      <c r="AE575" s="9">
        <f t="shared" si="82"/>
        <v>4.757305420845209</v>
      </c>
      <c r="AF575" s="9">
        <f t="shared" si="76"/>
        <v>4.757305420845209</v>
      </c>
      <c r="AG575" s="11">
        <f t="shared" si="83"/>
        <v>5.5855634182545124</v>
      </c>
      <c r="AH575" s="11">
        <f t="shared" si="84"/>
        <v>5.4715723280860535</v>
      </c>
      <c r="AI575" s="9">
        <f t="shared" si="85"/>
        <v>5.6995545084229731</v>
      </c>
    </row>
    <row r="576" spans="1:35" x14ac:dyDescent="0.25">
      <c r="A576" s="1">
        <v>574</v>
      </c>
      <c r="B576" t="s">
        <v>60</v>
      </c>
      <c r="C576" s="1" t="s">
        <v>409</v>
      </c>
      <c r="D576" s="4">
        <v>2692.5796331767519</v>
      </c>
      <c r="E576" s="5">
        <v>5.5966157212146506</v>
      </c>
      <c r="F576" s="6">
        <v>5.0781320343875134</v>
      </c>
      <c r="G576" s="14">
        <v>7819.87185164528</v>
      </c>
      <c r="H576">
        <v>1.6094702036423449</v>
      </c>
      <c r="I576">
        <v>46091</v>
      </c>
      <c r="J576"/>
      <c r="K576"/>
      <c r="L576"/>
      <c r="M576"/>
      <c r="N576"/>
      <c r="O576"/>
      <c r="P576"/>
      <c r="Q576"/>
      <c r="R576"/>
      <c r="S576"/>
      <c r="T576"/>
      <c r="U576"/>
      <c r="V576"/>
      <c r="X576" s="9">
        <f t="shared" si="77"/>
        <v>16.59568524051851</v>
      </c>
      <c r="Y576" s="9">
        <f t="shared" si="78"/>
        <v>5.0781320343875134</v>
      </c>
      <c r="Z576" s="9">
        <f t="shared" si="79"/>
        <v>5.7809993159683017</v>
      </c>
      <c r="AA576" s="10">
        <f t="shared" si="80"/>
        <v>3.6253154523640654</v>
      </c>
      <c r="AB576" s="9">
        <f t="shared" si="81"/>
        <v>5.8435511410276444</v>
      </c>
      <c r="AC576" s="9">
        <f t="shared" si="82"/>
        <v>5.5966157212146506</v>
      </c>
      <c r="AD576" s="9">
        <f t="shared" si="82"/>
        <v>5.5966157212146506</v>
      </c>
      <c r="AE576" s="9">
        <f t="shared" si="82"/>
        <v>5.5966157212146506</v>
      </c>
      <c r="AF576" s="9">
        <f t="shared" si="76"/>
        <v>5.5966157212146506</v>
      </c>
      <c r="AG576" s="11">
        <f t="shared" si="83"/>
        <v>6.5914826406619378</v>
      </c>
      <c r="AH576" s="11">
        <f t="shared" si="84"/>
        <v>6.456962586770878</v>
      </c>
      <c r="AI576" s="9">
        <f t="shared" si="85"/>
        <v>6.7260026945529985</v>
      </c>
    </row>
    <row r="577" spans="1:35" x14ac:dyDescent="0.25">
      <c r="A577" s="1">
        <v>575</v>
      </c>
      <c r="B577" t="s">
        <v>378</v>
      </c>
      <c r="C577" s="1" t="s">
        <v>409</v>
      </c>
      <c r="D577" s="4">
        <v>2922.1694692317101</v>
      </c>
      <c r="E577" s="5">
        <v>5.1122902993404749</v>
      </c>
      <c r="F577" s="6">
        <v>4.6309352962567569</v>
      </c>
      <c r="G577" s="14">
        <v>9322.0415844257568</v>
      </c>
      <c r="H577">
        <v>1.3945110034131769</v>
      </c>
      <c r="I577">
        <v>46097</v>
      </c>
      <c r="J577"/>
      <c r="K577"/>
      <c r="L577"/>
      <c r="M577"/>
      <c r="N577"/>
      <c r="O577"/>
      <c r="P577"/>
      <c r="Q577"/>
      <c r="R577"/>
      <c r="S577"/>
      <c r="T577"/>
      <c r="U577"/>
      <c r="V577"/>
      <c r="X577" s="9">
        <f t="shared" si="77"/>
        <v>15.134215500002055</v>
      </c>
      <c r="Y577" s="9">
        <f t="shared" si="78"/>
        <v>4.6309352962567569</v>
      </c>
      <c r="Z577" s="9">
        <f t="shared" si="79"/>
        <v>5.2719058107717647</v>
      </c>
      <c r="AA577" s="10">
        <f t="shared" si="80"/>
        <v>3.3060584432879363</v>
      </c>
      <c r="AB577" s="9">
        <f t="shared" si="81"/>
        <v>5.3289491197190335</v>
      </c>
      <c r="AC577" s="9">
        <f t="shared" si="82"/>
        <v>5.1122902993404749</v>
      </c>
      <c r="AD577" s="9">
        <f t="shared" si="82"/>
        <v>5.1122902993404749</v>
      </c>
      <c r="AE577" s="9">
        <f t="shared" si="82"/>
        <v>5.1122902993404749</v>
      </c>
      <c r="AF577" s="9">
        <f t="shared" si="76"/>
        <v>5.1122902993404749</v>
      </c>
      <c r="AG577" s="11">
        <f t="shared" si="83"/>
        <v>6.0110153514326115</v>
      </c>
      <c r="AH577" s="11">
        <f t="shared" si="84"/>
        <v>5.888341568750314</v>
      </c>
      <c r="AI577" s="9">
        <f t="shared" si="85"/>
        <v>6.1336891341149107</v>
      </c>
    </row>
    <row r="578" spans="1:35" x14ac:dyDescent="0.25">
      <c r="A578" s="1">
        <v>576</v>
      </c>
      <c r="B578" t="s">
        <v>379</v>
      </c>
      <c r="C578" s="1" t="s">
        <v>409</v>
      </c>
      <c r="D578" s="4">
        <v>3718.3036397507012</v>
      </c>
      <c r="E578" s="5">
        <v>3.8961195588445801</v>
      </c>
      <c r="F578" s="6">
        <v>3.5079967605185041</v>
      </c>
      <c r="G578" s="14">
        <v>11170.881452413551</v>
      </c>
      <c r="H578">
        <v>1.209322767040538</v>
      </c>
      <c r="I578">
        <v>46099</v>
      </c>
      <c r="J578"/>
      <c r="K578"/>
      <c r="L578"/>
      <c r="M578"/>
      <c r="N578"/>
      <c r="O578"/>
      <c r="P578"/>
      <c r="Q578"/>
      <c r="R578"/>
      <c r="S578"/>
      <c r="T578"/>
      <c r="U578"/>
      <c r="V578"/>
      <c r="X578" s="9">
        <f t="shared" si="77"/>
        <v>11.46437502374738</v>
      </c>
      <c r="Y578" s="9">
        <f t="shared" si="78"/>
        <v>3.5079967605185041</v>
      </c>
      <c r="Z578" s="9">
        <f t="shared" si="79"/>
        <v>3.9935406830008664</v>
      </c>
      <c r="AA578" s="10">
        <f t="shared" si="80"/>
        <v>2.5043844422774484</v>
      </c>
      <c r="AB578" s="9">
        <f t="shared" si="81"/>
        <v>4.036751768925134</v>
      </c>
      <c r="AC578" s="9">
        <f t="shared" si="82"/>
        <v>3.8961195588445801</v>
      </c>
      <c r="AD578" s="9">
        <f t="shared" si="82"/>
        <v>3.8961195588445801</v>
      </c>
      <c r="AE578" s="9">
        <f t="shared" si="82"/>
        <v>3.8961195588445801</v>
      </c>
      <c r="AF578" s="9">
        <f t="shared" si="82"/>
        <v>3.8961195588445801</v>
      </c>
      <c r="AG578" s="11">
        <f t="shared" si="83"/>
        <v>4.5534262586862697</v>
      </c>
      <c r="AH578" s="11">
        <f t="shared" si="84"/>
        <v>4.4604991921824686</v>
      </c>
      <c r="AI578" s="9">
        <f t="shared" si="85"/>
        <v>4.6463533251900717</v>
      </c>
    </row>
    <row r="579" spans="1:35" x14ac:dyDescent="0.25">
      <c r="A579" s="1">
        <v>577</v>
      </c>
      <c r="B579" t="s">
        <v>380</v>
      </c>
      <c r="C579" s="1" t="s">
        <v>409</v>
      </c>
      <c r="D579" s="4">
        <v>3395.6562839489739</v>
      </c>
      <c r="E579" s="5">
        <v>4.3202681806007739</v>
      </c>
      <c r="F579" s="6">
        <v>3.8996299318957681</v>
      </c>
      <c r="G579" s="14">
        <v>11154.99191922502</v>
      </c>
      <c r="H579">
        <v>1.2106523640632421</v>
      </c>
      <c r="I579">
        <v>46101</v>
      </c>
      <c r="J579"/>
      <c r="K579"/>
      <c r="L579"/>
      <c r="M579"/>
      <c r="N579"/>
      <c r="O579"/>
      <c r="P579"/>
      <c r="Q579"/>
      <c r="R579"/>
      <c r="S579"/>
      <c r="T579"/>
      <c r="U579"/>
      <c r="V579"/>
      <c r="X579" s="9">
        <f t="shared" ref="X579:X606" si="86">AB579*2.84</f>
        <v>12.744259201218757</v>
      </c>
      <c r="Y579" s="9">
        <f t="shared" ref="Y579:Y606" si="87">F579*(37.75/37.75)</f>
        <v>3.8996299318957681</v>
      </c>
      <c r="Z579" s="9">
        <f t="shared" ref="Z579:Z606" si="88">F579*(42.975/37.75)</f>
        <v>4.4393800350522019</v>
      </c>
      <c r="AA579" s="10">
        <f t="shared" ref="AA579:AA606" si="89">F579*(26.95/37.75)</f>
        <v>2.7839742162805545</v>
      </c>
      <c r="AB579" s="9">
        <f t="shared" ref="AB579:AB606" si="90">F579*(43.44/37.75)</f>
        <v>4.4874152116967458</v>
      </c>
      <c r="AC579" s="9">
        <f t="shared" ref="AC579:AF606" si="91">$E579</f>
        <v>4.3202681806007739</v>
      </c>
      <c r="AD579" s="9">
        <f t="shared" si="91"/>
        <v>4.3202681806007739</v>
      </c>
      <c r="AE579" s="9">
        <f t="shared" si="91"/>
        <v>4.3202681806007739</v>
      </c>
      <c r="AF579" s="9">
        <f t="shared" si="91"/>
        <v>4.3202681806007739</v>
      </c>
      <c r="AG579" s="11">
        <f t="shared" ref="AG579:AG606" si="92">F579*(49/37.75)</f>
        <v>5.0617713023282818</v>
      </c>
      <c r="AH579" s="11">
        <f t="shared" ref="AH579:AH606" si="93">F579*(48/37.75)</f>
        <v>4.9584698471787254</v>
      </c>
      <c r="AI579" s="9">
        <f t="shared" ref="AI579:AI606" si="94">F579*(50/37.75)</f>
        <v>5.165072757477839</v>
      </c>
    </row>
    <row r="580" spans="1:35" x14ac:dyDescent="0.25">
      <c r="A580" s="1">
        <v>578</v>
      </c>
      <c r="B580" t="s">
        <v>381</v>
      </c>
      <c r="C580" s="1" t="s">
        <v>409</v>
      </c>
      <c r="D580" s="4">
        <v>2677.911482198574</v>
      </c>
      <c r="E580" s="5">
        <v>5.6303808443365728</v>
      </c>
      <c r="F580" s="6">
        <v>5.1093087904698091</v>
      </c>
      <c r="G580" s="14">
        <v>8233.950957328545</v>
      </c>
      <c r="H580">
        <v>1.542385571391321</v>
      </c>
      <c r="I580">
        <v>46109</v>
      </c>
      <c r="J580"/>
      <c r="K580"/>
      <c r="L580"/>
      <c r="M580"/>
      <c r="N580"/>
      <c r="O580"/>
      <c r="P580"/>
      <c r="Q580"/>
      <c r="R580"/>
      <c r="S580"/>
      <c r="T580"/>
      <c r="U580"/>
      <c r="V580"/>
      <c r="X580" s="9">
        <f t="shared" si="86"/>
        <v>16.697573026668721</v>
      </c>
      <c r="Y580" s="9">
        <f t="shared" si="87"/>
        <v>5.1093087904698091</v>
      </c>
      <c r="Z580" s="9">
        <f t="shared" si="88"/>
        <v>5.8164912654421208</v>
      </c>
      <c r="AA580" s="10">
        <f t="shared" si="89"/>
        <v>3.6475727656466583</v>
      </c>
      <c r="AB580" s="9">
        <f t="shared" si="90"/>
        <v>5.8794271220664509</v>
      </c>
      <c r="AC580" s="9">
        <f t="shared" si="91"/>
        <v>5.6303808443365728</v>
      </c>
      <c r="AD580" s="9">
        <f t="shared" si="91"/>
        <v>5.6303808443365728</v>
      </c>
      <c r="AE580" s="9">
        <f t="shared" si="91"/>
        <v>5.6303808443365728</v>
      </c>
      <c r="AF580" s="9">
        <f t="shared" si="91"/>
        <v>5.6303808443365728</v>
      </c>
      <c r="AG580" s="11">
        <f t="shared" si="92"/>
        <v>6.6319504829939246</v>
      </c>
      <c r="AH580" s="11">
        <f t="shared" si="93"/>
        <v>6.4966045547695588</v>
      </c>
      <c r="AI580" s="9">
        <f t="shared" si="94"/>
        <v>6.7672964112182905</v>
      </c>
    </row>
    <row r="581" spans="1:35" x14ac:dyDescent="0.25">
      <c r="A581" s="1">
        <v>579</v>
      </c>
      <c r="B581" t="s">
        <v>382</v>
      </c>
      <c r="C581" s="1" t="s">
        <v>409</v>
      </c>
      <c r="D581" s="4">
        <v>2293.6997415324222</v>
      </c>
      <c r="E581" s="5">
        <v>6.6686175707532804</v>
      </c>
      <c r="F581" s="6">
        <v>6.0679538377421496</v>
      </c>
      <c r="G581" s="14">
        <v>6773.803975757336</v>
      </c>
      <c r="H581">
        <v>1.815474042463995</v>
      </c>
      <c r="I581">
        <v>46111</v>
      </c>
      <c r="J581"/>
      <c r="K581"/>
      <c r="L581"/>
      <c r="M581"/>
      <c r="N581"/>
      <c r="O581"/>
      <c r="P581"/>
      <c r="Q581"/>
      <c r="R581"/>
      <c r="S581"/>
      <c r="T581"/>
      <c r="U581"/>
      <c r="V581"/>
      <c r="X581" s="9">
        <f t="shared" si="86"/>
        <v>19.830491067038778</v>
      </c>
      <c r="Y581" s="9">
        <f t="shared" si="87"/>
        <v>6.0679538377421496</v>
      </c>
      <c r="Z581" s="9">
        <f t="shared" si="88"/>
        <v>6.9078229450852682</v>
      </c>
      <c r="AA581" s="10">
        <f t="shared" si="89"/>
        <v>4.3319564484013489</v>
      </c>
      <c r="AB581" s="9">
        <f t="shared" si="90"/>
        <v>6.9825672771263303</v>
      </c>
      <c r="AC581" s="9">
        <f t="shared" si="91"/>
        <v>6.6686175707532804</v>
      </c>
      <c r="AD581" s="9">
        <f t="shared" si="91"/>
        <v>6.6686175707532804</v>
      </c>
      <c r="AE581" s="9">
        <f t="shared" si="91"/>
        <v>6.6686175707532804</v>
      </c>
      <c r="AF581" s="9">
        <f t="shared" si="91"/>
        <v>6.6686175707532804</v>
      </c>
      <c r="AG581" s="11">
        <f t="shared" si="92"/>
        <v>7.8762844516388162</v>
      </c>
      <c r="AH581" s="11">
        <f t="shared" si="93"/>
        <v>7.7155439526257803</v>
      </c>
      <c r="AI581" s="9">
        <f t="shared" si="94"/>
        <v>8.0370249506518547</v>
      </c>
    </row>
    <row r="582" spans="1:35" x14ac:dyDescent="0.25">
      <c r="A582" s="1">
        <v>580</v>
      </c>
      <c r="B582" t="s">
        <v>383</v>
      </c>
      <c r="C582" s="1" t="s">
        <v>409</v>
      </c>
      <c r="D582" s="4">
        <v>2649.6706254019391</v>
      </c>
      <c r="E582" s="5">
        <v>5.6964423610783079</v>
      </c>
      <c r="F582" s="6">
        <v>5.170305990457007</v>
      </c>
      <c r="G582" s="14">
        <v>7065.9412274097804</v>
      </c>
      <c r="H582">
        <v>1.7518044621619651</v>
      </c>
      <c r="I582">
        <v>46115</v>
      </c>
      <c r="J582"/>
      <c r="K582"/>
      <c r="L582"/>
      <c r="M582"/>
      <c r="N582"/>
      <c r="O582"/>
      <c r="P582"/>
      <c r="Q582"/>
      <c r="R582"/>
      <c r="S582"/>
      <c r="T582"/>
      <c r="U582"/>
      <c r="V582"/>
      <c r="X582" s="9">
        <f t="shared" si="86"/>
        <v>16.896916077358537</v>
      </c>
      <c r="Y582" s="9">
        <f t="shared" si="87"/>
        <v>5.170305990457007</v>
      </c>
      <c r="Z582" s="9">
        <f t="shared" si="88"/>
        <v>5.8859311242354933</v>
      </c>
      <c r="AA582" s="10">
        <f t="shared" si="89"/>
        <v>3.691119111067982</v>
      </c>
      <c r="AB582" s="9">
        <f t="shared" si="90"/>
        <v>5.9496183370980766</v>
      </c>
      <c r="AC582" s="9">
        <f t="shared" si="91"/>
        <v>5.6964423610783079</v>
      </c>
      <c r="AD582" s="9">
        <f t="shared" si="91"/>
        <v>5.6964423610783079</v>
      </c>
      <c r="AE582" s="9">
        <f t="shared" si="91"/>
        <v>5.6964423610783079</v>
      </c>
      <c r="AF582" s="9">
        <f t="shared" si="91"/>
        <v>5.6964423610783079</v>
      </c>
      <c r="AG582" s="11">
        <f t="shared" si="92"/>
        <v>6.7111256564872406</v>
      </c>
      <c r="AH582" s="11">
        <f t="shared" si="93"/>
        <v>6.5741639083956649</v>
      </c>
      <c r="AI582" s="9">
        <f t="shared" si="94"/>
        <v>6.848087404578818</v>
      </c>
    </row>
    <row r="583" spans="1:35" x14ac:dyDescent="0.25">
      <c r="A583" s="1">
        <v>581</v>
      </c>
      <c r="B583" t="s">
        <v>384</v>
      </c>
      <c r="C583" s="1" t="s">
        <v>409</v>
      </c>
      <c r="D583" s="4">
        <v>3339.5326466330598</v>
      </c>
      <c r="E583" s="5">
        <v>4.40241578531871</v>
      </c>
      <c r="F583" s="6">
        <v>3.975480037489123</v>
      </c>
      <c r="G583" s="14">
        <v>9395.2696529145196</v>
      </c>
      <c r="H583">
        <v>1.3857892281663799</v>
      </c>
      <c r="I583">
        <v>46125</v>
      </c>
      <c r="J583"/>
      <c r="K583"/>
      <c r="L583"/>
      <c r="M583"/>
      <c r="N583"/>
      <c r="O583"/>
      <c r="P583"/>
      <c r="Q583"/>
      <c r="R583"/>
      <c r="S583"/>
      <c r="T583"/>
      <c r="U583"/>
      <c r="V583"/>
      <c r="X583" s="9">
        <f t="shared" si="86"/>
        <v>12.992142570411076</v>
      </c>
      <c r="Y583" s="9">
        <f t="shared" si="87"/>
        <v>3.975480037489123</v>
      </c>
      <c r="Z583" s="9">
        <f t="shared" si="88"/>
        <v>4.5257285989694056</v>
      </c>
      <c r="AA583" s="10">
        <f t="shared" si="89"/>
        <v>2.8381241592140891</v>
      </c>
      <c r="AB583" s="9">
        <f t="shared" si="90"/>
        <v>4.574698088172914</v>
      </c>
      <c r="AC583" s="9">
        <f t="shared" si="91"/>
        <v>4.40241578531871</v>
      </c>
      <c r="AD583" s="9">
        <f t="shared" si="91"/>
        <v>4.40241578531871</v>
      </c>
      <c r="AE583" s="9">
        <f t="shared" si="91"/>
        <v>4.40241578531871</v>
      </c>
      <c r="AF583" s="9">
        <f t="shared" si="91"/>
        <v>4.40241578531871</v>
      </c>
      <c r="AG583" s="11">
        <f t="shared" si="92"/>
        <v>5.1602257440256167</v>
      </c>
      <c r="AH583" s="11">
        <f t="shared" si="93"/>
        <v>5.0549150145557062</v>
      </c>
      <c r="AI583" s="9">
        <f t="shared" si="94"/>
        <v>5.2655364734955272</v>
      </c>
    </row>
    <row r="584" spans="1:35" x14ac:dyDescent="0.25">
      <c r="A584" s="1">
        <v>582</v>
      </c>
      <c r="B584" t="s">
        <v>89</v>
      </c>
      <c r="C584" s="1" t="s">
        <v>409</v>
      </c>
      <c r="D584" s="4">
        <v>3605.713460545725</v>
      </c>
      <c r="E584" s="5">
        <v>4.035506802995898</v>
      </c>
      <c r="F584" s="6">
        <v>3.6366984873115662</v>
      </c>
      <c r="G584" s="14">
        <v>9929.3699398373374</v>
      </c>
      <c r="H584">
        <v>1.3260664908505579</v>
      </c>
      <c r="I584">
        <v>46127</v>
      </c>
      <c r="J584"/>
      <c r="K584"/>
      <c r="L584"/>
      <c r="M584"/>
      <c r="N584"/>
      <c r="O584"/>
      <c r="P584"/>
      <c r="Q584"/>
      <c r="R584"/>
      <c r="S584"/>
      <c r="T584"/>
      <c r="U584"/>
      <c r="V584"/>
      <c r="X584" s="9">
        <f t="shared" si="86"/>
        <v>11.884981131131999</v>
      </c>
      <c r="Y584" s="9">
        <f t="shared" si="87"/>
        <v>3.6366984873115662</v>
      </c>
      <c r="Z584" s="9">
        <f t="shared" si="88"/>
        <v>4.1400560925089946</v>
      </c>
      <c r="AA584" s="10">
        <f t="shared" si="89"/>
        <v>2.5962655425972634</v>
      </c>
      <c r="AB584" s="9">
        <f t="shared" si="90"/>
        <v>4.1848525109619716</v>
      </c>
      <c r="AC584" s="9">
        <f t="shared" si="91"/>
        <v>4.035506802995898</v>
      </c>
      <c r="AD584" s="9">
        <f t="shared" si="91"/>
        <v>4.035506802995898</v>
      </c>
      <c r="AE584" s="9">
        <f t="shared" si="91"/>
        <v>4.035506802995898</v>
      </c>
      <c r="AF584" s="9">
        <f t="shared" si="91"/>
        <v>4.035506802995898</v>
      </c>
      <c r="AG584" s="11">
        <f t="shared" si="92"/>
        <v>4.7204828047222973</v>
      </c>
      <c r="AH584" s="11">
        <f t="shared" si="93"/>
        <v>4.6241464209524556</v>
      </c>
      <c r="AI584" s="9">
        <f t="shared" si="94"/>
        <v>4.8168191884921407</v>
      </c>
    </row>
    <row r="585" spans="1:35" x14ac:dyDescent="0.25">
      <c r="A585" s="1">
        <v>583</v>
      </c>
      <c r="B585" t="s">
        <v>385</v>
      </c>
      <c r="C585" s="1" t="s">
        <v>409</v>
      </c>
      <c r="D585" s="4">
        <v>3141.0138893997751</v>
      </c>
      <c r="E585" s="5">
        <v>4.7165423121955854</v>
      </c>
      <c r="F585" s="6">
        <v>4.2655254546603203</v>
      </c>
      <c r="G585" s="14">
        <v>8293.4698949865833</v>
      </c>
      <c r="H585">
        <v>1.5332935819127</v>
      </c>
      <c r="I585">
        <v>46135</v>
      </c>
      <c r="J585"/>
      <c r="K585"/>
      <c r="L585"/>
      <c r="M585"/>
      <c r="N585"/>
      <c r="O585"/>
      <c r="P585"/>
      <c r="Q585"/>
      <c r="R585"/>
      <c r="S585"/>
      <c r="T585"/>
      <c r="U585"/>
      <c r="V585"/>
      <c r="X585" s="9">
        <f t="shared" si="86"/>
        <v>13.940030970364552</v>
      </c>
      <c r="Y585" s="9">
        <f t="shared" si="87"/>
        <v>4.2655254546603203</v>
      </c>
      <c r="Z585" s="9">
        <f t="shared" si="88"/>
        <v>4.8559193752060201</v>
      </c>
      <c r="AA585" s="10">
        <f t="shared" si="89"/>
        <v>3.0451896954462416</v>
      </c>
      <c r="AB585" s="9">
        <f t="shared" si="90"/>
        <v>4.9084616092832931</v>
      </c>
      <c r="AC585" s="9">
        <f t="shared" si="91"/>
        <v>4.7165423121955854</v>
      </c>
      <c r="AD585" s="9">
        <f t="shared" si="91"/>
        <v>4.7165423121955854</v>
      </c>
      <c r="AE585" s="9">
        <f t="shared" si="91"/>
        <v>4.7165423121955854</v>
      </c>
      <c r="AF585" s="9">
        <f t="shared" si="91"/>
        <v>4.7165423121955854</v>
      </c>
      <c r="AG585" s="11">
        <f t="shared" si="92"/>
        <v>5.5367085371749853</v>
      </c>
      <c r="AH585" s="11">
        <f t="shared" si="93"/>
        <v>5.4237144853959043</v>
      </c>
      <c r="AI585" s="9">
        <f t="shared" si="94"/>
        <v>5.6497025889540673</v>
      </c>
    </row>
    <row r="586" spans="1:35" x14ac:dyDescent="0.25">
      <c r="A586" s="1">
        <v>584</v>
      </c>
      <c r="B586" t="s">
        <v>386</v>
      </c>
      <c r="C586" s="1" t="s">
        <v>410</v>
      </c>
      <c r="D586" s="4">
        <v>4021.3696332697341</v>
      </c>
      <c r="E586" s="5">
        <v>3.5597033458727552</v>
      </c>
      <c r="F586" s="6">
        <v>3.1973703518819989</v>
      </c>
      <c r="G586" s="14">
        <v>13246.81399565048</v>
      </c>
      <c r="H586">
        <v>1.063044604597601</v>
      </c>
      <c r="I586">
        <v>55021</v>
      </c>
      <c r="J586"/>
      <c r="K586"/>
      <c r="L586"/>
      <c r="M586"/>
      <c r="N586"/>
      <c r="O586"/>
      <c r="P586"/>
      <c r="Q586"/>
      <c r="R586"/>
      <c r="S586"/>
      <c r="T586"/>
      <c r="U586"/>
      <c r="V586"/>
      <c r="X586" s="9">
        <f t="shared" si="86"/>
        <v>10.449226526186528</v>
      </c>
      <c r="Y586" s="9">
        <f t="shared" si="87"/>
        <v>3.1973703518819989</v>
      </c>
      <c r="Z586" s="9">
        <f t="shared" si="88"/>
        <v>3.6399202880034149</v>
      </c>
      <c r="AA586" s="10">
        <f t="shared" si="89"/>
        <v>2.2826259863104599</v>
      </c>
      <c r="AB586" s="9">
        <f t="shared" si="90"/>
        <v>3.6793051148544116</v>
      </c>
      <c r="AC586" s="9">
        <f t="shared" si="91"/>
        <v>3.5597033458727552</v>
      </c>
      <c r="AD586" s="9">
        <f t="shared" si="91"/>
        <v>3.5597033458727552</v>
      </c>
      <c r="AE586" s="9">
        <f t="shared" si="91"/>
        <v>3.5597033458727552</v>
      </c>
      <c r="AF586" s="9">
        <f t="shared" si="91"/>
        <v>3.5597033458727552</v>
      </c>
      <c r="AG586" s="11">
        <f t="shared" si="92"/>
        <v>4.1502290660190182</v>
      </c>
      <c r="AH586" s="11">
        <f t="shared" si="93"/>
        <v>4.0655305136512832</v>
      </c>
      <c r="AI586" s="9">
        <f t="shared" si="94"/>
        <v>4.2349276183867541</v>
      </c>
    </row>
    <row r="587" spans="1:35" x14ac:dyDescent="0.25">
      <c r="A587" s="1">
        <v>585</v>
      </c>
      <c r="B587" t="s">
        <v>387</v>
      </c>
      <c r="C587" s="1" t="s">
        <v>410</v>
      </c>
      <c r="D587" s="4">
        <v>4062.0349279333532</v>
      </c>
      <c r="E587" s="5">
        <v>3.5183829768778621</v>
      </c>
      <c r="F587" s="6">
        <v>3.159217606656735</v>
      </c>
      <c r="G587" s="14">
        <v>13671.59731795351</v>
      </c>
      <c r="H587">
        <v>1.0385876689826981</v>
      </c>
      <c r="I587">
        <v>55025</v>
      </c>
      <c r="J587"/>
      <c r="K587"/>
      <c r="L587"/>
      <c r="M587"/>
      <c r="N587"/>
      <c r="O587"/>
      <c r="P587"/>
      <c r="Q587"/>
      <c r="R587"/>
      <c r="S587"/>
      <c r="T587"/>
      <c r="U587"/>
      <c r="V587"/>
      <c r="X587" s="9">
        <f t="shared" si="86"/>
        <v>10.324540727051621</v>
      </c>
      <c r="Y587" s="9">
        <f t="shared" si="87"/>
        <v>3.159217606656735</v>
      </c>
      <c r="Z587" s="9">
        <f t="shared" si="88"/>
        <v>3.5964867985714752</v>
      </c>
      <c r="AA587" s="10">
        <f t="shared" si="89"/>
        <v>2.2553884635602386</v>
      </c>
      <c r="AB587" s="9">
        <f t="shared" si="90"/>
        <v>3.6354016644547964</v>
      </c>
      <c r="AC587" s="9">
        <f t="shared" si="91"/>
        <v>3.5183829768778621</v>
      </c>
      <c r="AD587" s="9">
        <f t="shared" si="91"/>
        <v>3.5183829768778621</v>
      </c>
      <c r="AE587" s="9">
        <f t="shared" si="91"/>
        <v>3.5183829768778621</v>
      </c>
      <c r="AF587" s="9">
        <f t="shared" si="91"/>
        <v>3.5183829768778621</v>
      </c>
      <c r="AG587" s="11">
        <f t="shared" si="92"/>
        <v>4.1007062973822519</v>
      </c>
      <c r="AH587" s="11">
        <f t="shared" si="93"/>
        <v>4.017018413762206</v>
      </c>
      <c r="AI587" s="9">
        <f t="shared" si="94"/>
        <v>4.1843941810022987</v>
      </c>
    </row>
    <row r="588" spans="1:35" x14ac:dyDescent="0.25">
      <c r="A588" s="1">
        <v>586</v>
      </c>
      <c r="B588" t="s">
        <v>250</v>
      </c>
      <c r="C588" s="1" t="s">
        <v>410</v>
      </c>
      <c r="D588" s="4">
        <v>3903.9298767069058</v>
      </c>
      <c r="E588" s="5">
        <v>3.6838679120610118</v>
      </c>
      <c r="F588" s="6">
        <v>3.3120164167529138</v>
      </c>
      <c r="G588" s="14">
        <v>13132.118937083809</v>
      </c>
      <c r="H588">
        <v>1.069919461742463</v>
      </c>
      <c r="I588">
        <v>55027</v>
      </c>
      <c r="J588"/>
      <c r="K588"/>
      <c r="L588"/>
      <c r="M588"/>
      <c r="N588"/>
      <c r="O588"/>
      <c r="P588"/>
      <c r="Q588"/>
      <c r="R588"/>
      <c r="S588"/>
      <c r="T588"/>
      <c r="U588"/>
      <c r="V588"/>
      <c r="X588" s="9">
        <f t="shared" si="86"/>
        <v>10.82389776233749</v>
      </c>
      <c r="Y588" s="9">
        <f t="shared" si="87"/>
        <v>3.3120164167529138</v>
      </c>
      <c r="Z588" s="9">
        <f t="shared" si="88"/>
        <v>3.7704345830452044</v>
      </c>
      <c r="AA588" s="10">
        <f t="shared" si="89"/>
        <v>2.3644726471918149</v>
      </c>
      <c r="AB588" s="9">
        <f t="shared" si="90"/>
        <v>3.8112316064568628</v>
      </c>
      <c r="AC588" s="9">
        <f t="shared" si="91"/>
        <v>3.6838679120610118</v>
      </c>
      <c r="AD588" s="9">
        <f t="shared" si="91"/>
        <v>3.6838679120610118</v>
      </c>
      <c r="AE588" s="9">
        <f t="shared" si="91"/>
        <v>3.6838679120610118</v>
      </c>
      <c r="AF588" s="9">
        <f t="shared" si="91"/>
        <v>3.6838679120610118</v>
      </c>
      <c r="AG588" s="11">
        <f t="shared" si="92"/>
        <v>4.2990411767123913</v>
      </c>
      <c r="AH588" s="11">
        <f t="shared" si="93"/>
        <v>4.2113056424937714</v>
      </c>
      <c r="AI588" s="9">
        <f t="shared" si="94"/>
        <v>4.3867767109310121</v>
      </c>
    </row>
    <row r="589" spans="1:35" x14ac:dyDescent="0.25">
      <c r="A589" s="1">
        <v>587</v>
      </c>
      <c r="B589" t="s">
        <v>388</v>
      </c>
      <c r="C589" s="1" t="s">
        <v>410</v>
      </c>
      <c r="D589" s="4">
        <v>3343.2743587839382</v>
      </c>
      <c r="E589" s="5">
        <v>4.3968532685184796</v>
      </c>
      <c r="F589" s="6">
        <v>3.9703439911808771</v>
      </c>
      <c r="G589" s="14">
        <v>12041.50669782859</v>
      </c>
      <c r="H589">
        <v>1.1418345094772471</v>
      </c>
      <c r="I589">
        <v>55035</v>
      </c>
      <c r="J589"/>
      <c r="K589" s="14"/>
      <c r="L589"/>
      <c r="M589"/>
      <c r="N589"/>
      <c r="O589"/>
      <c r="P589"/>
      <c r="Q589"/>
      <c r="R589"/>
      <c r="S589"/>
      <c r="T589"/>
      <c r="U589"/>
      <c r="V589"/>
      <c r="X589" s="9">
        <f t="shared" si="86"/>
        <v>12.975357617334788</v>
      </c>
      <c r="Y589" s="9">
        <f t="shared" si="87"/>
        <v>3.9703439911808771</v>
      </c>
      <c r="Z589" s="9">
        <f t="shared" si="88"/>
        <v>4.5198816694304158</v>
      </c>
      <c r="AA589" s="10">
        <f t="shared" si="89"/>
        <v>2.834457498339725</v>
      </c>
      <c r="AB589" s="9">
        <f t="shared" si="90"/>
        <v>4.5687878934277428</v>
      </c>
      <c r="AC589" s="9">
        <f t="shared" si="91"/>
        <v>4.3968532685184796</v>
      </c>
      <c r="AD589" s="9">
        <f t="shared" si="91"/>
        <v>4.3968532685184796</v>
      </c>
      <c r="AE589" s="9">
        <f t="shared" si="91"/>
        <v>4.3968532685184796</v>
      </c>
      <c r="AF589" s="9">
        <f t="shared" si="91"/>
        <v>4.3968532685184796</v>
      </c>
      <c r="AG589" s="11">
        <f t="shared" si="92"/>
        <v>5.1535590878904101</v>
      </c>
      <c r="AH589" s="11">
        <f t="shared" si="93"/>
        <v>5.0483844126273407</v>
      </c>
      <c r="AI589" s="9">
        <f t="shared" si="94"/>
        <v>5.2587337631534803</v>
      </c>
    </row>
    <row r="590" spans="1:35" x14ac:dyDescent="0.25">
      <c r="A590" s="1">
        <v>588</v>
      </c>
      <c r="B590" t="s">
        <v>389</v>
      </c>
      <c r="C590" s="1" t="s">
        <v>410</v>
      </c>
      <c r="D590" s="4">
        <v>3808.9030126165922</v>
      </c>
      <c r="E590" s="5">
        <v>3.7899405130876049</v>
      </c>
      <c r="F590" s="6">
        <v>3.409957387297418</v>
      </c>
      <c r="G590" s="14">
        <v>12378.300805567529</v>
      </c>
      <c r="H590">
        <v>1.1182738409851729</v>
      </c>
      <c r="I590">
        <v>55039</v>
      </c>
      <c r="J590"/>
      <c r="K590"/>
      <c r="L590"/>
      <c r="M590"/>
      <c r="N590"/>
      <c r="O590"/>
      <c r="P590"/>
      <c r="Q590"/>
      <c r="R590"/>
      <c r="S590"/>
      <c r="T590"/>
      <c r="U590"/>
      <c r="V590"/>
      <c r="X590" s="9">
        <f t="shared" si="86"/>
        <v>11.1439755996802</v>
      </c>
      <c r="Y590" s="9">
        <f t="shared" si="87"/>
        <v>3.409957387297418</v>
      </c>
      <c r="Z590" s="9">
        <f t="shared" si="88"/>
        <v>3.8819316216981865</v>
      </c>
      <c r="AA590" s="10">
        <f t="shared" si="89"/>
        <v>2.4343934195408057</v>
      </c>
      <c r="AB590" s="9">
        <f t="shared" si="90"/>
        <v>3.9239350703099296</v>
      </c>
      <c r="AC590" s="9">
        <f t="shared" si="91"/>
        <v>3.7899405130876049</v>
      </c>
      <c r="AD590" s="9">
        <f t="shared" si="91"/>
        <v>3.7899405130876049</v>
      </c>
      <c r="AE590" s="9">
        <f t="shared" si="91"/>
        <v>3.7899405130876049</v>
      </c>
      <c r="AF590" s="9">
        <f t="shared" si="91"/>
        <v>3.7899405130876049</v>
      </c>
      <c r="AG590" s="11">
        <f t="shared" si="92"/>
        <v>4.4261698537105554</v>
      </c>
      <c r="AH590" s="11">
        <f t="shared" si="93"/>
        <v>4.3358398566960545</v>
      </c>
      <c r="AI590" s="9">
        <f t="shared" si="94"/>
        <v>4.5164998507250571</v>
      </c>
    </row>
    <row r="591" spans="1:35" x14ac:dyDescent="0.25">
      <c r="A591" s="1">
        <v>589</v>
      </c>
      <c r="B591" t="s">
        <v>113</v>
      </c>
      <c r="C591" s="1" t="s">
        <v>410</v>
      </c>
      <c r="D591" s="4">
        <v>4166.7009064867698</v>
      </c>
      <c r="E591" s="5">
        <v>3.415740238663028</v>
      </c>
      <c r="F591" s="6">
        <v>3.0644435071725962</v>
      </c>
      <c r="G591" s="14">
        <v>14145.746774881471</v>
      </c>
      <c r="H591">
        <v>1.0130232983365259</v>
      </c>
      <c r="I591">
        <v>55043</v>
      </c>
      <c r="J591"/>
      <c r="K591"/>
      <c r="L591"/>
      <c r="M591"/>
      <c r="N591"/>
      <c r="O591"/>
      <c r="P591"/>
      <c r="Q591"/>
      <c r="R591"/>
      <c r="S591"/>
      <c r="T591"/>
      <c r="U591"/>
      <c r="V591"/>
      <c r="X591" s="9">
        <f t="shared" si="86"/>
        <v>10.014812442449809</v>
      </c>
      <c r="Y591" s="9">
        <f t="shared" si="87"/>
        <v>3.0644435071725962</v>
      </c>
      <c r="Z591" s="9">
        <f t="shared" si="88"/>
        <v>3.4885949594898626</v>
      </c>
      <c r="AA591" s="10">
        <f t="shared" si="89"/>
        <v>2.1877285435311644</v>
      </c>
      <c r="AB591" s="9">
        <f t="shared" si="90"/>
        <v>3.5263424093133136</v>
      </c>
      <c r="AC591" s="9">
        <f t="shared" si="91"/>
        <v>3.415740238663028</v>
      </c>
      <c r="AD591" s="9">
        <f t="shared" si="91"/>
        <v>3.415740238663028</v>
      </c>
      <c r="AE591" s="9">
        <f t="shared" si="91"/>
        <v>3.415740238663028</v>
      </c>
      <c r="AF591" s="9">
        <f t="shared" si="91"/>
        <v>3.415740238663028</v>
      </c>
      <c r="AG591" s="11">
        <f t="shared" si="92"/>
        <v>3.977688260965754</v>
      </c>
      <c r="AH591" s="11">
        <f t="shared" si="93"/>
        <v>3.8965109495174732</v>
      </c>
      <c r="AI591" s="9">
        <f t="shared" si="94"/>
        <v>4.0588655724140352</v>
      </c>
    </row>
    <row r="592" spans="1:35" x14ac:dyDescent="0.25">
      <c r="A592" s="1">
        <v>590</v>
      </c>
      <c r="B592" t="s">
        <v>390</v>
      </c>
      <c r="C592" s="1" t="s">
        <v>410</v>
      </c>
      <c r="D592" s="4">
        <v>3912.3351812708729</v>
      </c>
      <c r="E592" s="5">
        <v>3.674733695670434</v>
      </c>
      <c r="F592" s="6">
        <v>3.3035823776945321</v>
      </c>
      <c r="G592" s="14">
        <v>13003.308451519029</v>
      </c>
      <c r="H592">
        <v>1.077784978471551</v>
      </c>
      <c r="I592">
        <v>55045</v>
      </c>
      <c r="J592"/>
      <c r="K592"/>
      <c r="L592"/>
      <c r="M592"/>
      <c r="N592"/>
      <c r="O592"/>
      <c r="P592"/>
      <c r="Q592"/>
      <c r="R592"/>
      <c r="S592"/>
      <c r="T592"/>
      <c r="U592"/>
      <c r="V592"/>
      <c r="X592" s="9">
        <f t="shared" si="86"/>
        <v>10.796334741807241</v>
      </c>
      <c r="Y592" s="9">
        <f t="shared" si="87"/>
        <v>3.3035823776945321</v>
      </c>
      <c r="Z592" s="9">
        <f t="shared" si="88"/>
        <v>3.7608331836138418</v>
      </c>
      <c r="AA592" s="10">
        <f t="shared" si="89"/>
        <v>2.3584515252680167</v>
      </c>
      <c r="AB592" s="9">
        <f t="shared" si="90"/>
        <v>3.8015263175377609</v>
      </c>
      <c r="AC592" s="9">
        <f t="shared" si="91"/>
        <v>3.674733695670434</v>
      </c>
      <c r="AD592" s="9">
        <f t="shared" si="91"/>
        <v>3.674733695670434</v>
      </c>
      <c r="AE592" s="9">
        <f t="shared" si="91"/>
        <v>3.674733695670434</v>
      </c>
      <c r="AF592" s="9">
        <f t="shared" si="91"/>
        <v>3.674733695670434</v>
      </c>
      <c r="AG592" s="11">
        <f t="shared" si="92"/>
        <v>4.2880936823054849</v>
      </c>
      <c r="AH592" s="11">
        <f t="shared" si="93"/>
        <v>4.2005815663400679</v>
      </c>
      <c r="AI592" s="9">
        <f t="shared" si="94"/>
        <v>4.3756057982709038</v>
      </c>
    </row>
    <row r="593" spans="1:35" x14ac:dyDescent="0.25">
      <c r="A593" s="1">
        <v>591</v>
      </c>
      <c r="B593" t="s">
        <v>40</v>
      </c>
      <c r="C593" s="1" t="s">
        <v>410</v>
      </c>
      <c r="D593" s="4">
        <v>3711.2686753872999</v>
      </c>
      <c r="E593" s="5">
        <v>3.904581183364443</v>
      </c>
      <c r="F593" s="6">
        <v>3.5158097018860861</v>
      </c>
      <c r="G593" s="14">
        <v>12171.490929889669</v>
      </c>
      <c r="H593">
        <v>1.1325868668431709</v>
      </c>
      <c r="I593">
        <v>55055</v>
      </c>
      <c r="J593"/>
      <c r="K593"/>
      <c r="L593"/>
      <c r="M593"/>
      <c r="N593"/>
      <c r="O593"/>
      <c r="P593"/>
      <c r="Q593"/>
      <c r="R593"/>
      <c r="S593"/>
      <c r="T593"/>
      <c r="U593"/>
      <c r="V593"/>
      <c r="X593" s="9">
        <f t="shared" si="86"/>
        <v>11.489908254246508</v>
      </c>
      <c r="Y593" s="9">
        <f t="shared" si="87"/>
        <v>3.5158097018860861</v>
      </c>
      <c r="Z593" s="9">
        <f t="shared" si="88"/>
        <v>4.002435018239856</v>
      </c>
      <c r="AA593" s="10">
        <f t="shared" si="89"/>
        <v>2.5099621580352323</v>
      </c>
      <c r="AB593" s="9">
        <f t="shared" si="90"/>
        <v>4.0457423430445454</v>
      </c>
      <c r="AC593" s="9">
        <f t="shared" si="91"/>
        <v>3.904581183364443</v>
      </c>
      <c r="AD593" s="9">
        <f t="shared" si="91"/>
        <v>3.904581183364443</v>
      </c>
      <c r="AE593" s="9">
        <f t="shared" si="91"/>
        <v>3.904581183364443</v>
      </c>
      <c r="AF593" s="9">
        <f t="shared" si="91"/>
        <v>3.904581183364443</v>
      </c>
      <c r="AG593" s="11">
        <f t="shared" si="92"/>
        <v>4.5635675600640591</v>
      </c>
      <c r="AH593" s="11">
        <f t="shared" si="93"/>
        <v>4.4704335282260166</v>
      </c>
      <c r="AI593" s="9">
        <f t="shared" si="94"/>
        <v>4.6567015919021015</v>
      </c>
    </row>
    <row r="594" spans="1:35" x14ac:dyDescent="0.25">
      <c r="A594" s="1">
        <v>592</v>
      </c>
      <c r="B594" t="s">
        <v>391</v>
      </c>
      <c r="C594" s="1" t="s">
        <v>410</v>
      </c>
      <c r="D594" s="4">
        <v>3626.8903177353359</v>
      </c>
      <c r="E594" s="5">
        <v>4.0086289832482436</v>
      </c>
      <c r="F594" s="6">
        <v>3.6118811394295882</v>
      </c>
      <c r="G594" s="14">
        <v>11814.35092883693</v>
      </c>
      <c r="H594">
        <v>1.158483902950145</v>
      </c>
      <c r="I594">
        <v>55057</v>
      </c>
      <c r="J594"/>
      <c r="K594"/>
      <c r="L594"/>
      <c r="M594"/>
      <c r="N594"/>
      <c r="O594"/>
      <c r="P594"/>
      <c r="Q594"/>
      <c r="R594"/>
      <c r="S594"/>
      <c r="T594"/>
      <c r="U594"/>
      <c r="V594"/>
      <c r="X594" s="9">
        <f t="shared" si="86"/>
        <v>11.803876328979404</v>
      </c>
      <c r="Y594" s="9">
        <f t="shared" si="87"/>
        <v>3.6118811394295882</v>
      </c>
      <c r="Z594" s="9">
        <f t="shared" si="88"/>
        <v>4.1118037607148761</v>
      </c>
      <c r="AA594" s="10">
        <f t="shared" si="89"/>
        <v>2.5785482571556924</v>
      </c>
      <c r="AB594" s="9">
        <f t="shared" si="90"/>
        <v>4.1562944820350021</v>
      </c>
      <c r="AC594" s="9">
        <f t="shared" si="91"/>
        <v>4.0086289832482436</v>
      </c>
      <c r="AD594" s="9">
        <f t="shared" si="91"/>
        <v>4.0086289832482436</v>
      </c>
      <c r="AE594" s="9">
        <f t="shared" si="91"/>
        <v>4.0086289832482436</v>
      </c>
      <c r="AF594" s="9">
        <f t="shared" si="91"/>
        <v>4.0086289832482436</v>
      </c>
      <c r="AG594" s="11">
        <f t="shared" si="92"/>
        <v>4.6882695584648957</v>
      </c>
      <c r="AH594" s="11">
        <f t="shared" si="93"/>
        <v>4.5925905878839801</v>
      </c>
      <c r="AI594" s="9">
        <f t="shared" si="94"/>
        <v>4.7839485290458121</v>
      </c>
    </row>
    <row r="595" spans="1:35" x14ac:dyDescent="0.25">
      <c r="A595" s="1">
        <v>593</v>
      </c>
      <c r="B595" t="s">
        <v>392</v>
      </c>
      <c r="C595" s="1" t="s">
        <v>410</v>
      </c>
      <c r="D595" s="4">
        <v>3819.6840947892738</v>
      </c>
      <c r="E595" s="5">
        <v>3.777640816286977</v>
      </c>
      <c r="F595" s="6">
        <v>3.3986006417239798</v>
      </c>
      <c r="G595" s="14">
        <v>11910.628918527391</v>
      </c>
      <c r="H595">
        <v>1.1513496571486479</v>
      </c>
      <c r="I595">
        <v>55059</v>
      </c>
      <c r="J595"/>
      <c r="K595"/>
      <c r="L595"/>
      <c r="M595"/>
      <c r="N595"/>
      <c r="O595"/>
      <c r="P595"/>
      <c r="Q595"/>
      <c r="R595"/>
      <c r="S595"/>
      <c r="T595"/>
      <c r="U595"/>
      <c r="V595"/>
      <c r="X595" s="9">
        <f t="shared" si="86"/>
        <v>11.106860972959753</v>
      </c>
      <c r="Y595" s="9">
        <f t="shared" si="87"/>
        <v>3.3986006417239798</v>
      </c>
      <c r="Z595" s="9">
        <f t="shared" si="88"/>
        <v>3.8690029822010077</v>
      </c>
      <c r="AA595" s="10">
        <f t="shared" si="89"/>
        <v>2.4262857561446687</v>
      </c>
      <c r="AB595" s="9">
        <f t="shared" si="90"/>
        <v>3.910866539774561</v>
      </c>
      <c r="AC595" s="9">
        <f t="shared" si="91"/>
        <v>3.777640816286977</v>
      </c>
      <c r="AD595" s="9">
        <f t="shared" si="91"/>
        <v>3.777640816286977</v>
      </c>
      <c r="AE595" s="9">
        <f t="shared" si="91"/>
        <v>3.777640816286977</v>
      </c>
      <c r="AF595" s="9">
        <f t="shared" si="91"/>
        <v>3.777640816286977</v>
      </c>
      <c r="AG595" s="11">
        <f t="shared" si="92"/>
        <v>4.4114286475357618</v>
      </c>
      <c r="AH595" s="11">
        <f t="shared" si="93"/>
        <v>4.3213994914636036</v>
      </c>
      <c r="AI595" s="9">
        <f t="shared" si="94"/>
        <v>4.5014578036079209</v>
      </c>
    </row>
    <row r="596" spans="1:35" x14ac:dyDescent="0.25">
      <c r="A596" s="1">
        <v>594</v>
      </c>
      <c r="B596" t="s">
        <v>297</v>
      </c>
      <c r="C596" s="1" t="s">
        <v>410</v>
      </c>
      <c r="D596" s="4">
        <v>4223.7535513075063</v>
      </c>
      <c r="E596" s="5">
        <v>3.361932651798297</v>
      </c>
      <c r="F596" s="6">
        <v>3.014760846805105</v>
      </c>
      <c r="G596" s="14">
        <v>14103.32814349734</v>
      </c>
      <c r="H596">
        <v>1.01524033905995</v>
      </c>
      <c r="I596">
        <v>55065</v>
      </c>
      <c r="J596"/>
      <c r="K596"/>
      <c r="L596"/>
      <c r="M596"/>
      <c r="N596"/>
      <c r="O596"/>
      <c r="P596"/>
      <c r="Q596"/>
      <c r="R596"/>
      <c r="S596"/>
      <c r="T596"/>
      <c r="U596"/>
      <c r="V596"/>
      <c r="X596" s="9">
        <f t="shared" si="86"/>
        <v>9.8524460865167427</v>
      </c>
      <c r="Y596" s="9">
        <f t="shared" si="87"/>
        <v>3.014760846805105</v>
      </c>
      <c r="Z596" s="9">
        <f t="shared" si="88"/>
        <v>3.4320356924887254</v>
      </c>
      <c r="AA596" s="10">
        <f t="shared" si="89"/>
        <v>2.1522597303681477</v>
      </c>
      <c r="AB596" s="9">
        <f t="shared" si="90"/>
        <v>3.4691711572242054</v>
      </c>
      <c r="AC596" s="9">
        <f t="shared" si="91"/>
        <v>3.361932651798297</v>
      </c>
      <c r="AD596" s="9">
        <f t="shared" si="91"/>
        <v>3.361932651798297</v>
      </c>
      <c r="AE596" s="9">
        <f t="shared" si="91"/>
        <v>3.361932651798297</v>
      </c>
      <c r="AF596" s="9">
        <f t="shared" si="91"/>
        <v>3.361932651798297</v>
      </c>
      <c r="AG596" s="11">
        <f t="shared" si="92"/>
        <v>3.9131995097602688</v>
      </c>
      <c r="AH596" s="11">
        <f t="shared" si="93"/>
        <v>3.8333382952753654</v>
      </c>
      <c r="AI596" s="9">
        <f t="shared" si="94"/>
        <v>3.9930607242451726</v>
      </c>
    </row>
    <row r="597" spans="1:35" x14ac:dyDescent="0.25">
      <c r="A597" s="1">
        <v>595</v>
      </c>
      <c r="B597" t="s">
        <v>393</v>
      </c>
      <c r="C597" s="1" t="s">
        <v>410</v>
      </c>
      <c r="D597" s="4">
        <v>3969.937721427923</v>
      </c>
      <c r="E597" s="5">
        <v>3.6131762487348769</v>
      </c>
      <c r="F597" s="6">
        <v>3.2467439937942459</v>
      </c>
      <c r="G597" s="14">
        <v>12921.35062195271</v>
      </c>
      <c r="H597">
        <v>1.0828711746262401</v>
      </c>
      <c r="I597">
        <v>55079</v>
      </c>
      <c r="J597"/>
      <c r="K597"/>
      <c r="L597"/>
      <c r="M597"/>
      <c r="N597"/>
      <c r="O597"/>
      <c r="P597"/>
      <c r="Q597"/>
      <c r="R597"/>
      <c r="S597"/>
      <c r="T597"/>
      <c r="U597"/>
      <c r="V597"/>
      <c r="X597" s="9">
        <f t="shared" si="86"/>
        <v>10.610582988524467</v>
      </c>
      <c r="Y597" s="9">
        <f t="shared" si="87"/>
        <v>3.2467439937942459</v>
      </c>
      <c r="Z597" s="9">
        <f t="shared" si="88"/>
        <v>3.6961277651207345</v>
      </c>
      <c r="AA597" s="10">
        <f t="shared" si="89"/>
        <v>2.3178741889471501</v>
      </c>
      <c r="AB597" s="9">
        <f t="shared" si="90"/>
        <v>3.7361207706072066</v>
      </c>
      <c r="AC597" s="9">
        <f t="shared" si="91"/>
        <v>3.6131762487348769</v>
      </c>
      <c r="AD597" s="9">
        <f t="shared" si="91"/>
        <v>3.6131762487348769</v>
      </c>
      <c r="AE597" s="9">
        <f t="shared" si="91"/>
        <v>3.6131762487348769</v>
      </c>
      <c r="AF597" s="9">
        <f t="shared" si="91"/>
        <v>3.6131762487348769</v>
      </c>
      <c r="AG597" s="11">
        <f t="shared" si="92"/>
        <v>4.2143167071766374</v>
      </c>
      <c r="AH597" s="11">
        <f t="shared" si="93"/>
        <v>4.1283102437648695</v>
      </c>
      <c r="AI597" s="9">
        <f t="shared" si="94"/>
        <v>4.3003231705884053</v>
      </c>
    </row>
    <row r="598" spans="1:35" x14ac:dyDescent="0.25">
      <c r="A598" s="1">
        <v>596</v>
      </c>
      <c r="B598" t="s">
        <v>394</v>
      </c>
      <c r="C598" s="1" t="s">
        <v>410</v>
      </c>
      <c r="D598" s="4">
        <v>3565.878234027517</v>
      </c>
      <c r="E598" s="5">
        <v>4.0869310531537666</v>
      </c>
      <c r="F598" s="6">
        <v>3.6841805350092298</v>
      </c>
      <c r="G598" s="14">
        <v>13379.44974088239</v>
      </c>
      <c r="H598">
        <v>1.055241335367938</v>
      </c>
      <c r="I598">
        <v>55091</v>
      </c>
      <c r="J598"/>
      <c r="K598"/>
      <c r="L598"/>
      <c r="M598"/>
      <c r="N598"/>
      <c r="O598"/>
      <c r="P598"/>
      <c r="Q598"/>
      <c r="R598"/>
      <c r="S598"/>
      <c r="T598"/>
      <c r="U598"/>
      <c r="V598"/>
      <c r="X598" s="9">
        <f t="shared" si="86"/>
        <v>12.040155733294693</v>
      </c>
      <c r="Y598" s="9">
        <f t="shared" si="87"/>
        <v>3.6841805350092298</v>
      </c>
      <c r="Z598" s="9">
        <f t="shared" si="88"/>
        <v>4.1941101587290506</v>
      </c>
      <c r="AA598" s="10">
        <f t="shared" si="89"/>
        <v>2.6301633223443375</v>
      </c>
      <c r="AB598" s="9">
        <f t="shared" si="90"/>
        <v>4.2394914553854557</v>
      </c>
      <c r="AC598" s="9">
        <f t="shared" si="91"/>
        <v>4.0869310531537666</v>
      </c>
      <c r="AD598" s="9">
        <f t="shared" si="91"/>
        <v>4.0869310531537666</v>
      </c>
      <c r="AE598" s="9">
        <f t="shared" si="91"/>
        <v>4.0869310531537666</v>
      </c>
      <c r="AF598" s="9">
        <f t="shared" si="91"/>
        <v>4.0869310531537666</v>
      </c>
      <c r="AG598" s="11">
        <f t="shared" si="92"/>
        <v>4.7821151315351589</v>
      </c>
      <c r="AH598" s="11">
        <f t="shared" si="93"/>
        <v>4.6845209451772991</v>
      </c>
      <c r="AI598" s="9">
        <f t="shared" si="94"/>
        <v>4.8797093178930204</v>
      </c>
    </row>
    <row r="599" spans="1:35" x14ac:dyDescent="0.25">
      <c r="A599" s="1">
        <v>597</v>
      </c>
      <c r="B599" t="s">
        <v>322</v>
      </c>
      <c r="C599" s="1" t="s">
        <v>410</v>
      </c>
      <c r="D599" s="4">
        <v>3688.193084679644</v>
      </c>
      <c r="E599" s="5">
        <v>3.932562976262115</v>
      </c>
      <c r="F599" s="6">
        <v>3.5416463616089748</v>
      </c>
      <c r="G599" s="14">
        <v>13700.86109422715</v>
      </c>
      <c r="H599">
        <v>1.036958651414718</v>
      </c>
      <c r="I599">
        <v>55093</v>
      </c>
      <c r="J599"/>
      <c r="K599"/>
      <c r="L599"/>
      <c r="M599"/>
      <c r="N599"/>
      <c r="O599"/>
      <c r="P599"/>
      <c r="Q599"/>
      <c r="R599"/>
      <c r="S599"/>
      <c r="T599"/>
      <c r="U599"/>
      <c r="V599"/>
      <c r="X599" s="9">
        <f t="shared" si="86"/>
        <v>11.574344237699458</v>
      </c>
      <c r="Y599" s="9">
        <f t="shared" si="87"/>
        <v>3.5416463616089748</v>
      </c>
      <c r="Z599" s="9">
        <f t="shared" si="88"/>
        <v>4.0318477454343231</v>
      </c>
      <c r="AA599" s="10">
        <f t="shared" si="89"/>
        <v>2.52840713762548</v>
      </c>
      <c r="AB599" s="9">
        <f t="shared" si="90"/>
        <v>4.075473323133612</v>
      </c>
      <c r="AC599" s="9">
        <f t="shared" si="91"/>
        <v>3.932562976262115</v>
      </c>
      <c r="AD599" s="9">
        <f t="shared" si="91"/>
        <v>3.932562976262115</v>
      </c>
      <c r="AE599" s="9">
        <f t="shared" si="91"/>
        <v>3.932562976262115</v>
      </c>
      <c r="AF599" s="9">
        <f t="shared" si="91"/>
        <v>3.932562976262115</v>
      </c>
      <c r="AG599" s="11">
        <f t="shared" si="92"/>
        <v>4.5971038865917819</v>
      </c>
      <c r="AH599" s="11">
        <f t="shared" si="93"/>
        <v>4.5032854399266435</v>
      </c>
      <c r="AI599" s="9">
        <f t="shared" si="94"/>
        <v>4.6909223332569203</v>
      </c>
    </row>
    <row r="600" spans="1:35" x14ac:dyDescent="0.25">
      <c r="A600" s="1">
        <v>598</v>
      </c>
      <c r="B600" t="s">
        <v>395</v>
      </c>
      <c r="C600" s="1" t="s">
        <v>410</v>
      </c>
      <c r="D600" s="4">
        <v>3862.9127909714421</v>
      </c>
      <c r="E600" s="5">
        <v>3.7290126134149468</v>
      </c>
      <c r="F600" s="6">
        <v>3.3537002737424988</v>
      </c>
      <c r="G600" s="14">
        <v>11986.821940045391</v>
      </c>
      <c r="H600">
        <v>1.1457849715175761</v>
      </c>
      <c r="I600">
        <v>55101</v>
      </c>
      <c r="J600"/>
      <c r="K600"/>
      <c r="L600"/>
      <c r="M600"/>
      <c r="N600"/>
      <c r="O600"/>
      <c r="P600"/>
      <c r="Q600"/>
      <c r="R600"/>
      <c r="S600"/>
      <c r="T600"/>
      <c r="U600"/>
      <c r="V600"/>
      <c r="X600" s="9">
        <f t="shared" si="86"/>
        <v>10.960123477920597</v>
      </c>
      <c r="Y600" s="9">
        <f t="shared" si="87"/>
        <v>3.3537002737424988</v>
      </c>
      <c r="Z600" s="9">
        <f t="shared" si="88"/>
        <v>3.8178879275254012</v>
      </c>
      <c r="AA600" s="10">
        <f t="shared" si="89"/>
        <v>2.3942310563539162</v>
      </c>
      <c r="AB600" s="9">
        <f t="shared" si="90"/>
        <v>3.8591984077185204</v>
      </c>
      <c r="AC600" s="9">
        <f t="shared" si="91"/>
        <v>3.7290126134149468</v>
      </c>
      <c r="AD600" s="9">
        <f t="shared" si="91"/>
        <v>3.7290126134149468</v>
      </c>
      <c r="AE600" s="9">
        <f t="shared" si="91"/>
        <v>3.7290126134149468</v>
      </c>
      <c r="AF600" s="9">
        <f t="shared" si="91"/>
        <v>3.7290126134149468</v>
      </c>
      <c r="AG600" s="11">
        <f t="shared" si="92"/>
        <v>4.3531473751889385</v>
      </c>
      <c r="AH600" s="11">
        <f t="shared" si="93"/>
        <v>4.2643076328381442</v>
      </c>
      <c r="AI600" s="9">
        <f t="shared" si="94"/>
        <v>4.4419871175397336</v>
      </c>
    </row>
    <row r="601" spans="1:35" x14ac:dyDescent="0.25">
      <c r="A601" s="1">
        <v>599</v>
      </c>
      <c r="B601" t="s">
        <v>274</v>
      </c>
      <c r="C601" s="1" t="s">
        <v>410</v>
      </c>
      <c r="D601" s="4">
        <v>3767.775153893172</v>
      </c>
      <c r="E601" s="5">
        <v>3.8375078835044829</v>
      </c>
      <c r="F601" s="6">
        <v>3.4538782736978382</v>
      </c>
      <c r="G601" s="14">
        <v>12640.03942686036</v>
      </c>
      <c r="H601">
        <v>1.100830749715151</v>
      </c>
      <c r="I601">
        <v>55105</v>
      </c>
      <c r="J601"/>
      <c r="K601"/>
      <c r="L601"/>
      <c r="M601"/>
      <c r="N601"/>
      <c r="O601"/>
      <c r="P601"/>
      <c r="Q601"/>
      <c r="R601"/>
      <c r="S601"/>
      <c r="T601"/>
      <c r="U601"/>
      <c r="V601"/>
      <c r="X601" s="9">
        <f t="shared" si="86"/>
        <v>11.287512081451464</v>
      </c>
      <c r="Y601" s="9">
        <f t="shared" si="87"/>
        <v>3.4538782736978382</v>
      </c>
      <c r="Z601" s="9">
        <f t="shared" si="88"/>
        <v>3.9319316241633007</v>
      </c>
      <c r="AA601" s="10">
        <f t="shared" si="89"/>
        <v>2.4657488602955424</v>
      </c>
      <c r="AB601" s="9">
        <f t="shared" si="90"/>
        <v>3.9744760850181216</v>
      </c>
      <c r="AC601" s="9">
        <f t="shared" si="91"/>
        <v>3.8375078835044829</v>
      </c>
      <c r="AD601" s="9">
        <f t="shared" si="91"/>
        <v>3.8375078835044829</v>
      </c>
      <c r="AE601" s="9">
        <f t="shared" si="91"/>
        <v>3.8375078835044829</v>
      </c>
      <c r="AF601" s="9">
        <f t="shared" si="91"/>
        <v>3.8375078835044829</v>
      </c>
      <c r="AG601" s="11">
        <f t="shared" si="92"/>
        <v>4.4831797459918956</v>
      </c>
      <c r="AH601" s="11">
        <f t="shared" si="93"/>
        <v>4.3916862817879796</v>
      </c>
      <c r="AI601" s="9">
        <f t="shared" si="94"/>
        <v>4.5746732101958125</v>
      </c>
    </row>
    <row r="602" spans="1:35" x14ac:dyDescent="0.25">
      <c r="A602" s="1">
        <v>600</v>
      </c>
      <c r="B602" t="s">
        <v>396</v>
      </c>
      <c r="C602" s="1" t="s">
        <v>410</v>
      </c>
      <c r="D602" s="4">
        <v>3501.943198958872</v>
      </c>
      <c r="E602" s="5">
        <v>4.1719120491069797</v>
      </c>
      <c r="F602" s="6">
        <v>3.7626468489034091</v>
      </c>
      <c r="G602" s="14">
        <v>11909.72365103134</v>
      </c>
      <c r="H602">
        <v>1.151416197802239</v>
      </c>
      <c r="I602">
        <v>55109</v>
      </c>
      <c r="J602"/>
      <c r="K602"/>
      <c r="L602"/>
      <c r="M602"/>
      <c r="N602"/>
      <c r="O602"/>
      <c r="P602"/>
      <c r="Q602"/>
      <c r="R602"/>
      <c r="S602"/>
      <c r="T602"/>
      <c r="U602"/>
      <c r="V602"/>
      <c r="X602" s="9">
        <f t="shared" si="86"/>
        <v>12.296589051403284</v>
      </c>
      <c r="Y602" s="9">
        <f t="shared" si="87"/>
        <v>3.7626468489034091</v>
      </c>
      <c r="Z602" s="9">
        <f t="shared" si="88"/>
        <v>4.2834370418973249</v>
      </c>
      <c r="AA602" s="10">
        <f t="shared" si="89"/>
        <v>2.6861809954423013</v>
      </c>
      <c r="AB602" s="9">
        <f t="shared" si="90"/>
        <v>4.3297848772546779</v>
      </c>
      <c r="AC602" s="9">
        <f t="shared" si="91"/>
        <v>4.1719120491069797</v>
      </c>
      <c r="AD602" s="9">
        <f t="shared" si="91"/>
        <v>4.1719120491069797</v>
      </c>
      <c r="AE602" s="9">
        <f t="shared" si="91"/>
        <v>4.1719120491069797</v>
      </c>
      <c r="AF602" s="9">
        <f t="shared" si="91"/>
        <v>4.1719120491069797</v>
      </c>
      <c r="AG602" s="11">
        <f t="shared" si="92"/>
        <v>4.8839654462587294</v>
      </c>
      <c r="AH602" s="11">
        <f t="shared" si="93"/>
        <v>4.7842926820493679</v>
      </c>
      <c r="AI602" s="9">
        <f t="shared" si="94"/>
        <v>4.9836382104680919</v>
      </c>
    </row>
    <row r="603" spans="1:35" x14ac:dyDescent="0.25">
      <c r="A603" s="1">
        <v>601</v>
      </c>
      <c r="B603" t="s">
        <v>397</v>
      </c>
      <c r="C603" s="1" t="s">
        <v>410</v>
      </c>
      <c r="D603" s="4">
        <v>3947.402402775424</v>
      </c>
      <c r="E603" s="5">
        <v>3.637044829290081</v>
      </c>
      <c r="F603" s="6">
        <v>3.2687828198949571</v>
      </c>
      <c r="G603" s="14">
        <v>12638.424458920879</v>
      </c>
      <c r="H603">
        <v>1.100936154145592</v>
      </c>
      <c r="I603">
        <v>55127</v>
      </c>
      <c r="J603"/>
      <c r="K603"/>
      <c r="L603"/>
      <c r="M603"/>
      <c r="N603"/>
      <c r="O603"/>
      <c r="P603"/>
      <c r="Q603"/>
      <c r="R603"/>
      <c r="S603"/>
      <c r="T603"/>
      <c r="U603"/>
      <c r="V603"/>
      <c r="X603" s="9">
        <f t="shared" si="86"/>
        <v>10.682607390127494</v>
      </c>
      <c r="Y603" s="9">
        <f t="shared" si="87"/>
        <v>3.2687828198949571</v>
      </c>
      <c r="Z603" s="9">
        <f t="shared" si="88"/>
        <v>3.721216998277769</v>
      </c>
      <c r="AA603" s="10">
        <f t="shared" si="89"/>
        <v>2.3336078674481877</v>
      </c>
      <c r="AB603" s="9">
        <f t="shared" si="90"/>
        <v>3.7614814753970052</v>
      </c>
      <c r="AC603" s="9">
        <f t="shared" si="91"/>
        <v>3.637044829290081</v>
      </c>
      <c r="AD603" s="9">
        <f t="shared" si="91"/>
        <v>3.637044829290081</v>
      </c>
      <c r="AE603" s="9">
        <f t="shared" si="91"/>
        <v>3.637044829290081</v>
      </c>
      <c r="AF603" s="9">
        <f t="shared" si="91"/>
        <v>3.637044829290081</v>
      </c>
      <c r="AG603" s="11">
        <f t="shared" si="92"/>
        <v>4.242923395360342</v>
      </c>
      <c r="AH603" s="11">
        <f t="shared" si="93"/>
        <v>4.1563331219856412</v>
      </c>
      <c r="AI603" s="9">
        <f t="shared" si="94"/>
        <v>4.3295136687350428</v>
      </c>
    </row>
    <row r="604" spans="1:35" x14ac:dyDescent="0.25">
      <c r="A604" s="1">
        <v>602</v>
      </c>
      <c r="B604" t="s">
        <v>93</v>
      </c>
      <c r="C604" s="1" t="s">
        <v>410</v>
      </c>
      <c r="D604" s="4">
        <v>3384.5794061716888</v>
      </c>
      <c r="E604" s="5">
        <v>4.336265488077836</v>
      </c>
      <c r="F604" s="6">
        <v>3.9144008907502008</v>
      </c>
      <c r="G604" s="14">
        <v>11131.04533504282</v>
      </c>
      <c r="H604">
        <v>1.2126633175392389</v>
      </c>
      <c r="I604">
        <v>55131</v>
      </c>
      <c r="J604"/>
      <c r="K604"/>
      <c r="L604"/>
      <c r="M604"/>
      <c r="N604"/>
      <c r="O604"/>
      <c r="P604"/>
      <c r="Q604"/>
      <c r="R604"/>
      <c r="S604"/>
      <c r="T604"/>
      <c r="U604"/>
      <c r="V604"/>
      <c r="X604" s="9">
        <f t="shared" si="86"/>
        <v>12.792531712092609</v>
      </c>
      <c r="Y604" s="9">
        <f t="shared" si="87"/>
        <v>3.9144008907502008</v>
      </c>
      <c r="Z604" s="9">
        <f t="shared" si="88"/>
        <v>4.4561954511255601</v>
      </c>
      <c r="AA604" s="10">
        <f t="shared" si="89"/>
        <v>2.7945193114097457</v>
      </c>
      <c r="AB604" s="9">
        <f t="shared" si="90"/>
        <v>4.5044125746804964</v>
      </c>
      <c r="AC604" s="9">
        <f t="shared" si="91"/>
        <v>4.336265488077836</v>
      </c>
      <c r="AD604" s="9">
        <f t="shared" si="91"/>
        <v>4.336265488077836</v>
      </c>
      <c r="AE604" s="9">
        <f t="shared" si="91"/>
        <v>4.336265488077836</v>
      </c>
      <c r="AF604" s="9">
        <f t="shared" si="91"/>
        <v>4.336265488077836</v>
      </c>
      <c r="AG604" s="11">
        <f t="shared" si="92"/>
        <v>5.0809442025631748</v>
      </c>
      <c r="AH604" s="11">
        <f t="shared" si="93"/>
        <v>4.9772514637353549</v>
      </c>
      <c r="AI604" s="9">
        <f t="shared" si="94"/>
        <v>5.1846369413909947</v>
      </c>
    </row>
    <row r="605" spans="1:35" x14ac:dyDescent="0.25">
      <c r="A605" s="1">
        <v>603</v>
      </c>
      <c r="B605" t="s">
        <v>398</v>
      </c>
      <c r="C605" s="1" t="s">
        <v>410</v>
      </c>
      <c r="D605" s="4">
        <v>3309.957627158466</v>
      </c>
      <c r="E605" s="5">
        <v>4.4468252519135074</v>
      </c>
      <c r="F605" s="6">
        <v>4.016485058695821</v>
      </c>
      <c r="G605" s="14">
        <v>10910.525730746829</v>
      </c>
      <c r="H605">
        <v>1.2315968005349729</v>
      </c>
      <c r="I605">
        <v>55133</v>
      </c>
      <c r="J605"/>
      <c r="K605"/>
      <c r="L605"/>
      <c r="M605"/>
      <c r="N605"/>
      <c r="O605"/>
      <c r="P605"/>
      <c r="Q605"/>
      <c r="R605"/>
      <c r="S605"/>
      <c r="T605"/>
      <c r="U605"/>
      <c r="V605"/>
      <c r="X605" s="9">
        <f t="shared" si="86"/>
        <v>13.126149803901454</v>
      </c>
      <c r="Y605" s="9">
        <f t="shared" si="87"/>
        <v>4.016485058695821</v>
      </c>
      <c r="Z605" s="9">
        <f t="shared" si="88"/>
        <v>4.5724091496014019</v>
      </c>
      <c r="AA605" s="10">
        <f t="shared" si="89"/>
        <v>2.8673979425656255</v>
      </c>
      <c r="AB605" s="9">
        <f t="shared" si="90"/>
        <v>4.6218837337681178</v>
      </c>
      <c r="AC605" s="9">
        <f t="shared" si="91"/>
        <v>4.4468252519135074</v>
      </c>
      <c r="AD605" s="9">
        <f t="shared" si="91"/>
        <v>4.4468252519135074</v>
      </c>
      <c r="AE605" s="9">
        <f t="shared" si="91"/>
        <v>4.4468252519135074</v>
      </c>
      <c r="AF605" s="9">
        <f t="shared" si="91"/>
        <v>4.4468252519135074</v>
      </c>
      <c r="AG605" s="11">
        <f t="shared" si="92"/>
        <v>5.2134508046647738</v>
      </c>
      <c r="AH605" s="11">
        <f t="shared" si="93"/>
        <v>5.1070538494675342</v>
      </c>
      <c r="AI605" s="9">
        <f t="shared" si="94"/>
        <v>5.3198477598620153</v>
      </c>
    </row>
    <row r="606" spans="1:35" x14ac:dyDescent="0.25">
      <c r="A606" s="1">
        <v>604</v>
      </c>
      <c r="B606" t="s">
        <v>99</v>
      </c>
      <c r="C606" s="1" t="s">
        <v>410</v>
      </c>
      <c r="D606" s="4">
        <v>3514.7591389688582</v>
      </c>
      <c r="E606" s="5">
        <v>4.1546296607404543</v>
      </c>
      <c r="F606" s="6">
        <v>3.746689337124518</v>
      </c>
      <c r="G606" s="14">
        <v>11163.102028378809</v>
      </c>
      <c r="H606">
        <v>1.2099732399318219</v>
      </c>
      <c r="I606">
        <v>55139</v>
      </c>
      <c r="J606"/>
      <c r="K606"/>
      <c r="L606"/>
      <c r="M606"/>
      <c r="N606"/>
      <c r="O606"/>
      <c r="P606"/>
      <c r="Q606"/>
      <c r="R606"/>
      <c r="S606"/>
      <c r="T606"/>
      <c r="U606"/>
      <c r="V606"/>
      <c r="X606" s="9">
        <f t="shared" si="86"/>
        <v>12.244438803849455</v>
      </c>
      <c r="Y606" s="9">
        <f t="shared" si="87"/>
        <v>3.746689337124518</v>
      </c>
      <c r="Z606" s="9">
        <f t="shared" si="88"/>
        <v>4.2652708414020175</v>
      </c>
      <c r="AA606" s="10">
        <f t="shared" si="89"/>
        <v>2.6747888115365761</v>
      </c>
      <c r="AB606" s="9">
        <f t="shared" si="90"/>
        <v>4.3114221140314983</v>
      </c>
      <c r="AC606" s="9">
        <f t="shared" si="91"/>
        <v>4.1546296607404543</v>
      </c>
      <c r="AD606" s="9">
        <f t="shared" si="91"/>
        <v>4.1546296607404543</v>
      </c>
      <c r="AE606" s="9">
        <f t="shared" si="91"/>
        <v>4.1546296607404543</v>
      </c>
      <c r="AF606" s="9">
        <f t="shared" si="91"/>
        <v>4.1546296607404543</v>
      </c>
      <c r="AG606" s="11">
        <f t="shared" si="92"/>
        <v>4.8632523846119566</v>
      </c>
      <c r="AH606" s="11">
        <f t="shared" si="93"/>
        <v>4.7640023359464072</v>
      </c>
      <c r="AI606" s="9">
        <f t="shared" si="94"/>
        <v>4.9625024332775078</v>
      </c>
    </row>
    <row r="607" spans="1:35" x14ac:dyDescent="0.25">
      <c r="X607" s="12"/>
      <c r="Y607" s="12"/>
      <c r="AA607" s="12"/>
    </row>
    <row r="608" spans="1:35" x14ac:dyDescent="0.25">
      <c r="X608" s="12"/>
      <c r="Y608" s="12"/>
      <c r="AA608" s="12"/>
    </row>
    <row r="609" spans="24:27" x14ac:dyDescent="0.25">
      <c r="X609" s="12"/>
      <c r="Y609" s="12"/>
      <c r="AA609" s="12"/>
    </row>
    <row r="610" spans="24:27" x14ac:dyDescent="0.25">
      <c r="X610" s="12"/>
      <c r="Y610" s="12"/>
      <c r="AA610" s="12"/>
    </row>
    <row r="611" spans="24:27" x14ac:dyDescent="0.25">
      <c r="X611" s="12"/>
      <c r="Y611" s="12"/>
      <c r="AA611" s="12"/>
    </row>
    <row r="612" spans="24:27" x14ac:dyDescent="0.25">
      <c r="X612" s="12"/>
      <c r="Y612" s="12"/>
      <c r="AA612" s="12"/>
    </row>
    <row r="613" spans="24:27" x14ac:dyDescent="0.25">
      <c r="X613" s="12"/>
      <c r="Y613" s="12"/>
      <c r="AA613" s="12"/>
    </row>
    <row r="614" spans="24:27" x14ac:dyDescent="0.25">
      <c r="X614" s="12"/>
      <c r="Y614" s="12"/>
      <c r="AA614" s="12"/>
    </row>
    <row r="615" spans="24:27" x14ac:dyDescent="0.25">
      <c r="X615" s="12"/>
      <c r="Y615" s="12"/>
      <c r="AA615" s="12"/>
    </row>
    <row r="616" spans="24:27" x14ac:dyDescent="0.25">
      <c r="X616" s="12"/>
      <c r="Y616" s="12"/>
      <c r="AA616" s="12"/>
    </row>
    <row r="617" spans="24:27" x14ac:dyDescent="0.25">
      <c r="X617" s="12"/>
      <c r="Y617" s="12"/>
      <c r="AA617" s="12"/>
    </row>
    <row r="618" spans="24:27" x14ac:dyDescent="0.25">
      <c r="X618" s="12"/>
      <c r="Y618" s="12"/>
      <c r="AA618" s="12"/>
    </row>
    <row r="619" spans="24:27" x14ac:dyDescent="0.25">
      <c r="X619" s="12"/>
      <c r="Y619" s="12"/>
      <c r="AA619" s="12"/>
    </row>
    <row r="620" spans="24:27" x14ac:dyDescent="0.25">
      <c r="X620" s="12"/>
      <c r="Y620" s="12"/>
      <c r="AA620" s="12"/>
    </row>
    <row r="621" spans="24:27" x14ac:dyDescent="0.25">
      <c r="X621" s="12"/>
      <c r="Y621" s="12"/>
      <c r="AA621" s="12"/>
    </row>
    <row r="622" spans="24:27" x14ac:dyDescent="0.25">
      <c r="X622" s="12"/>
      <c r="Y622" s="12"/>
      <c r="AA622" s="12"/>
    </row>
    <row r="623" spans="24:27" x14ac:dyDescent="0.25">
      <c r="X623" s="12"/>
      <c r="Y623" s="12"/>
      <c r="AA623" s="12"/>
    </row>
    <row r="624" spans="24:27" x14ac:dyDescent="0.25">
      <c r="X624" s="12"/>
      <c r="Y624" s="12"/>
      <c r="AA624" s="12"/>
    </row>
    <row r="625" spans="24:27" x14ac:dyDescent="0.25">
      <c r="X625" s="12"/>
      <c r="Y625" s="12"/>
      <c r="AA625" s="12"/>
    </row>
    <row r="626" spans="24:27" x14ac:dyDescent="0.25">
      <c r="X626" s="12"/>
      <c r="Y626" s="12"/>
      <c r="AA626" s="12"/>
    </row>
    <row r="627" spans="24:27" x14ac:dyDescent="0.25">
      <c r="X627" s="12"/>
      <c r="Y627" s="12"/>
      <c r="AA627" s="12"/>
    </row>
    <row r="628" spans="24:27" x14ac:dyDescent="0.25">
      <c r="X628" s="12"/>
      <c r="Y628" s="12"/>
      <c r="AA628" s="12"/>
    </row>
    <row r="629" spans="24:27" x14ac:dyDescent="0.25">
      <c r="X629" s="12"/>
      <c r="Y629" s="12"/>
      <c r="AA629" s="12"/>
    </row>
    <row r="630" spans="24:27" x14ac:dyDescent="0.25">
      <c r="X630" s="12"/>
      <c r="Y630" s="12"/>
      <c r="AA630" s="12"/>
    </row>
    <row r="631" spans="24:27" x14ac:dyDescent="0.25">
      <c r="X631" s="12"/>
      <c r="Y631" s="12"/>
      <c r="AA631" s="12"/>
    </row>
    <row r="632" spans="24:27" x14ac:dyDescent="0.25">
      <c r="X632" s="12"/>
      <c r="Y632" s="12"/>
      <c r="AA632" s="12"/>
    </row>
    <row r="633" spans="24:27" x14ac:dyDescent="0.25">
      <c r="X633" s="12"/>
      <c r="Y633" s="12"/>
      <c r="AA633" s="12"/>
    </row>
    <row r="634" spans="24:27" x14ac:dyDescent="0.25">
      <c r="X634" s="12"/>
      <c r="Y634" s="12"/>
      <c r="AA634" s="12"/>
    </row>
    <row r="635" spans="24:27" x14ac:dyDescent="0.25">
      <c r="X635" s="12"/>
      <c r="Y635" s="12"/>
      <c r="AA635" s="12"/>
    </row>
    <row r="636" spans="24:27" x14ac:dyDescent="0.25">
      <c r="X636" s="12"/>
      <c r="Y636" s="12"/>
      <c r="AA636" s="12"/>
    </row>
    <row r="637" spans="24:27" x14ac:dyDescent="0.25">
      <c r="X637" s="12"/>
      <c r="Y637" s="12"/>
      <c r="AA637" s="12"/>
    </row>
    <row r="638" spans="24:27" x14ac:dyDescent="0.25">
      <c r="X638" s="12"/>
      <c r="Y638" s="12"/>
      <c r="AA638" s="12"/>
    </row>
    <row r="639" spans="24:27" x14ac:dyDescent="0.25">
      <c r="X639" s="12"/>
      <c r="Y639" s="12"/>
      <c r="AA639" s="12"/>
    </row>
    <row r="640" spans="24:27" x14ac:dyDescent="0.25">
      <c r="X640" s="12"/>
      <c r="Y640" s="12"/>
      <c r="AA640" s="12"/>
    </row>
    <row r="641" spans="24:27" x14ac:dyDescent="0.25">
      <c r="X641" s="12"/>
      <c r="Y641" s="12"/>
      <c r="AA641" s="12"/>
    </row>
    <row r="642" spans="24:27" x14ac:dyDescent="0.25">
      <c r="X642" s="12"/>
      <c r="Y642" s="12"/>
      <c r="AA642" s="12"/>
    </row>
    <row r="643" spans="24:27" x14ac:dyDescent="0.25">
      <c r="X643" s="12"/>
      <c r="Y643" s="12"/>
      <c r="AA643" s="12"/>
    </row>
    <row r="644" spans="24:27" x14ac:dyDescent="0.25">
      <c r="X644" s="12"/>
      <c r="Y644" s="12"/>
      <c r="AA644" s="12"/>
    </row>
    <row r="645" spans="24:27" x14ac:dyDescent="0.25">
      <c r="X645" s="12"/>
      <c r="Y645" s="12"/>
      <c r="AA645" s="12"/>
    </row>
    <row r="646" spans="24:27" x14ac:dyDescent="0.25">
      <c r="X646" s="12"/>
      <c r="Y646" s="12"/>
      <c r="AA646" s="12"/>
    </row>
    <row r="647" spans="24:27" x14ac:dyDescent="0.25">
      <c r="X647" s="12"/>
      <c r="Y647" s="12"/>
      <c r="AA647" s="12"/>
    </row>
    <row r="648" spans="24:27" x14ac:dyDescent="0.25">
      <c r="X648" s="12"/>
      <c r="Y648" s="12"/>
      <c r="AA648" s="12"/>
    </row>
    <row r="649" spans="24:27" x14ac:dyDescent="0.25">
      <c r="X649" s="12"/>
      <c r="Y649" s="12"/>
      <c r="AA649" s="12"/>
    </row>
    <row r="650" spans="24:27" x14ac:dyDescent="0.25">
      <c r="X650" s="12"/>
      <c r="Y650" s="12"/>
      <c r="AA650" s="12"/>
    </row>
    <row r="651" spans="24:27" x14ac:dyDescent="0.25">
      <c r="X651" s="12"/>
      <c r="Y651" s="12"/>
      <c r="AA651" s="12"/>
    </row>
    <row r="652" spans="24:27" x14ac:dyDescent="0.25">
      <c r="X652" s="12"/>
      <c r="Y652" s="12"/>
      <c r="AA652" s="12"/>
    </row>
    <row r="653" spans="24:27" x14ac:dyDescent="0.25">
      <c r="X653" s="12"/>
      <c r="Y653" s="12"/>
      <c r="AA653" s="12"/>
    </row>
    <row r="654" spans="24:27" x14ac:dyDescent="0.25">
      <c r="X654" s="12"/>
      <c r="Y654" s="12"/>
      <c r="AA654" s="12"/>
    </row>
    <row r="655" spans="24:27" x14ac:dyDescent="0.25">
      <c r="X655" s="12"/>
      <c r="Y655" s="12"/>
      <c r="AA655" s="12"/>
    </row>
    <row r="656" spans="24:27" x14ac:dyDescent="0.25">
      <c r="X656" s="12"/>
      <c r="Y656" s="12"/>
      <c r="AA656" s="12"/>
    </row>
    <row r="657" spans="24:27" x14ac:dyDescent="0.25">
      <c r="X657" s="12"/>
      <c r="Y657" s="12"/>
      <c r="AA657" s="12"/>
    </row>
    <row r="658" spans="24:27" x14ac:dyDescent="0.25">
      <c r="X658" s="12"/>
      <c r="Y658" s="12"/>
      <c r="AA658" s="12"/>
    </row>
    <row r="659" spans="24:27" x14ac:dyDescent="0.25">
      <c r="X659" s="12"/>
      <c r="Y659" s="12"/>
      <c r="AA659" s="12"/>
    </row>
    <row r="660" spans="24:27" x14ac:dyDescent="0.25">
      <c r="X660" s="12"/>
      <c r="Y660" s="12"/>
      <c r="AA660" s="12"/>
    </row>
    <row r="661" spans="24:27" x14ac:dyDescent="0.25">
      <c r="X661" s="12"/>
      <c r="Y661" s="12"/>
      <c r="AA661" s="12"/>
    </row>
    <row r="662" spans="24:27" x14ac:dyDescent="0.25">
      <c r="X662" s="12"/>
      <c r="Y662" s="12"/>
      <c r="AA662" s="12"/>
    </row>
    <row r="663" spans="24:27" x14ac:dyDescent="0.25">
      <c r="X663" s="12"/>
      <c r="Y663" s="12"/>
      <c r="AA663" s="12"/>
    </row>
    <row r="664" spans="24:27" x14ac:dyDescent="0.25">
      <c r="X664" s="12"/>
      <c r="Y664" s="12"/>
      <c r="AA664" s="12"/>
    </row>
    <row r="665" spans="24:27" x14ac:dyDescent="0.25">
      <c r="X665" s="12"/>
      <c r="Y665" s="12"/>
      <c r="AA665" s="12"/>
    </row>
    <row r="666" spans="24:27" x14ac:dyDescent="0.25">
      <c r="X666" s="12"/>
      <c r="Y666" s="12"/>
      <c r="AA666" s="12"/>
    </row>
    <row r="667" spans="24:27" x14ac:dyDescent="0.25">
      <c r="X667" s="12"/>
      <c r="Y667" s="12"/>
      <c r="AA667" s="12"/>
    </row>
    <row r="668" spans="24:27" x14ac:dyDescent="0.25">
      <c r="X668" s="12"/>
      <c r="Y668" s="12"/>
      <c r="AA668" s="12"/>
    </row>
    <row r="669" spans="24:27" x14ac:dyDescent="0.25">
      <c r="X669" s="12"/>
      <c r="Y669" s="12"/>
      <c r="AA669" s="12"/>
    </row>
    <row r="670" spans="24:27" x14ac:dyDescent="0.25">
      <c r="X670" s="12"/>
      <c r="Y670" s="12"/>
      <c r="AA670" s="12"/>
    </row>
    <row r="671" spans="24:27" x14ac:dyDescent="0.25">
      <c r="X671" s="12"/>
      <c r="Y671" s="12"/>
      <c r="AA671" s="12"/>
    </row>
    <row r="672" spans="24:27" x14ac:dyDescent="0.25">
      <c r="X672" s="12"/>
      <c r="Y672" s="12"/>
      <c r="AA672" s="12"/>
    </row>
    <row r="673" spans="24:27" x14ac:dyDescent="0.25">
      <c r="X673" s="12"/>
      <c r="Y673" s="12"/>
      <c r="AA673" s="12"/>
    </row>
    <row r="674" spans="24:27" x14ac:dyDescent="0.25">
      <c r="X674" s="12"/>
      <c r="Y674" s="12"/>
      <c r="AA674" s="12"/>
    </row>
    <row r="675" spans="24:27" x14ac:dyDescent="0.25">
      <c r="X675" s="12"/>
      <c r="Y675" s="12"/>
      <c r="AA675" s="12"/>
    </row>
    <row r="676" spans="24:27" x14ac:dyDescent="0.25">
      <c r="X676" s="12"/>
      <c r="Y676" s="12"/>
      <c r="AA676" s="12"/>
    </row>
    <row r="677" spans="24:27" x14ac:dyDescent="0.25">
      <c r="X677" s="12"/>
      <c r="Y677" s="12"/>
      <c r="AA677" s="12"/>
    </row>
    <row r="678" spans="24:27" x14ac:dyDescent="0.25">
      <c r="X678" s="12"/>
      <c r="Y678" s="12"/>
      <c r="AA678" s="12"/>
    </row>
    <row r="679" spans="24:27" x14ac:dyDescent="0.25">
      <c r="X679" s="12"/>
      <c r="Y679" s="12"/>
      <c r="AA679" s="12"/>
    </row>
    <row r="680" spans="24:27" x14ac:dyDescent="0.25">
      <c r="X680" s="12"/>
      <c r="Y680" s="12"/>
      <c r="AA680" s="12"/>
    </row>
    <row r="681" spans="24:27" x14ac:dyDescent="0.25">
      <c r="X681" s="12"/>
      <c r="Y681" s="12"/>
      <c r="AA681" s="12"/>
    </row>
    <row r="682" spans="24:27" x14ac:dyDescent="0.25">
      <c r="X682" s="12"/>
      <c r="Y682" s="12"/>
      <c r="AA682" s="12"/>
    </row>
    <row r="683" spans="24:27" x14ac:dyDescent="0.25">
      <c r="X683" s="12"/>
      <c r="Y683" s="12"/>
      <c r="AA683" s="12"/>
    </row>
    <row r="684" spans="24:27" x14ac:dyDescent="0.25">
      <c r="X684" s="12"/>
      <c r="Y684" s="12"/>
      <c r="AA684" s="12"/>
    </row>
    <row r="685" spans="24:27" x14ac:dyDescent="0.25">
      <c r="X685" s="12"/>
      <c r="Y685" s="12"/>
      <c r="AA685" s="12"/>
    </row>
    <row r="686" spans="24:27" x14ac:dyDescent="0.25">
      <c r="X686" s="12"/>
      <c r="Y686" s="12"/>
      <c r="AA686" s="12"/>
    </row>
    <row r="687" spans="24:27" x14ac:dyDescent="0.25">
      <c r="X687" s="12"/>
      <c r="Y687" s="12"/>
      <c r="AA687" s="12"/>
    </row>
    <row r="688" spans="24:27" x14ac:dyDescent="0.25">
      <c r="X688" s="12"/>
      <c r="Y688" s="12"/>
      <c r="AA688" s="12"/>
    </row>
    <row r="689" spans="24:27" x14ac:dyDescent="0.25">
      <c r="X689" s="12"/>
      <c r="Y689" s="12"/>
      <c r="AA689" s="12"/>
    </row>
    <row r="690" spans="24:27" x14ac:dyDescent="0.25">
      <c r="X690" s="12"/>
      <c r="Y690" s="12"/>
      <c r="AA690" s="12"/>
    </row>
    <row r="691" spans="24:27" x14ac:dyDescent="0.25">
      <c r="X691" s="12"/>
      <c r="Y691" s="12"/>
      <c r="AA691" s="12"/>
    </row>
    <row r="692" spans="24:27" x14ac:dyDescent="0.25">
      <c r="X692" s="12"/>
      <c r="Y692" s="12"/>
      <c r="AA692" s="12"/>
    </row>
    <row r="693" spans="24:27" x14ac:dyDescent="0.25">
      <c r="X693" s="12"/>
      <c r="Y693" s="12"/>
      <c r="AA693" s="12"/>
    </row>
    <row r="694" spans="24:27" x14ac:dyDescent="0.25">
      <c r="X694" s="12"/>
      <c r="Y694" s="12"/>
      <c r="AA694" s="12"/>
    </row>
    <row r="695" spans="24:27" x14ac:dyDescent="0.25">
      <c r="X695" s="12"/>
      <c r="Y695" s="12"/>
      <c r="AA695" s="12"/>
    </row>
    <row r="696" spans="24:27" x14ac:dyDescent="0.25">
      <c r="X696" s="12"/>
      <c r="Y696" s="12"/>
      <c r="AA696" s="12"/>
    </row>
    <row r="697" spans="24:27" x14ac:dyDescent="0.25">
      <c r="X697" s="12"/>
      <c r="Y697" s="12"/>
      <c r="AA697" s="12"/>
    </row>
    <row r="698" spans="24:27" x14ac:dyDescent="0.25">
      <c r="X698" s="12"/>
      <c r="Y698" s="12"/>
      <c r="AA698" s="12"/>
    </row>
    <row r="699" spans="24:27" x14ac:dyDescent="0.25">
      <c r="X699" s="12"/>
      <c r="Y699" s="12"/>
      <c r="AA699" s="12"/>
    </row>
    <row r="700" spans="24:27" x14ac:dyDescent="0.25">
      <c r="X700" s="12"/>
      <c r="Y700" s="12"/>
      <c r="AA700" s="12"/>
    </row>
    <row r="701" spans="24:27" x14ac:dyDescent="0.25">
      <c r="X701" s="12"/>
      <c r="Y701" s="12"/>
      <c r="AA701" s="12"/>
    </row>
    <row r="702" spans="24:27" x14ac:dyDescent="0.25">
      <c r="X702" s="12"/>
      <c r="Y702" s="12"/>
      <c r="AA702" s="12"/>
    </row>
    <row r="703" spans="24:27" x14ac:dyDescent="0.25">
      <c r="X703" s="12"/>
      <c r="Y703" s="12"/>
      <c r="AA703" s="12"/>
    </row>
    <row r="704" spans="24:27" x14ac:dyDescent="0.25">
      <c r="X704" s="12"/>
      <c r="Y704" s="12"/>
      <c r="AA704" s="12"/>
    </row>
    <row r="705" spans="24:27" x14ac:dyDescent="0.25">
      <c r="X705" s="12"/>
      <c r="Y705" s="12"/>
      <c r="AA705" s="12"/>
    </row>
    <row r="706" spans="24:27" x14ac:dyDescent="0.25">
      <c r="X706" s="12"/>
      <c r="Y706" s="12"/>
      <c r="AA706" s="12"/>
    </row>
    <row r="707" spans="24:27" x14ac:dyDescent="0.25">
      <c r="X707" s="12"/>
      <c r="Y707" s="12"/>
      <c r="AA707" s="12"/>
    </row>
    <row r="708" spans="24:27" x14ac:dyDescent="0.25">
      <c r="X708" s="12"/>
      <c r="Y708" s="12"/>
      <c r="AA708" s="12"/>
    </row>
    <row r="709" spans="24:27" x14ac:dyDescent="0.25">
      <c r="X709" s="12"/>
      <c r="Y709" s="12"/>
      <c r="AA709" s="12"/>
    </row>
    <row r="710" spans="24:27" x14ac:dyDescent="0.25">
      <c r="X710" s="12"/>
      <c r="Y710" s="12"/>
      <c r="AA710" s="12"/>
    </row>
    <row r="711" spans="24:27" x14ac:dyDescent="0.25">
      <c r="X711" s="12"/>
      <c r="Y711" s="12"/>
      <c r="AA711" s="12"/>
    </row>
    <row r="712" spans="24:27" x14ac:dyDescent="0.25">
      <c r="X712" s="12"/>
      <c r="Y712" s="12"/>
      <c r="AA712" s="12"/>
    </row>
    <row r="713" spans="24:27" x14ac:dyDescent="0.25">
      <c r="X713" s="12"/>
      <c r="Y713" s="12"/>
      <c r="AA713" s="12"/>
    </row>
    <row r="714" spans="24:27" x14ac:dyDescent="0.25">
      <c r="X714" s="12"/>
      <c r="Y714" s="12"/>
      <c r="AA714" s="12"/>
    </row>
    <row r="715" spans="24:27" x14ac:dyDescent="0.25">
      <c r="X715" s="12"/>
      <c r="Y715" s="12"/>
      <c r="AA715" s="12"/>
    </row>
    <row r="716" spans="24:27" x14ac:dyDescent="0.25">
      <c r="X716" s="12"/>
      <c r="Y716" s="12"/>
      <c r="AA716" s="12"/>
    </row>
    <row r="717" spans="24:27" x14ac:dyDescent="0.25">
      <c r="X717" s="12"/>
      <c r="Y717" s="12"/>
      <c r="AA717" s="12"/>
    </row>
    <row r="718" spans="24:27" x14ac:dyDescent="0.25">
      <c r="X718" s="12"/>
      <c r="Y718" s="12"/>
      <c r="AA718" s="12"/>
    </row>
    <row r="719" spans="24:27" x14ac:dyDescent="0.25">
      <c r="X719" s="12"/>
      <c r="Y719" s="12"/>
      <c r="AA719" s="12"/>
    </row>
    <row r="720" spans="24:27" x14ac:dyDescent="0.25">
      <c r="X720" s="12"/>
      <c r="Y720" s="12"/>
      <c r="AA720" s="12"/>
    </row>
    <row r="721" spans="24:27" x14ac:dyDescent="0.25">
      <c r="X721" s="12"/>
      <c r="Y721" s="12"/>
      <c r="AA721" s="12"/>
    </row>
    <row r="722" spans="24:27" x14ac:dyDescent="0.25">
      <c r="X722" s="12"/>
      <c r="Y722" s="12"/>
      <c r="AA722" s="12"/>
    </row>
    <row r="723" spans="24:27" x14ac:dyDescent="0.25">
      <c r="X723" s="12"/>
      <c r="Y723" s="12"/>
      <c r="AA723" s="12"/>
    </row>
    <row r="724" spans="24:27" x14ac:dyDescent="0.25">
      <c r="X724" s="12"/>
      <c r="Y724" s="12"/>
      <c r="AA724" s="12"/>
    </row>
    <row r="725" spans="24:27" x14ac:dyDescent="0.25">
      <c r="X725" s="12"/>
      <c r="Y725" s="12"/>
      <c r="AA725" s="12"/>
    </row>
    <row r="726" spans="24:27" x14ac:dyDescent="0.25">
      <c r="X726" s="12"/>
      <c r="Y726" s="12"/>
      <c r="AA726" s="12"/>
    </row>
    <row r="727" spans="24:27" x14ac:dyDescent="0.25">
      <c r="X727" s="12"/>
      <c r="Y727" s="12"/>
      <c r="AA727" s="12"/>
    </row>
    <row r="728" spans="24:27" x14ac:dyDescent="0.25">
      <c r="X728" s="12"/>
      <c r="Y728" s="12"/>
      <c r="AA728" s="12"/>
    </row>
    <row r="729" spans="24:27" x14ac:dyDescent="0.25">
      <c r="X729" s="12"/>
      <c r="Y729" s="12"/>
      <c r="AA729" s="12"/>
    </row>
    <row r="730" spans="24:27" x14ac:dyDescent="0.25">
      <c r="X730" s="12"/>
      <c r="Y730" s="12"/>
      <c r="AA730" s="12"/>
    </row>
    <row r="731" spans="24:27" x14ac:dyDescent="0.25">
      <c r="X731" s="12"/>
      <c r="Y731" s="12"/>
      <c r="AA731" s="12"/>
    </row>
    <row r="732" spans="24:27" x14ac:dyDescent="0.25">
      <c r="X732" s="12"/>
      <c r="Y732" s="12"/>
      <c r="AA732" s="12"/>
    </row>
    <row r="733" spans="24:27" x14ac:dyDescent="0.25">
      <c r="X733" s="12"/>
      <c r="Y733" s="12"/>
      <c r="AA733" s="12"/>
    </row>
    <row r="734" spans="24:27" x14ac:dyDescent="0.25">
      <c r="X734" s="12"/>
      <c r="Y734" s="12"/>
      <c r="AA734" s="12"/>
    </row>
    <row r="735" spans="24:27" x14ac:dyDescent="0.25">
      <c r="X735" s="12"/>
      <c r="Y735" s="12"/>
      <c r="AA735" s="12"/>
    </row>
    <row r="736" spans="24:27" x14ac:dyDescent="0.25">
      <c r="X736" s="12"/>
      <c r="Y736" s="12"/>
      <c r="AA736" s="12"/>
    </row>
    <row r="737" spans="24:27" x14ac:dyDescent="0.25">
      <c r="X737" s="12"/>
      <c r="Y737" s="12"/>
      <c r="AA737" s="12"/>
    </row>
    <row r="738" spans="24:27" x14ac:dyDescent="0.25">
      <c r="X738" s="12"/>
      <c r="Y738" s="12"/>
      <c r="AA738" s="12"/>
    </row>
    <row r="739" spans="24:27" x14ac:dyDescent="0.25">
      <c r="X739" s="12"/>
      <c r="Y739" s="12"/>
      <c r="AA739" s="12"/>
    </row>
    <row r="740" spans="24:27" x14ac:dyDescent="0.25">
      <c r="X740" s="12"/>
      <c r="Y740" s="12"/>
      <c r="AA740" s="12"/>
    </row>
    <row r="741" spans="24:27" x14ac:dyDescent="0.25">
      <c r="X741" s="12"/>
      <c r="Y741" s="12"/>
      <c r="AA741" s="12"/>
    </row>
    <row r="742" spans="24:27" x14ac:dyDescent="0.25">
      <c r="X742" s="12"/>
      <c r="Y742" s="12"/>
      <c r="AA742" s="12"/>
    </row>
    <row r="743" spans="24:27" x14ac:dyDescent="0.25">
      <c r="X743" s="12"/>
      <c r="Y743" s="12"/>
      <c r="AA743" s="12"/>
    </row>
    <row r="744" spans="24:27" x14ac:dyDescent="0.25">
      <c r="X744" s="12"/>
      <c r="Y744" s="12"/>
      <c r="AA744" s="12"/>
    </row>
    <row r="745" spans="24:27" x14ac:dyDescent="0.25">
      <c r="X745" s="12"/>
      <c r="Y745" s="12"/>
      <c r="AA745" s="12"/>
    </row>
    <row r="746" spans="24:27" x14ac:dyDescent="0.25">
      <c r="X746" s="12"/>
      <c r="Y746" s="12"/>
      <c r="AA746" s="12"/>
    </row>
    <row r="747" spans="24:27" x14ac:dyDescent="0.25">
      <c r="X747" s="12"/>
      <c r="Y747" s="12"/>
      <c r="AA747" s="12"/>
    </row>
    <row r="748" spans="24:27" x14ac:dyDescent="0.25">
      <c r="X748" s="12"/>
      <c r="Y748" s="12"/>
      <c r="AA748" s="12"/>
    </row>
    <row r="749" spans="24:27" x14ac:dyDescent="0.25">
      <c r="X749" s="12"/>
      <c r="Y749" s="12"/>
      <c r="AA749" s="12"/>
    </row>
    <row r="750" spans="24:27" x14ac:dyDescent="0.25">
      <c r="X750" s="12"/>
      <c r="Y750" s="12"/>
      <c r="AA750" s="12"/>
    </row>
    <row r="751" spans="24:27" x14ac:dyDescent="0.25">
      <c r="X751" s="12"/>
      <c r="Y751" s="12"/>
      <c r="AA751" s="12"/>
    </row>
    <row r="752" spans="24:27" x14ac:dyDescent="0.25">
      <c r="X752" s="12"/>
      <c r="Y752" s="12"/>
      <c r="AA752" s="12"/>
    </row>
    <row r="753" spans="24:27" x14ac:dyDescent="0.25">
      <c r="X753" s="12"/>
      <c r="Y753" s="12"/>
      <c r="AA753" s="12"/>
    </row>
    <row r="754" spans="24:27" x14ac:dyDescent="0.25">
      <c r="X754" s="12"/>
      <c r="Y754" s="12"/>
      <c r="AA754" s="12"/>
    </row>
    <row r="755" spans="24:27" x14ac:dyDescent="0.25">
      <c r="X755" s="12"/>
      <c r="Y755" s="12"/>
      <c r="AA755" s="12"/>
    </row>
    <row r="756" spans="24:27" x14ac:dyDescent="0.25">
      <c r="X756" s="12"/>
      <c r="Y756" s="12"/>
      <c r="AA756" s="12"/>
    </row>
    <row r="757" spans="24:27" x14ac:dyDescent="0.25">
      <c r="X757" s="12"/>
      <c r="Y757" s="12"/>
      <c r="AA757" s="12"/>
    </row>
    <row r="758" spans="24:27" x14ac:dyDescent="0.25">
      <c r="X758" s="12"/>
      <c r="Y758" s="12"/>
      <c r="AA758" s="12"/>
    </row>
    <row r="759" spans="24:27" x14ac:dyDescent="0.25">
      <c r="X759" s="12"/>
      <c r="Y759" s="12"/>
      <c r="AA759" s="12"/>
    </row>
    <row r="760" spans="24:27" x14ac:dyDescent="0.25">
      <c r="X760" s="12"/>
      <c r="Y760" s="12"/>
      <c r="AA760" s="12"/>
    </row>
    <row r="761" spans="24:27" x14ac:dyDescent="0.25">
      <c r="X761" s="12"/>
      <c r="Y761" s="12"/>
      <c r="AA761" s="12"/>
    </row>
    <row r="762" spans="24:27" x14ac:dyDescent="0.25">
      <c r="X762" s="12"/>
      <c r="Y762" s="12"/>
      <c r="AA762" s="12"/>
    </row>
    <row r="763" spans="24:27" x14ac:dyDescent="0.25">
      <c r="X763" s="12"/>
      <c r="Y763" s="12"/>
      <c r="AA763" s="12"/>
    </row>
    <row r="764" spans="24:27" x14ac:dyDescent="0.25">
      <c r="X764" s="12"/>
      <c r="Y764" s="12"/>
      <c r="AA764" s="12"/>
    </row>
    <row r="765" spans="24:27" x14ac:dyDescent="0.25">
      <c r="X765" s="12"/>
      <c r="Y765" s="12"/>
      <c r="AA765" s="12"/>
    </row>
    <row r="766" spans="24:27" x14ac:dyDescent="0.25">
      <c r="X766" s="12"/>
      <c r="Y766" s="12"/>
      <c r="AA766" s="12"/>
    </row>
    <row r="767" spans="24:27" x14ac:dyDescent="0.25">
      <c r="X767" s="12"/>
      <c r="Y767" s="12"/>
      <c r="AA767" s="12"/>
    </row>
    <row r="768" spans="24:27" x14ac:dyDescent="0.25">
      <c r="X768" s="12"/>
      <c r="Y768" s="12"/>
      <c r="AA768" s="12"/>
    </row>
    <row r="769" spans="24:27" x14ac:dyDescent="0.25">
      <c r="X769" s="12"/>
      <c r="Y769" s="12"/>
      <c r="AA769" s="12"/>
    </row>
    <row r="770" spans="24:27" x14ac:dyDescent="0.25">
      <c r="X770" s="12"/>
      <c r="Y770" s="12"/>
      <c r="AA770" s="12"/>
    </row>
    <row r="771" spans="24:27" x14ac:dyDescent="0.25">
      <c r="X771" s="12"/>
      <c r="Y771" s="12"/>
      <c r="AA771" s="12"/>
    </row>
    <row r="772" spans="24:27" x14ac:dyDescent="0.25">
      <c r="X772" s="12"/>
      <c r="Y772" s="12"/>
      <c r="AA772" s="12"/>
    </row>
    <row r="773" spans="24:27" x14ac:dyDescent="0.25">
      <c r="X773" s="12"/>
      <c r="Y773" s="12"/>
      <c r="AA773" s="12"/>
    </row>
    <row r="774" spans="24:27" x14ac:dyDescent="0.25">
      <c r="X774" s="12"/>
      <c r="Y774" s="12"/>
      <c r="AA774" s="12"/>
    </row>
    <row r="775" spans="24:27" x14ac:dyDescent="0.25">
      <c r="X775" s="12"/>
      <c r="Y775" s="12"/>
      <c r="AA775" s="12"/>
    </row>
    <row r="776" spans="24:27" x14ac:dyDescent="0.25">
      <c r="X776" s="12"/>
      <c r="Y776" s="12"/>
      <c r="AA776" s="12"/>
    </row>
    <row r="777" spans="24:27" x14ac:dyDescent="0.25">
      <c r="X777" s="12"/>
      <c r="Y777" s="12"/>
      <c r="AA777" s="12"/>
    </row>
    <row r="778" spans="24:27" x14ac:dyDescent="0.25">
      <c r="X778" s="12"/>
      <c r="Y778" s="12"/>
      <c r="AA778" s="12"/>
    </row>
    <row r="779" spans="24:27" x14ac:dyDescent="0.25">
      <c r="X779" s="12"/>
      <c r="Y779" s="12"/>
      <c r="AA779" s="12"/>
    </row>
    <row r="780" spans="24:27" x14ac:dyDescent="0.25">
      <c r="X780" s="12"/>
      <c r="Y780" s="12"/>
      <c r="AA780" s="12"/>
    </row>
    <row r="781" spans="24:27" x14ac:dyDescent="0.25">
      <c r="X781" s="12"/>
      <c r="Y781" s="12"/>
      <c r="AA781" s="12"/>
    </row>
    <row r="782" spans="24:27" x14ac:dyDescent="0.25">
      <c r="X782" s="12"/>
      <c r="Y782" s="12"/>
      <c r="AA782" s="12"/>
    </row>
    <row r="783" spans="24:27" x14ac:dyDescent="0.25">
      <c r="X783" s="12"/>
      <c r="Y783" s="12"/>
      <c r="AA783" s="12"/>
    </row>
    <row r="784" spans="24:27" x14ac:dyDescent="0.25">
      <c r="X784" s="12"/>
      <c r="Y784" s="12"/>
      <c r="AA784" s="12"/>
    </row>
    <row r="785" spans="24:27" x14ac:dyDescent="0.25">
      <c r="X785" s="12"/>
      <c r="Y785" s="12"/>
      <c r="AA785" s="12"/>
    </row>
    <row r="786" spans="24:27" x14ac:dyDescent="0.25">
      <c r="X786" s="12"/>
      <c r="Y786" s="12"/>
      <c r="AA786" s="12"/>
    </row>
    <row r="787" spans="24:27" x14ac:dyDescent="0.25">
      <c r="X787" s="12"/>
      <c r="Y787" s="12"/>
      <c r="AA787" s="12"/>
    </row>
    <row r="788" spans="24:27" x14ac:dyDescent="0.25">
      <c r="X788" s="12"/>
      <c r="Y788" s="12"/>
      <c r="AA788" s="12"/>
    </row>
    <row r="789" spans="24:27" x14ac:dyDescent="0.25">
      <c r="X789" s="12"/>
      <c r="Y789" s="12"/>
      <c r="AA789" s="12"/>
    </row>
    <row r="790" spans="24:27" x14ac:dyDescent="0.25">
      <c r="X790" s="12"/>
      <c r="Y790" s="12"/>
      <c r="AA790" s="12"/>
    </row>
    <row r="791" spans="24:27" x14ac:dyDescent="0.25">
      <c r="X791" s="12"/>
      <c r="Y791" s="12"/>
      <c r="AA791" s="12"/>
    </row>
    <row r="792" spans="24:27" x14ac:dyDescent="0.25">
      <c r="X792" s="12"/>
      <c r="Y792" s="12"/>
      <c r="AA792" s="12"/>
    </row>
    <row r="793" spans="24:27" x14ac:dyDescent="0.25">
      <c r="X793" s="12"/>
      <c r="Y793" s="12"/>
      <c r="AA793" s="12"/>
    </row>
    <row r="794" spans="24:27" x14ac:dyDescent="0.25">
      <c r="X794" s="12"/>
      <c r="Y794" s="12"/>
      <c r="AA794" s="12"/>
    </row>
    <row r="795" spans="24:27" x14ac:dyDescent="0.25">
      <c r="X795" s="12"/>
      <c r="Y795" s="12"/>
      <c r="AA795" s="12"/>
    </row>
    <row r="796" spans="24:27" x14ac:dyDescent="0.25">
      <c r="X796" s="12"/>
      <c r="Y796" s="12"/>
      <c r="AA796" s="12"/>
    </row>
    <row r="797" spans="24:27" x14ac:dyDescent="0.25">
      <c r="X797" s="12"/>
      <c r="Y797" s="12"/>
      <c r="AA797" s="12"/>
    </row>
    <row r="798" spans="24:27" x14ac:dyDescent="0.25">
      <c r="X798" s="12"/>
      <c r="Y798" s="12"/>
      <c r="AA798" s="12"/>
    </row>
    <row r="799" spans="24:27" x14ac:dyDescent="0.25">
      <c r="X799" s="12"/>
      <c r="Y799" s="12"/>
      <c r="AA799" s="12"/>
    </row>
    <row r="800" spans="24:27" x14ac:dyDescent="0.25">
      <c r="X800" s="12"/>
      <c r="Y800" s="12"/>
      <c r="AA800" s="12"/>
    </row>
    <row r="801" spans="24:27" x14ac:dyDescent="0.25">
      <c r="X801" s="12"/>
      <c r="Y801" s="12"/>
      <c r="AA801" s="12"/>
    </row>
    <row r="802" spans="24:27" x14ac:dyDescent="0.25">
      <c r="X802" s="12"/>
      <c r="Y802" s="12"/>
      <c r="AA802" s="12"/>
    </row>
    <row r="803" spans="24:27" x14ac:dyDescent="0.25">
      <c r="X803" s="12"/>
      <c r="Y803" s="12"/>
      <c r="AA803" s="12"/>
    </row>
    <row r="804" spans="24:27" x14ac:dyDescent="0.25">
      <c r="X804" s="12"/>
      <c r="Y804" s="12"/>
      <c r="AA804" s="12"/>
    </row>
    <row r="805" spans="24:27" x14ac:dyDescent="0.25">
      <c r="X805" s="12"/>
      <c r="Y805" s="12"/>
      <c r="AA805" s="12"/>
    </row>
    <row r="806" spans="24:27" x14ac:dyDescent="0.25">
      <c r="X806" s="12"/>
      <c r="Y806" s="12"/>
      <c r="AA806" s="12"/>
    </row>
    <row r="807" spans="24:27" x14ac:dyDescent="0.25">
      <c r="X807" s="12"/>
      <c r="Y807" s="12"/>
      <c r="AA807" s="12"/>
    </row>
    <row r="808" spans="24:27" x14ac:dyDescent="0.25">
      <c r="X808" s="12"/>
      <c r="Y808" s="12"/>
      <c r="AA808" s="12"/>
    </row>
    <row r="809" spans="24:27" x14ac:dyDescent="0.25">
      <c r="X809" s="12"/>
      <c r="Y809" s="12"/>
      <c r="AA809" s="12"/>
    </row>
    <row r="810" spans="24:27" x14ac:dyDescent="0.25">
      <c r="X810" s="12"/>
      <c r="Y810" s="12"/>
      <c r="AA810" s="12"/>
    </row>
    <row r="811" spans="24:27" x14ac:dyDescent="0.25">
      <c r="X811" s="12"/>
      <c r="Y811" s="12"/>
      <c r="AA811" s="12"/>
    </row>
    <row r="812" spans="24:27" x14ac:dyDescent="0.25">
      <c r="X812" s="12"/>
      <c r="Y812" s="12"/>
      <c r="AA812" s="12"/>
    </row>
    <row r="813" spans="24:27" x14ac:dyDescent="0.25">
      <c r="X813" s="12"/>
      <c r="Y813" s="12"/>
      <c r="AA813" s="12"/>
    </row>
    <row r="814" spans="24:27" x14ac:dyDescent="0.25">
      <c r="X814" s="12"/>
      <c r="Y814" s="12"/>
      <c r="AA814" s="12"/>
    </row>
    <row r="815" spans="24:27" x14ac:dyDescent="0.25">
      <c r="X815" s="12"/>
      <c r="Y815" s="12"/>
      <c r="AA815" s="12"/>
    </row>
    <row r="816" spans="24:27" x14ac:dyDescent="0.25">
      <c r="X816" s="12"/>
      <c r="Y816" s="12"/>
      <c r="AA816" s="12"/>
    </row>
    <row r="817" spans="24:27" x14ac:dyDescent="0.25">
      <c r="X817" s="12"/>
      <c r="Y817" s="12"/>
      <c r="AA817" s="12"/>
    </row>
    <row r="818" spans="24:27" x14ac:dyDescent="0.25">
      <c r="X818" s="12"/>
      <c r="Y818" s="12"/>
      <c r="AA818" s="12"/>
    </row>
    <row r="819" spans="24:27" x14ac:dyDescent="0.25">
      <c r="X819" s="12"/>
      <c r="Y819" s="12"/>
      <c r="AA819" s="12"/>
    </row>
    <row r="820" spans="24:27" x14ac:dyDescent="0.25">
      <c r="X820" s="12"/>
      <c r="Y820" s="12"/>
      <c r="AA820" s="12"/>
    </row>
    <row r="821" spans="24:27" x14ac:dyDescent="0.25">
      <c r="X821" s="12"/>
      <c r="Y821" s="12"/>
      <c r="AA821" s="12"/>
    </row>
    <row r="822" spans="24:27" x14ac:dyDescent="0.25">
      <c r="X822" s="12"/>
      <c r="Y822" s="12"/>
      <c r="AA822" s="12"/>
    </row>
    <row r="823" spans="24:27" x14ac:dyDescent="0.25">
      <c r="X823" s="12"/>
      <c r="Y823" s="12"/>
      <c r="AA823" s="12"/>
    </row>
    <row r="824" spans="24:27" x14ac:dyDescent="0.25">
      <c r="X824" s="12"/>
      <c r="Y824" s="12"/>
      <c r="AA824" s="12"/>
    </row>
    <row r="825" spans="24:27" x14ac:dyDescent="0.25">
      <c r="X825" s="12"/>
      <c r="Y825" s="12"/>
      <c r="AA825" s="12"/>
    </row>
    <row r="826" spans="24:27" x14ac:dyDescent="0.25">
      <c r="X826" s="12"/>
      <c r="Y826" s="12"/>
      <c r="AA826" s="12"/>
    </row>
    <row r="827" spans="24:27" x14ac:dyDescent="0.25">
      <c r="X827" s="12"/>
      <c r="Y827" s="12"/>
      <c r="AA827" s="12"/>
    </row>
    <row r="828" spans="24:27" x14ac:dyDescent="0.25">
      <c r="X828" s="12"/>
      <c r="Y828" s="12"/>
      <c r="AA828" s="12"/>
    </row>
    <row r="829" spans="24:27" x14ac:dyDescent="0.25">
      <c r="X829" s="12"/>
      <c r="Y829" s="12"/>
      <c r="AA829" s="12"/>
    </row>
    <row r="830" spans="24:27" x14ac:dyDescent="0.25">
      <c r="X830" s="12"/>
      <c r="Y830" s="12"/>
      <c r="AA830" s="12"/>
    </row>
    <row r="831" spans="24:27" x14ac:dyDescent="0.25">
      <c r="X831" s="12"/>
      <c r="Y831" s="12"/>
      <c r="AA831" s="12"/>
    </row>
    <row r="832" spans="24:27" x14ac:dyDescent="0.25">
      <c r="X832" s="12"/>
      <c r="Y832" s="12"/>
      <c r="AA832" s="12"/>
    </row>
    <row r="833" spans="24:27" x14ac:dyDescent="0.25">
      <c r="X833" s="12"/>
      <c r="Y833" s="12"/>
      <c r="AA833" s="12"/>
    </row>
    <row r="834" spans="24:27" x14ac:dyDescent="0.25">
      <c r="X834" s="12"/>
      <c r="Y834" s="12"/>
      <c r="AA834" s="12"/>
    </row>
    <row r="835" spans="24:27" x14ac:dyDescent="0.25">
      <c r="X835" s="12"/>
      <c r="Y835" s="12"/>
      <c r="AA835" s="12"/>
    </row>
    <row r="836" spans="24:27" x14ac:dyDescent="0.25">
      <c r="X836" s="12"/>
      <c r="Y836" s="12"/>
      <c r="AA836" s="12"/>
    </row>
    <row r="837" spans="24:27" x14ac:dyDescent="0.25">
      <c r="X837" s="12"/>
      <c r="Y837" s="12"/>
      <c r="AA837" s="12"/>
    </row>
    <row r="838" spans="24:27" x14ac:dyDescent="0.25">
      <c r="X838" s="12"/>
      <c r="Y838" s="12"/>
      <c r="AA838" s="12"/>
    </row>
    <row r="839" spans="24:27" x14ac:dyDescent="0.25">
      <c r="X839" s="12"/>
      <c r="Y839" s="12"/>
      <c r="AA839" s="12"/>
    </row>
    <row r="840" spans="24:27" x14ac:dyDescent="0.25">
      <c r="X840" s="12"/>
      <c r="Y840" s="12"/>
      <c r="AA840" s="12"/>
    </row>
    <row r="841" spans="24:27" x14ac:dyDescent="0.25">
      <c r="X841" s="12"/>
      <c r="Y841" s="12"/>
      <c r="AA841" s="12"/>
    </row>
    <row r="842" spans="24:27" x14ac:dyDescent="0.25">
      <c r="X842" s="12"/>
      <c r="Y842" s="12"/>
      <c r="AA842" s="12"/>
    </row>
    <row r="843" spans="24:27" x14ac:dyDescent="0.25">
      <c r="X843" s="12"/>
      <c r="Y843" s="12"/>
      <c r="AA843" s="12"/>
    </row>
    <row r="844" spans="24:27" x14ac:dyDescent="0.25">
      <c r="X844" s="12"/>
      <c r="Y844" s="12"/>
      <c r="AA844" s="12"/>
    </row>
    <row r="845" spans="24:27" x14ac:dyDescent="0.25">
      <c r="X845" s="12"/>
      <c r="Y845" s="12"/>
      <c r="AA845" s="12"/>
    </row>
    <row r="846" spans="24:27" x14ac:dyDescent="0.25">
      <c r="X846" s="12"/>
      <c r="Y846" s="12"/>
      <c r="AA846" s="12"/>
    </row>
    <row r="847" spans="24:27" x14ac:dyDescent="0.25">
      <c r="X847" s="12"/>
      <c r="Y847" s="12"/>
      <c r="AA847" s="12"/>
    </row>
    <row r="848" spans="24:27" x14ac:dyDescent="0.25">
      <c r="X848" s="12"/>
      <c r="Y848" s="12"/>
      <c r="AA848" s="12"/>
    </row>
    <row r="849" spans="24:27" x14ac:dyDescent="0.25">
      <c r="X849" s="12"/>
      <c r="Y849" s="12"/>
      <c r="AA849" s="12"/>
    </row>
    <row r="850" spans="24:27" x14ac:dyDescent="0.25">
      <c r="X850" s="12"/>
      <c r="Y850" s="12"/>
      <c r="AA850" s="12"/>
    </row>
    <row r="851" spans="24:27" x14ac:dyDescent="0.25">
      <c r="X851" s="12"/>
      <c r="Y851" s="12"/>
      <c r="AA851" s="12"/>
    </row>
    <row r="852" spans="24:27" x14ac:dyDescent="0.25">
      <c r="X852" s="12"/>
      <c r="Y852" s="12"/>
      <c r="AA852" s="12"/>
    </row>
    <row r="853" spans="24:27" x14ac:dyDescent="0.25">
      <c r="X853" s="12"/>
      <c r="Y853" s="12"/>
      <c r="AA853" s="12"/>
    </row>
    <row r="854" spans="24:27" x14ac:dyDescent="0.25">
      <c r="X854" s="12"/>
      <c r="Y854" s="12"/>
      <c r="AA854" s="12"/>
    </row>
    <row r="855" spans="24:27" x14ac:dyDescent="0.25">
      <c r="X855" s="12"/>
      <c r="Y855" s="12"/>
      <c r="AA855" s="12"/>
    </row>
    <row r="856" spans="24:27" x14ac:dyDescent="0.25">
      <c r="X856" s="12"/>
      <c r="Y856" s="12"/>
      <c r="AA856" s="12"/>
    </row>
    <row r="857" spans="24:27" x14ac:dyDescent="0.25">
      <c r="X857" s="12"/>
      <c r="Y857" s="12"/>
      <c r="AA857" s="12"/>
    </row>
    <row r="858" spans="24:27" x14ac:dyDescent="0.25">
      <c r="X858" s="12"/>
      <c r="Y858" s="12"/>
      <c r="AA858" s="12"/>
    </row>
    <row r="859" spans="24:27" x14ac:dyDescent="0.25">
      <c r="X859" s="12"/>
      <c r="Y859" s="12"/>
      <c r="AA859" s="12"/>
    </row>
    <row r="860" spans="24:27" x14ac:dyDescent="0.25">
      <c r="X860" s="12"/>
      <c r="Y860" s="12"/>
      <c r="AA860" s="12"/>
    </row>
    <row r="861" spans="24:27" x14ac:dyDescent="0.25">
      <c r="X861" s="12"/>
      <c r="Y861" s="12"/>
      <c r="AA861" s="12"/>
    </row>
    <row r="862" spans="24:27" x14ac:dyDescent="0.25">
      <c r="X862" s="12"/>
      <c r="Y862" s="12"/>
      <c r="AA862" s="12"/>
    </row>
    <row r="863" spans="24:27" x14ac:dyDescent="0.25">
      <c r="X863" s="12"/>
      <c r="Y863" s="12"/>
      <c r="AA863" s="12"/>
    </row>
    <row r="864" spans="24:27" x14ac:dyDescent="0.25">
      <c r="X864" s="12"/>
      <c r="Y864" s="12"/>
      <c r="AA864" s="12"/>
    </row>
    <row r="865" spans="24:27" x14ac:dyDescent="0.25">
      <c r="X865" s="12"/>
      <c r="Y865" s="12"/>
      <c r="AA865" s="12"/>
    </row>
    <row r="866" spans="24:27" x14ac:dyDescent="0.25">
      <c r="X866" s="12"/>
      <c r="Y866" s="12"/>
      <c r="AA866" s="12"/>
    </row>
    <row r="867" spans="24:27" x14ac:dyDescent="0.25">
      <c r="X867" s="12"/>
      <c r="Y867" s="12"/>
      <c r="AA867" s="12"/>
    </row>
    <row r="868" spans="24:27" x14ac:dyDescent="0.25">
      <c r="X868" s="12"/>
      <c r="Y868" s="12"/>
      <c r="AA868" s="12"/>
    </row>
    <row r="869" spans="24:27" x14ac:dyDescent="0.25">
      <c r="X869" s="12"/>
      <c r="Y869" s="12"/>
      <c r="AA869" s="12"/>
    </row>
    <row r="870" spans="24:27" x14ac:dyDescent="0.25">
      <c r="X870" s="12"/>
      <c r="Y870" s="12"/>
      <c r="AA870" s="12"/>
    </row>
    <row r="871" spans="24:27" x14ac:dyDescent="0.25">
      <c r="X871" s="12"/>
      <c r="Y871" s="12"/>
      <c r="AA871" s="12"/>
    </row>
    <row r="872" spans="24:27" x14ac:dyDescent="0.25">
      <c r="X872" s="12"/>
      <c r="Y872" s="12"/>
      <c r="AA872" s="12"/>
    </row>
    <row r="873" spans="24:27" x14ac:dyDescent="0.25">
      <c r="X873" s="12"/>
      <c r="Y873" s="12"/>
      <c r="AA873" s="12"/>
    </row>
    <row r="874" spans="24:27" x14ac:dyDescent="0.25">
      <c r="X874" s="12"/>
      <c r="Y874" s="12"/>
      <c r="AA874" s="12"/>
    </row>
    <row r="875" spans="24:27" x14ac:dyDescent="0.25">
      <c r="X875" s="12"/>
      <c r="Y875" s="12"/>
      <c r="AA875" s="12"/>
    </row>
    <row r="876" spans="24:27" x14ac:dyDescent="0.25">
      <c r="X876" s="12"/>
      <c r="Y876" s="12"/>
      <c r="AA876" s="12"/>
    </row>
    <row r="877" spans="24:27" x14ac:dyDescent="0.25">
      <c r="X877" s="12"/>
      <c r="Y877" s="12"/>
      <c r="AA877" s="12"/>
    </row>
    <row r="878" spans="24:27" x14ac:dyDescent="0.25">
      <c r="X878" s="12"/>
      <c r="Y878" s="12"/>
      <c r="AA878" s="12"/>
    </row>
    <row r="879" spans="24:27" x14ac:dyDescent="0.25">
      <c r="X879" s="12"/>
      <c r="Y879" s="12"/>
      <c r="AA879" s="12"/>
    </row>
    <row r="880" spans="24:27" x14ac:dyDescent="0.25">
      <c r="X880" s="12"/>
      <c r="Y880" s="12"/>
      <c r="AA880" s="12"/>
    </row>
    <row r="881" spans="24:27" x14ac:dyDescent="0.25">
      <c r="X881" s="12"/>
      <c r="Y881" s="12"/>
      <c r="AA881" s="12"/>
    </row>
    <row r="882" spans="24:27" x14ac:dyDescent="0.25">
      <c r="X882" s="12"/>
      <c r="Y882" s="12"/>
      <c r="AA882" s="12"/>
    </row>
    <row r="883" spans="24:27" x14ac:dyDescent="0.25">
      <c r="X883" s="12"/>
      <c r="Y883" s="12"/>
      <c r="AA883" s="12"/>
    </row>
    <row r="884" spans="24:27" x14ac:dyDescent="0.25">
      <c r="X884" s="12"/>
      <c r="Y884" s="12"/>
      <c r="AA884" s="12"/>
    </row>
    <row r="885" spans="24:27" x14ac:dyDescent="0.25">
      <c r="X885" s="12"/>
      <c r="Y885" s="12"/>
      <c r="AA885" s="12"/>
    </row>
    <row r="886" spans="24:27" x14ac:dyDescent="0.25">
      <c r="X886" s="12"/>
      <c r="Y886" s="12"/>
      <c r="AA886" s="12"/>
    </row>
    <row r="887" spans="24:27" x14ac:dyDescent="0.25">
      <c r="X887" s="12"/>
      <c r="Y887" s="12"/>
      <c r="AA887" s="12"/>
    </row>
    <row r="888" spans="24:27" x14ac:dyDescent="0.25">
      <c r="X888" s="12"/>
      <c r="Y888" s="12"/>
      <c r="AA888" s="12"/>
    </row>
    <row r="889" spans="24:27" x14ac:dyDescent="0.25">
      <c r="X889" s="12"/>
      <c r="Y889" s="12"/>
      <c r="AA889" s="12"/>
    </row>
    <row r="890" spans="24:27" x14ac:dyDescent="0.25">
      <c r="X890" s="12"/>
      <c r="Y890" s="12"/>
      <c r="AA890" s="12"/>
    </row>
    <row r="891" spans="24:27" x14ac:dyDescent="0.25">
      <c r="X891" s="12"/>
      <c r="Y891" s="12"/>
      <c r="AA891" s="12"/>
    </row>
    <row r="892" spans="24:27" x14ac:dyDescent="0.25">
      <c r="X892" s="12"/>
      <c r="Y892" s="12"/>
      <c r="AA892" s="12"/>
    </row>
    <row r="893" spans="24:27" x14ac:dyDescent="0.25">
      <c r="X893" s="12"/>
      <c r="Y893" s="12"/>
      <c r="AA893" s="12"/>
    </row>
    <row r="894" spans="24:27" x14ac:dyDescent="0.25">
      <c r="X894" s="12"/>
      <c r="Y894" s="12"/>
      <c r="AA894" s="12"/>
    </row>
    <row r="895" spans="24:27" x14ac:dyDescent="0.25">
      <c r="X895" s="12"/>
      <c r="Y895" s="12"/>
      <c r="AA895" s="12"/>
    </row>
    <row r="896" spans="24:27" x14ac:dyDescent="0.25">
      <c r="X896" s="12"/>
      <c r="Y896" s="12"/>
      <c r="AA896" s="12"/>
    </row>
    <row r="897" spans="24:27" x14ac:dyDescent="0.25">
      <c r="X897" s="12"/>
      <c r="Y897" s="12"/>
      <c r="AA897" s="12"/>
    </row>
    <row r="898" spans="24:27" x14ac:dyDescent="0.25">
      <c r="X898" s="12"/>
      <c r="Y898" s="12"/>
      <c r="AA898" s="12"/>
    </row>
    <row r="899" spans="24:27" x14ac:dyDescent="0.25">
      <c r="X899" s="12"/>
      <c r="Y899" s="12"/>
      <c r="AA899" s="12"/>
    </row>
    <row r="900" spans="24:27" x14ac:dyDescent="0.25">
      <c r="X900" s="12"/>
      <c r="Y900" s="12"/>
      <c r="AA900" s="12"/>
    </row>
    <row r="901" spans="24:27" x14ac:dyDescent="0.25">
      <c r="X901" s="12"/>
      <c r="Y901" s="12"/>
      <c r="AA901" s="12"/>
    </row>
    <row r="902" spans="24:27" x14ac:dyDescent="0.25">
      <c r="X902" s="12"/>
      <c r="Y902" s="12"/>
      <c r="AA902" s="12"/>
    </row>
    <row r="903" spans="24:27" x14ac:dyDescent="0.25">
      <c r="X903" s="12"/>
      <c r="Y903" s="12"/>
      <c r="AA903" s="12"/>
    </row>
    <row r="904" spans="24:27" x14ac:dyDescent="0.25">
      <c r="X904" s="12"/>
      <c r="Y904" s="12"/>
      <c r="AA904" s="12"/>
    </row>
    <row r="905" spans="24:27" x14ac:dyDescent="0.25">
      <c r="X905" s="12"/>
      <c r="Y905" s="12"/>
      <c r="AA905" s="12"/>
    </row>
    <row r="906" spans="24:27" x14ac:dyDescent="0.25">
      <c r="X906" s="12"/>
      <c r="Y906" s="12"/>
      <c r="AA906" s="12"/>
    </row>
    <row r="907" spans="24:27" x14ac:dyDescent="0.25">
      <c r="X907" s="12"/>
      <c r="Y907" s="12"/>
      <c r="AA907" s="12"/>
    </row>
    <row r="908" spans="24:27" x14ac:dyDescent="0.25">
      <c r="X908" s="12"/>
      <c r="Y908" s="12"/>
      <c r="AA908" s="12"/>
    </row>
    <row r="909" spans="24:27" x14ac:dyDescent="0.25">
      <c r="X909" s="12"/>
      <c r="Y909" s="12"/>
      <c r="AA909" s="12"/>
    </row>
    <row r="910" spans="24:27" x14ac:dyDescent="0.25">
      <c r="X910" s="12"/>
      <c r="Y910" s="12"/>
      <c r="AA910" s="12"/>
    </row>
    <row r="911" spans="24:27" x14ac:dyDescent="0.25">
      <c r="X911" s="12"/>
      <c r="Y911" s="12"/>
      <c r="AA911" s="12"/>
    </row>
    <row r="912" spans="24:27" x14ac:dyDescent="0.25">
      <c r="X912" s="12"/>
      <c r="Y912" s="12"/>
      <c r="AA912" s="12"/>
    </row>
    <row r="913" spans="24:27" x14ac:dyDescent="0.25">
      <c r="X913" s="12"/>
      <c r="Y913" s="12"/>
      <c r="AA913" s="12"/>
    </row>
    <row r="914" spans="24:27" x14ac:dyDescent="0.25">
      <c r="X914" s="12"/>
      <c r="Y914" s="12"/>
      <c r="AA914" s="12"/>
    </row>
    <row r="915" spans="24:27" x14ac:dyDescent="0.25">
      <c r="X915" s="12"/>
      <c r="Y915" s="12"/>
      <c r="AA915" s="12"/>
    </row>
    <row r="916" spans="24:27" x14ac:dyDescent="0.25">
      <c r="X916" s="12"/>
      <c r="Y916" s="12"/>
      <c r="AA916" s="12"/>
    </row>
    <row r="917" spans="24:27" x14ac:dyDescent="0.25">
      <c r="X917" s="12"/>
      <c r="Y917" s="12"/>
      <c r="AA917" s="12"/>
    </row>
    <row r="918" spans="24:27" x14ac:dyDescent="0.25">
      <c r="X918" s="12"/>
      <c r="Y918" s="12"/>
      <c r="AA918" s="12"/>
    </row>
    <row r="919" spans="24:27" x14ac:dyDescent="0.25">
      <c r="X919" s="12"/>
      <c r="Y919" s="12"/>
      <c r="AA919" s="12"/>
    </row>
    <row r="920" spans="24:27" x14ac:dyDescent="0.25">
      <c r="X920" s="12"/>
      <c r="Y920" s="12"/>
      <c r="AA920" s="12"/>
    </row>
    <row r="921" spans="24:27" x14ac:dyDescent="0.25">
      <c r="X921" s="12"/>
      <c r="Y921" s="12"/>
      <c r="AA921" s="12"/>
    </row>
    <row r="922" spans="24:27" x14ac:dyDescent="0.25">
      <c r="X922" s="12"/>
      <c r="Y922" s="12"/>
      <c r="AA922" s="12"/>
    </row>
    <row r="923" spans="24:27" x14ac:dyDescent="0.25">
      <c r="X923" s="12"/>
      <c r="Y923" s="12"/>
      <c r="AA923" s="12"/>
    </row>
    <row r="924" spans="24:27" x14ac:dyDescent="0.25">
      <c r="X924" s="12"/>
      <c r="Y924" s="12"/>
      <c r="AA924" s="12"/>
    </row>
    <row r="925" spans="24:27" x14ac:dyDescent="0.25">
      <c r="X925" s="12"/>
      <c r="Y925" s="12"/>
      <c r="AA925" s="12"/>
    </row>
    <row r="926" spans="24:27" x14ac:dyDescent="0.25">
      <c r="X926" s="12"/>
      <c r="Y926" s="12"/>
      <c r="AA926" s="12"/>
    </row>
    <row r="927" spans="24:27" x14ac:dyDescent="0.25">
      <c r="X927" s="12"/>
      <c r="Y927" s="12"/>
      <c r="AA927" s="12"/>
    </row>
    <row r="928" spans="24:27" x14ac:dyDescent="0.25">
      <c r="X928" s="12"/>
      <c r="Y928" s="12"/>
      <c r="AA928" s="12"/>
    </row>
    <row r="929" spans="24:27" x14ac:dyDescent="0.25">
      <c r="X929" s="12"/>
      <c r="Y929" s="12"/>
      <c r="AA929" s="12"/>
    </row>
    <row r="930" spans="24:27" x14ac:dyDescent="0.25">
      <c r="X930" s="12"/>
      <c r="Y930" s="12"/>
      <c r="AA930" s="12"/>
    </row>
    <row r="931" spans="24:27" x14ac:dyDescent="0.25">
      <c r="X931" s="12"/>
      <c r="Y931" s="12"/>
      <c r="AA931" s="12"/>
    </row>
    <row r="932" spans="24:27" x14ac:dyDescent="0.25">
      <c r="X932" s="12"/>
      <c r="Y932" s="12"/>
      <c r="AA932" s="12"/>
    </row>
    <row r="933" spans="24:27" x14ac:dyDescent="0.25">
      <c r="X933" s="12"/>
      <c r="Y933" s="12"/>
      <c r="AA933" s="12"/>
    </row>
    <row r="934" spans="24:27" x14ac:dyDescent="0.25">
      <c r="X934" s="12"/>
      <c r="Y934" s="12"/>
      <c r="AA934" s="12"/>
    </row>
    <row r="935" spans="24:27" x14ac:dyDescent="0.25">
      <c r="X935" s="12"/>
      <c r="Y935" s="12"/>
      <c r="AA935" s="12"/>
    </row>
    <row r="936" spans="24:27" x14ac:dyDescent="0.25">
      <c r="X936" s="12"/>
      <c r="Y936" s="12"/>
      <c r="AA936" s="12"/>
    </row>
    <row r="937" spans="24:27" x14ac:dyDescent="0.25">
      <c r="X937" s="12"/>
      <c r="Y937" s="12"/>
      <c r="AA937" s="12"/>
    </row>
    <row r="938" spans="24:27" x14ac:dyDescent="0.25">
      <c r="X938" s="12"/>
      <c r="Y938" s="12"/>
      <c r="AA938" s="12"/>
    </row>
    <row r="939" spans="24:27" x14ac:dyDescent="0.25">
      <c r="X939" s="12"/>
      <c r="Y939" s="12"/>
      <c r="AA939" s="12"/>
    </row>
    <row r="940" spans="24:27" x14ac:dyDescent="0.25">
      <c r="X940" s="12"/>
      <c r="Y940" s="12"/>
      <c r="AA940" s="12"/>
    </row>
    <row r="941" spans="24:27" x14ac:dyDescent="0.25">
      <c r="X941" s="12"/>
      <c r="Y941" s="12"/>
      <c r="AA941" s="12"/>
    </row>
    <row r="942" spans="24:27" x14ac:dyDescent="0.25">
      <c r="X942" s="12"/>
      <c r="Y942" s="12"/>
      <c r="AA942" s="12"/>
    </row>
    <row r="943" spans="24:27" x14ac:dyDescent="0.25">
      <c r="X943" s="12"/>
      <c r="Y943" s="12"/>
      <c r="AA943" s="12"/>
    </row>
    <row r="944" spans="24:27" x14ac:dyDescent="0.25">
      <c r="X944" s="12"/>
      <c r="Y944" s="12"/>
      <c r="AA944" s="12"/>
    </row>
    <row r="945" spans="24:27" x14ac:dyDescent="0.25">
      <c r="X945" s="12"/>
      <c r="Y945" s="12"/>
      <c r="AA945" s="12"/>
    </row>
    <row r="946" spans="24:27" x14ac:dyDescent="0.25">
      <c r="X946" s="12"/>
      <c r="Y946" s="12"/>
      <c r="AA946" s="12"/>
    </row>
    <row r="947" spans="24:27" x14ac:dyDescent="0.25">
      <c r="X947" s="12"/>
      <c r="Y947" s="12"/>
      <c r="AA947" s="12"/>
    </row>
    <row r="948" spans="24:27" x14ac:dyDescent="0.25">
      <c r="X948" s="12"/>
      <c r="Y948" s="12"/>
      <c r="AA948" s="12"/>
    </row>
    <row r="949" spans="24:27" x14ac:dyDescent="0.25">
      <c r="X949" s="12"/>
      <c r="Y949" s="12"/>
      <c r="AA949" s="12"/>
    </row>
    <row r="950" spans="24:27" x14ac:dyDescent="0.25">
      <c r="X950" s="12"/>
      <c r="Y950" s="12"/>
      <c r="AA950" s="12"/>
    </row>
    <row r="951" spans="24:27" x14ac:dyDescent="0.25">
      <c r="X951" s="12"/>
      <c r="Y951" s="12"/>
      <c r="AA951" s="12"/>
    </row>
    <row r="952" spans="24:27" x14ac:dyDescent="0.25">
      <c r="X952" s="12"/>
      <c r="Y952" s="12"/>
      <c r="AA952" s="12"/>
    </row>
    <row r="953" spans="24:27" x14ac:dyDescent="0.25">
      <c r="X953" s="12"/>
      <c r="Y953" s="12"/>
      <c r="AA953" s="12"/>
    </row>
    <row r="954" spans="24:27" x14ac:dyDescent="0.25">
      <c r="X954" s="12"/>
      <c r="Y954" s="12"/>
      <c r="AA954" s="12"/>
    </row>
    <row r="955" spans="24:27" x14ac:dyDescent="0.25">
      <c r="X955" s="12"/>
      <c r="Y955" s="12"/>
      <c r="AA955" s="12"/>
    </row>
    <row r="956" spans="24:27" x14ac:dyDescent="0.25">
      <c r="X956" s="12"/>
      <c r="Y956" s="12"/>
      <c r="AA956" s="12"/>
    </row>
    <row r="957" spans="24:27" x14ac:dyDescent="0.25">
      <c r="X957" s="12"/>
      <c r="Y957" s="12"/>
      <c r="AA957" s="12"/>
    </row>
    <row r="958" spans="24:27" x14ac:dyDescent="0.25">
      <c r="X958" s="12"/>
      <c r="Y958" s="12"/>
      <c r="AA958" s="12"/>
    </row>
    <row r="959" spans="24:27" x14ac:dyDescent="0.25">
      <c r="X959" s="12"/>
      <c r="Y959" s="12"/>
      <c r="AA959" s="12"/>
    </row>
    <row r="960" spans="24:27" x14ac:dyDescent="0.25">
      <c r="X960" s="12"/>
      <c r="Y960" s="12"/>
      <c r="AA960" s="12"/>
    </row>
    <row r="961" spans="24:27" x14ac:dyDescent="0.25">
      <c r="X961" s="12"/>
      <c r="Y961" s="12"/>
      <c r="AA961" s="12"/>
    </row>
    <row r="962" spans="24:27" x14ac:dyDescent="0.25">
      <c r="X962" s="12"/>
      <c r="Y962" s="12"/>
      <c r="AA962" s="12"/>
    </row>
    <row r="963" spans="24:27" x14ac:dyDescent="0.25">
      <c r="X963" s="12"/>
      <c r="Y963" s="12"/>
      <c r="AA963" s="12"/>
    </row>
    <row r="964" spans="24:27" x14ac:dyDescent="0.25">
      <c r="X964" s="12"/>
      <c r="Y964" s="12"/>
      <c r="AA964" s="12"/>
    </row>
    <row r="965" spans="24:27" x14ac:dyDescent="0.25">
      <c r="X965" s="12"/>
      <c r="Y965" s="12"/>
      <c r="AA965" s="12"/>
    </row>
    <row r="966" spans="24:27" x14ac:dyDescent="0.25">
      <c r="X966" s="12"/>
      <c r="Y966" s="12"/>
      <c r="AA966" s="12"/>
    </row>
    <row r="967" spans="24:27" x14ac:dyDescent="0.25">
      <c r="X967" s="12"/>
      <c r="Y967" s="12"/>
      <c r="AA967" s="12"/>
    </row>
    <row r="968" spans="24:27" x14ac:dyDescent="0.25">
      <c r="X968" s="12"/>
      <c r="Y968" s="12"/>
      <c r="AA968" s="12"/>
    </row>
    <row r="969" spans="24:27" x14ac:dyDescent="0.25">
      <c r="X969" s="12"/>
      <c r="Y969" s="12"/>
      <c r="AA969" s="12"/>
    </row>
    <row r="970" spans="24:27" x14ac:dyDescent="0.25">
      <c r="X970" s="12"/>
      <c r="Y970" s="12"/>
      <c r="AA970" s="12"/>
    </row>
    <row r="971" spans="24:27" x14ac:dyDescent="0.25">
      <c r="X971" s="12"/>
      <c r="Y971" s="12"/>
      <c r="AA971" s="12"/>
    </row>
    <row r="972" spans="24:27" x14ac:dyDescent="0.25">
      <c r="X972" s="12"/>
      <c r="Y972" s="12"/>
      <c r="AA972" s="12"/>
    </row>
    <row r="973" spans="24:27" x14ac:dyDescent="0.25">
      <c r="X973" s="12"/>
      <c r="Y973" s="12"/>
      <c r="AA973" s="12"/>
    </row>
    <row r="974" spans="24:27" x14ac:dyDescent="0.25">
      <c r="X974" s="12"/>
      <c r="Y974" s="12"/>
      <c r="AA974" s="12"/>
    </row>
    <row r="975" spans="24:27" x14ac:dyDescent="0.25">
      <c r="X975" s="12"/>
      <c r="Y975" s="12"/>
      <c r="AA975" s="12"/>
    </row>
    <row r="976" spans="24:27" x14ac:dyDescent="0.25">
      <c r="X976" s="12"/>
      <c r="Y976" s="12"/>
      <c r="AA976" s="12"/>
    </row>
    <row r="977" spans="24:27" x14ac:dyDescent="0.25">
      <c r="X977" s="12"/>
      <c r="Y977" s="12"/>
      <c r="AA977" s="12"/>
    </row>
    <row r="978" spans="24:27" x14ac:dyDescent="0.25">
      <c r="X978" s="12"/>
      <c r="Y978" s="12"/>
      <c r="AA978" s="12"/>
    </row>
    <row r="979" spans="24:27" x14ac:dyDescent="0.25">
      <c r="X979" s="12"/>
      <c r="Y979" s="12"/>
      <c r="AA979" s="12"/>
    </row>
    <row r="980" spans="24:27" x14ac:dyDescent="0.25">
      <c r="X980" s="12"/>
      <c r="Y980" s="12"/>
      <c r="AA980" s="12"/>
    </row>
    <row r="981" spans="24:27" x14ac:dyDescent="0.25">
      <c r="X981" s="12"/>
      <c r="Y981" s="12"/>
      <c r="AA981" s="12"/>
    </row>
    <row r="982" spans="24:27" x14ac:dyDescent="0.25">
      <c r="X982" s="12"/>
      <c r="Y982" s="12"/>
      <c r="AA982" s="12"/>
    </row>
    <row r="983" spans="24:27" x14ac:dyDescent="0.25">
      <c r="X983" s="12"/>
      <c r="Y983" s="12"/>
      <c r="AA983" s="12"/>
    </row>
    <row r="984" spans="24:27" x14ac:dyDescent="0.25">
      <c r="X984" s="12"/>
      <c r="Y984" s="12"/>
      <c r="AA984" s="12"/>
    </row>
    <row r="985" spans="24:27" x14ac:dyDescent="0.25">
      <c r="X985" s="12"/>
      <c r="Y985" s="12"/>
      <c r="AA985" s="12"/>
    </row>
    <row r="986" spans="24:27" x14ac:dyDescent="0.25">
      <c r="X986" s="12"/>
      <c r="Y986" s="12"/>
      <c r="AA986" s="12"/>
    </row>
    <row r="987" spans="24:27" x14ac:dyDescent="0.25">
      <c r="X987" s="12"/>
      <c r="Y987" s="12"/>
      <c r="AA987" s="12"/>
    </row>
    <row r="988" spans="24:27" x14ac:dyDescent="0.25">
      <c r="X988" s="12"/>
      <c r="Y988" s="12"/>
      <c r="AA988" s="12"/>
    </row>
    <row r="989" spans="24:27" x14ac:dyDescent="0.25">
      <c r="X989" s="12"/>
      <c r="Y989" s="12"/>
      <c r="AA989" s="12"/>
    </row>
    <row r="990" spans="24:27" x14ac:dyDescent="0.25">
      <c r="X990" s="12"/>
      <c r="Y990" s="12"/>
      <c r="AA990" s="12"/>
    </row>
    <row r="991" spans="24:27" x14ac:dyDescent="0.25">
      <c r="X991" s="12"/>
      <c r="Y991" s="12"/>
      <c r="AA991" s="12"/>
    </row>
    <row r="992" spans="24:27" x14ac:dyDescent="0.25">
      <c r="X992" s="12"/>
      <c r="Y992" s="12"/>
      <c r="AA992" s="12"/>
    </row>
    <row r="993" spans="24:27" x14ac:dyDescent="0.25">
      <c r="X993" s="12"/>
      <c r="Y993" s="12"/>
      <c r="AA993" s="12"/>
    </row>
    <row r="994" spans="24:27" x14ac:dyDescent="0.25">
      <c r="X994" s="12"/>
      <c r="Y994" s="12"/>
      <c r="AA994" s="12"/>
    </row>
    <row r="995" spans="24:27" x14ac:dyDescent="0.25">
      <c r="X995" s="12"/>
      <c r="Y995" s="12"/>
      <c r="AA995" s="12"/>
    </row>
    <row r="996" spans="24:27" x14ac:dyDescent="0.25">
      <c r="X996" s="12"/>
      <c r="Y996" s="12"/>
      <c r="AA996" s="12"/>
    </row>
    <row r="997" spans="24:27" x14ac:dyDescent="0.25">
      <c r="X997" s="12"/>
      <c r="Y997" s="12"/>
      <c r="AA997" s="12"/>
    </row>
    <row r="998" spans="24:27" x14ac:dyDescent="0.25">
      <c r="X998" s="12"/>
      <c r="Y998" s="12"/>
      <c r="AA998" s="12"/>
    </row>
    <row r="999" spans="24:27" x14ac:dyDescent="0.25">
      <c r="X999" s="12"/>
      <c r="Y999" s="12"/>
      <c r="AA999" s="12"/>
    </row>
    <row r="1000" spans="24:27" x14ac:dyDescent="0.25">
      <c r="X1000" s="12"/>
      <c r="Y1000" s="12"/>
      <c r="AA1000" s="12"/>
    </row>
    <row r="1001" spans="24:27" x14ac:dyDescent="0.25">
      <c r="X1001" s="12"/>
      <c r="Y1001" s="12"/>
      <c r="AA1001" s="12"/>
    </row>
    <row r="1002" spans="24:27" x14ac:dyDescent="0.25">
      <c r="X1002" s="12"/>
      <c r="Y1002" s="12"/>
      <c r="AA1002" s="12"/>
    </row>
    <row r="1003" spans="24:27" x14ac:dyDescent="0.25">
      <c r="X1003" s="12"/>
      <c r="Y1003" s="12"/>
      <c r="AA1003" s="12"/>
    </row>
    <row r="1004" spans="24:27" x14ac:dyDescent="0.25">
      <c r="X1004" s="12"/>
      <c r="Y1004" s="12"/>
      <c r="AA1004" s="12"/>
    </row>
    <row r="1005" spans="24:27" x14ac:dyDescent="0.25">
      <c r="X1005" s="12"/>
      <c r="Y1005" s="12"/>
      <c r="AA1005" s="12"/>
    </row>
    <row r="1006" spans="24:27" x14ac:dyDescent="0.25">
      <c r="X1006" s="12"/>
      <c r="Y1006" s="12"/>
      <c r="AA1006" s="12"/>
    </row>
    <row r="1007" spans="24:27" x14ac:dyDescent="0.25">
      <c r="X1007" s="12"/>
      <c r="Y1007" s="12"/>
      <c r="AA1007" s="12"/>
    </row>
    <row r="1008" spans="24:27" x14ac:dyDescent="0.25">
      <c r="X1008" s="12"/>
      <c r="Y1008" s="12"/>
      <c r="AA1008" s="12"/>
    </row>
    <row r="1009" spans="24:27" x14ac:dyDescent="0.25">
      <c r="X1009" s="12"/>
      <c r="Y1009" s="12"/>
      <c r="AA1009" s="12"/>
    </row>
    <row r="1010" spans="24:27" x14ac:dyDescent="0.25">
      <c r="X1010" s="12"/>
      <c r="Y1010" s="12"/>
      <c r="AA1010" s="12"/>
    </row>
    <row r="1011" spans="24:27" x14ac:dyDescent="0.25">
      <c r="X1011" s="12"/>
      <c r="Y1011" s="12"/>
      <c r="AA1011" s="12"/>
    </row>
    <row r="1012" spans="24:27" x14ac:dyDescent="0.25">
      <c r="X1012" s="12"/>
      <c r="Y1012" s="12"/>
      <c r="AA1012" s="12"/>
    </row>
    <row r="1013" spans="24:27" x14ac:dyDescent="0.25">
      <c r="X1013" s="12"/>
      <c r="Y1013" s="12"/>
      <c r="AA1013" s="12"/>
    </row>
    <row r="1014" spans="24:27" x14ac:dyDescent="0.25">
      <c r="X1014" s="12"/>
      <c r="Y1014" s="12"/>
      <c r="AA1014" s="12"/>
    </row>
    <row r="1015" spans="24:27" x14ac:dyDescent="0.25">
      <c r="X1015" s="12"/>
      <c r="Y1015" s="12"/>
      <c r="AA1015" s="12"/>
    </row>
    <row r="1016" spans="24:27" x14ac:dyDescent="0.25">
      <c r="X1016" s="12"/>
      <c r="Y1016" s="12"/>
      <c r="AA1016" s="12"/>
    </row>
    <row r="1017" spans="24:27" x14ac:dyDescent="0.25">
      <c r="X1017" s="12"/>
      <c r="Y1017" s="12"/>
      <c r="AA1017" s="12"/>
    </row>
    <row r="1018" spans="24:27" x14ac:dyDescent="0.25">
      <c r="X1018" s="12"/>
      <c r="Y1018" s="12"/>
      <c r="AA1018" s="12"/>
    </row>
    <row r="1019" spans="24:27" x14ac:dyDescent="0.25">
      <c r="X1019" s="12"/>
      <c r="Y1019" s="12"/>
      <c r="AA1019" s="12"/>
    </row>
    <row r="1020" spans="24:27" x14ac:dyDescent="0.25">
      <c r="X1020" s="12"/>
      <c r="Y1020" s="12"/>
      <c r="AA1020" s="12"/>
    </row>
    <row r="1021" spans="24:27" x14ac:dyDescent="0.25">
      <c r="X1021" s="12"/>
      <c r="Y1021" s="12"/>
      <c r="AA1021" s="12"/>
    </row>
    <row r="1022" spans="24:27" x14ac:dyDescent="0.25">
      <c r="X1022" s="12"/>
      <c r="Y1022" s="12"/>
      <c r="AA1022" s="12"/>
    </row>
    <row r="1023" spans="24:27" x14ac:dyDescent="0.25">
      <c r="X1023" s="12"/>
      <c r="Y1023" s="12"/>
      <c r="AA1023" s="12"/>
    </row>
    <row r="1024" spans="24:27" x14ac:dyDescent="0.25">
      <c r="X1024" s="12"/>
      <c r="Y1024" s="12"/>
      <c r="AA1024" s="12"/>
    </row>
    <row r="1025" spans="24:27" x14ac:dyDescent="0.25">
      <c r="X1025" s="12"/>
      <c r="Y1025" s="12"/>
      <c r="AA1025" s="12"/>
    </row>
    <row r="1026" spans="24:27" x14ac:dyDescent="0.25">
      <c r="X1026" s="12"/>
      <c r="Y1026" s="12"/>
      <c r="AA1026" s="12"/>
    </row>
    <row r="1027" spans="24:27" x14ac:dyDescent="0.25">
      <c r="X1027" s="12"/>
      <c r="Y1027" s="12"/>
      <c r="AA1027" s="12"/>
    </row>
    <row r="1028" spans="24:27" x14ac:dyDescent="0.25">
      <c r="X1028" s="12"/>
      <c r="Y1028" s="12"/>
      <c r="AA1028" s="12"/>
    </row>
    <row r="1029" spans="24:27" x14ac:dyDescent="0.25">
      <c r="X1029" s="12"/>
      <c r="Y1029" s="12"/>
      <c r="AA1029" s="12"/>
    </row>
    <row r="1030" spans="24:27" x14ac:dyDescent="0.25">
      <c r="X1030" s="12"/>
      <c r="Y1030" s="12"/>
      <c r="AA1030" s="12"/>
    </row>
    <row r="1031" spans="24:27" x14ac:dyDescent="0.25">
      <c r="X1031" s="12"/>
      <c r="Y1031" s="12"/>
      <c r="AA1031" s="12"/>
    </row>
    <row r="1032" spans="24:27" x14ac:dyDescent="0.25">
      <c r="X1032" s="12"/>
      <c r="Y1032" s="12"/>
      <c r="AA1032" s="12"/>
    </row>
    <row r="1033" spans="24:27" x14ac:dyDescent="0.25">
      <c r="X1033" s="12"/>
      <c r="Y1033" s="12"/>
      <c r="AA1033" s="12"/>
    </row>
    <row r="1034" spans="24:27" x14ac:dyDescent="0.25">
      <c r="X1034" s="12"/>
      <c r="Y1034" s="12"/>
      <c r="AA1034" s="12"/>
    </row>
    <row r="1035" spans="24:27" x14ac:dyDescent="0.25">
      <c r="X1035" s="12"/>
      <c r="Y1035" s="12"/>
      <c r="AA1035" s="12"/>
    </row>
    <row r="1036" spans="24:27" x14ac:dyDescent="0.25">
      <c r="X1036" s="12"/>
      <c r="Y1036" s="12"/>
      <c r="AA1036" s="12"/>
    </row>
    <row r="1037" spans="24:27" x14ac:dyDescent="0.25">
      <c r="X1037" s="12"/>
      <c r="Y1037" s="12"/>
      <c r="AA1037" s="12"/>
    </row>
    <row r="1038" spans="24:27" x14ac:dyDescent="0.25">
      <c r="X1038" s="12"/>
      <c r="Y1038" s="12"/>
      <c r="AA1038" s="12"/>
    </row>
    <row r="1039" spans="24:27" x14ac:dyDescent="0.25">
      <c r="X1039" s="12"/>
      <c r="Y1039" s="12"/>
      <c r="AA1039" s="12"/>
    </row>
    <row r="1040" spans="24:27" x14ac:dyDescent="0.25">
      <c r="X1040" s="12"/>
      <c r="Y1040" s="12"/>
      <c r="AA1040" s="12"/>
    </row>
    <row r="1041" spans="24:27" x14ac:dyDescent="0.25">
      <c r="X1041" s="12"/>
      <c r="Y1041" s="12"/>
      <c r="AA1041" s="12"/>
    </row>
    <row r="1042" spans="24:27" x14ac:dyDescent="0.25">
      <c r="X1042" s="12"/>
      <c r="Y1042" s="12"/>
      <c r="AA1042" s="12"/>
    </row>
    <row r="1043" spans="24:27" x14ac:dyDescent="0.25">
      <c r="X1043" s="12"/>
      <c r="Y1043" s="12"/>
      <c r="AA1043" s="12"/>
    </row>
    <row r="1044" spans="24:27" x14ac:dyDescent="0.25">
      <c r="X1044" s="12"/>
      <c r="Y1044" s="12"/>
      <c r="AA1044" s="12"/>
    </row>
    <row r="1045" spans="24:27" x14ac:dyDescent="0.25">
      <c r="X1045" s="12"/>
      <c r="Y1045" s="12"/>
      <c r="AA1045" s="12"/>
    </row>
    <row r="1046" spans="24:27" x14ac:dyDescent="0.25">
      <c r="X1046" s="12"/>
      <c r="Y1046" s="12"/>
      <c r="AA1046" s="12"/>
    </row>
    <row r="1047" spans="24:27" x14ac:dyDescent="0.25">
      <c r="X1047" s="12"/>
      <c r="Y1047" s="12"/>
      <c r="AA1047" s="12"/>
    </row>
    <row r="1048" spans="24:27" x14ac:dyDescent="0.25">
      <c r="X1048" s="12"/>
      <c r="Y1048" s="12"/>
      <c r="AA1048" s="12"/>
    </row>
    <row r="1049" spans="24:27" x14ac:dyDescent="0.25">
      <c r="X1049" s="12"/>
      <c r="Y1049" s="12"/>
      <c r="AA1049" s="12"/>
    </row>
    <row r="1050" spans="24:27" x14ac:dyDescent="0.25">
      <c r="X1050" s="12"/>
      <c r="Y1050" s="12"/>
      <c r="AA1050" s="12"/>
    </row>
    <row r="1051" spans="24:27" x14ac:dyDescent="0.25">
      <c r="X1051" s="12"/>
      <c r="Y1051" s="12"/>
      <c r="AA1051" s="12"/>
    </row>
    <row r="1052" spans="24:27" x14ac:dyDescent="0.25">
      <c r="X1052" s="12"/>
      <c r="Y1052" s="12"/>
      <c r="AA1052" s="12"/>
    </row>
    <row r="1053" spans="24:27" x14ac:dyDescent="0.25">
      <c r="X1053" s="12"/>
      <c r="Y1053" s="12"/>
      <c r="AA1053" s="12"/>
    </row>
    <row r="1054" spans="24:27" x14ac:dyDescent="0.25">
      <c r="X1054" s="12"/>
      <c r="Y1054" s="12"/>
      <c r="AA1054" s="12"/>
    </row>
    <row r="1055" spans="24:27" x14ac:dyDescent="0.25">
      <c r="X1055" s="12"/>
      <c r="Y1055" s="12"/>
      <c r="AA1055" s="12"/>
    </row>
    <row r="1056" spans="24:27" x14ac:dyDescent="0.25">
      <c r="X1056" s="12"/>
      <c r="Y1056" s="12"/>
      <c r="AA1056" s="12"/>
    </row>
    <row r="1057" spans="24:27" x14ac:dyDescent="0.25">
      <c r="X1057" s="12"/>
      <c r="Y1057" s="12"/>
      <c r="AA1057" s="12"/>
    </row>
    <row r="1058" spans="24:27" x14ac:dyDescent="0.25">
      <c r="X1058" s="12"/>
      <c r="Y1058" s="12"/>
      <c r="AA1058" s="12"/>
    </row>
    <row r="1059" spans="24:27" x14ac:dyDescent="0.25">
      <c r="X1059" s="12"/>
      <c r="Y1059" s="12"/>
      <c r="AA1059" s="12"/>
    </row>
    <row r="1060" spans="24:27" x14ac:dyDescent="0.25">
      <c r="X1060" s="12"/>
      <c r="Y1060" s="12"/>
      <c r="AA1060" s="12"/>
    </row>
    <row r="1061" spans="24:27" x14ac:dyDescent="0.25">
      <c r="X1061" s="12"/>
      <c r="Y1061" s="12"/>
      <c r="AA1061" s="12"/>
    </row>
    <row r="1062" spans="24:27" x14ac:dyDescent="0.25">
      <c r="X1062" s="12"/>
      <c r="Y1062" s="12"/>
      <c r="AA1062" s="12"/>
    </row>
    <row r="1063" spans="24:27" x14ac:dyDescent="0.25">
      <c r="X1063" s="12"/>
      <c r="Y1063" s="12"/>
      <c r="AA1063" s="12"/>
    </row>
    <row r="1064" spans="24:27" x14ac:dyDescent="0.25">
      <c r="X1064" s="12"/>
      <c r="Y1064" s="12"/>
      <c r="AA1064" s="12"/>
    </row>
    <row r="1065" spans="24:27" x14ac:dyDescent="0.25">
      <c r="X1065" s="12"/>
      <c r="Y1065" s="12"/>
      <c r="AA1065" s="12"/>
    </row>
    <row r="1066" spans="24:27" x14ac:dyDescent="0.25">
      <c r="X1066" s="12"/>
      <c r="Y1066" s="12"/>
      <c r="AA1066" s="12"/>
    </row>
    <row r="1067" spans="24:27" x14ac:dyDescent="0.25">
      <c r="X1067" s="12"/>
      <c r="Y1067" s="12"/>
      <c r="AA1067" s="12"/>
    </row>
    <row r="1068" spans="24:27" x14ac:dyDescent="0.25">
      <c r="X1068" s="12"/>
      <c r="Y1068" s="12"/>
      <c r="AA1068" s="12"/>
    </row>
    <row r="1069" spans="24:27" x14ac:dyDescent="0.25">
      <c r="X1069" s="12"/>
      <c r="Y1069" s="12"/>
      <c r="AA1069" s="12"/>
    </row>
    <row r="1070" spans="24:27" x14ac:dyDescent="0.25">
      <c r="X1070" s="12"/>
      <c r="Y1070" s="12"/>
      <c r="AA1070" s="12"/>
    </row>
    <row r="1071" spans="24:27" x14ac:dyDescent="0.25">
      <c r="X1071" s="12"/>
      <c r="Y1071" s="12"/>
      <c r="AA1071" s="12"/>
    </row>
    <row r="1072" spans="24:27" x14ac:dyDescent="0.25">
      <c r="X1072" s="12"/>
      <c r="Y1072" s="12"/>
      <c r="AA1072" s="12"/>
    </row>
    <row r="1073" spans="24:27" x14ac:dyDescent="0.25">
      <c r="X1073" s="12"/>
      <c r="Y1073" s="12"/>
      <c r="AA1073" s="12"/>
    </row>
    <row r="1074" spans="24:27" x14ac:dyDescent="0.25">
      <c r="X1074" s="12"/>
      <c r="Y1074" s="12"/>
      <c r="AA1074" s="12"/>
    </row>
    <row r="1075" spans="24:27" x14ac:dyDescent="0.25">
      <c r="X1075" s="12"/>
      <c r="Y1075" s="12"/>
      <c r="AA1075" s="12"/>
    </row>
    <row r="1076" spans="24:27" x14ac:dyDescent="0.25">
      <c r="X1076" s="12"/>
      <c r="Y1076" s="12"/>
      <c r="AA1076" s="12"/>
    </row>
    <row r="1077" spans="24:27" x14ac:dyDescent="0.25">
      <c r="X1077" s="12"/>
      <c r="Y1077" s="12"/>
      <c r="AA1077" s="12"/>
    </row>
    <row r="1078" spans="24:27" x14ac:dyDescent="0.25">
      <c r="X1078" s="12"/>
      <c r="Y1078" s="12"/>
      <c r="AA1078" s="12"/>
    </row>
    <row r="1079" spans="24:27" x14ac:dyDescent="0.25">
      <c r="X1079" s="12"/>
      <c r="Y1079" s="12"/>
      <c r="AA1079" s="12"/>
    </row>
    <row r="1080" spans="24:27" x14ac:dyDescent="0.25">
      <c r="X1080" s="12"/>
      <c r="Y1080" s="12"/>
      <c r="AA1080" s="12"/>
    </row>
    <row r="1081" spans="24:27" x14ac:dyDescent="0.25">
      <c r="X1081" s="12"/>
      <c r="Y1081" s="12"/>
      <c r="AA1081" s="12"/>
    </row>
    <row r="1082" spans="24:27" x14ac:dyDescent="0.25">
      <c r="X1082" s="12"/>
      <c r="Y1082" s="12"/>
      <c r="AA1082" s="12"/>
    </row>
    <row r="1083" spans="24:27" x14ac:dyDescent="0.25">
      <c r="X1083" s="12"/>
      <c r="Y1083" s="12"/>
      <c r="AA1083" s="12"/>
    </row>
    <row r="1084" spans="24:27" x14ac:dyDescent="0.25">
      <c r="X1084" s="12"/>
      <c r="Y1084" s="12"/>
      <c r="AA1084" s="12"/>
    </row>
    <row r="1085" spans="24:27" x14ac:dyDescent="0.25">
      <c r="X1085" s="12"/>
      <c r="Y1085" s="12"/>
      <c r="AA1085" s="12"/>
    </row>
    <row r="1086" spans="24:27" x14ac:dyDescent="0.25">
      <c r="X1086" s="12"/>
      <c r="Y1086" s="12"/>
      <c r="AA1086" s="12"/>
    </row>
    <row r="1087" spans="24:27" x14ac:dyDescent="0.25">
      <c r="X1087" s="12"/>
      <c r="Y1087" s="12"/>
      <c r="AA1087" s="12"/>
    </row>
    <row r="1088" spans="24:27" x14ac:dyDescent="0.25">
      <c r="X1088" s="12"/>
      <c r="Y1088" s="12"/>
      <c r="AA1088" s="12"/>
    </row>
    <row r="1089" spans="24:27" x14ac:dyDescent="0.25">
      <c r="X1089" s="12"/>
      <c r="Y1089" s="12"/>
      <c r="AA1089" s="12"/>
    </row>
    <row r="1090" spans="24:27" x14ac:dyDescent="0.25">
      <c r="X1090" s="12"/>
      <c r="Y1090" s="12"/>
      <c r="AA1090" s="12"/>
    </row>
    <row r="1091" spans="24:27" x14ac:dyDescent="0.25">
      <c r="X1091" s="12"/>
      <c r="Y1091" s="12"/>
      <c r="AA1091" s="12"/>
    </row>
    <row r="1092" spans="24:27" x14ac:dyDescent="0.25">
      <c r="X1092" s="12"/>
      <c r="Y1092" s="12"/>
      <c r="AA1092" s="12"/>
    </row>
    <row r="1093" spans="24:27" x14ac:dyDescent="0.25">
      <c r="X1093" s="12"/>
      <c r="Y1093" s="12"/>
      <c r="AA1093" s="12"/>
    </row>
    <row r="1094" spans="24:27" x14ac:dyDescent="0.25">
      <c r="X1094" s="12"/>
      <c r="Y1094" s="12"/>
      <c r="AA1094" s="12"/>
    </row>
    <row r="1095" spans="24:27" x14ac:dyDescent="0.25">
      <c r="X1095" s="12"/>
      <c r="Y1095" s="12"/>
      <c r="AA1095" s="12"/>
    </row>
    <row r="1096" spans="24:27" x14ac:dyDescent="0.25">
      <c r="X1096" s="12"/>
      <c r="Y1096" s="12"/>
      <c r="AA1096" s="12"/>
    </row>
    <row r="1097" spans="24:27" x14ac:dyDescent="0.25">
      <c r="X1097" s="12"/>
      <c r="Y1097" s="12"/>
      <c r="AA1097" s="12"/>
    </row>
    <row r="1098" spans="24:27" x14ac:dyDescent="0.25">
      <c r="X1098" s="12"/>
      <c r="Y1098" s="12"/>
      <c r="AA1098" s="12"/>
    </row>
    <row r="1099" spans="24:27" x14ac:dyDescent="0.25">
      <c r="X1099" s="12"/>
      <c r="Y1099" s="12"/>
      <c r="AA1099" s="12"/>
    </row>
    <row r="1100" spans="24:27" x14ac:dyDescent="0.25">
      <c r="X1100" s="12"/>
      <c r="Y1100" s="12"/>
      <c r="AA1100" s="12"/>
    </row>
    <row r="1101" spans="24:27" x14ac:dyDescent="0.25">
      <c r="X1101" s="12"/>
      <c r="Y1101" s="12"/>
      <c r="AA1101" s="12"/>
    </row>
    <row r="1102" spans="24:27" x14ac:dyDescent="0.25">
      <c r="X1102" s="12"/>
      <c r="Y1102" s="12"/>
      <c r="AA1102" s="12"/>
    </row>
    <row r="1103" spans="24:27" x14ac:dyDescent="0.25">
      <c r="X1103" s="12"/>
      <c r="Y1103" s="12"/>
      <c r="AA1103" s="12"/>
    </row>
    <row r="1104" spans="24:27" x14ac:dyDescent="0.25">
      <c r="X1104" s="12"/>
      <c r="Y1104" s="12"/>
      <c r="AA1104" s="12"/>
    </row>
    <row r="1105" spans="24:27" x14ac:dyDescent="0.25">
      <c r="X1105" s="12"/>
      <c r="Y1105" s="12"/>
      <c r="AA1105" s="12"/>
    </row>
    <row r="1106" spans="24:27" x14ac:dyDescent="0.25">
      <c r="X1106" s="12"/>
      <c r="Y1106" s="12"/>
      <c r="AA1106" s="12"/>
    </row>
    <row r="1107" spans="24:27" x14ac:dyDescent="0.25">
      <c r="X1107" s="12"/>
      <c r="Y1107" s="12"/>
      <c r="AA1107" s="12"/>
    </row>
    <row r="1108" spans="24:27" x14ac:dyDescent="0.25">
      <c r="X1108" s="12"/>
      <c r="Y1108" s="12"/>
      <c r="AA1108" s="12"/>
    </row>
    <row r="1109" spans="24:27" x14ac:dyDescent="0.25">
      <c r="X1109" s="12"/>
      <c r="Y1109" s="12"/>
      <c r="AA1109" s="12"/>
    </row>
    <row r="1110" spans="24:27" x14ac:dyDescent="0.25">
      <c r="X1110" s="12"/>
      <c r="Y1110" s="12"/>
      <c r="AA1110" s="12"/>
    </row>
    <row r="1111" spans="24:27" x14ac:dyDescent="0.25">
      <c r="X1111" s="12"/>
      <c r="Y1111" s="12"/>
      <c r="AA1111" s="12"/>
    </row>
    <row r="1112" spans="24:27" x14ac:dyDescent="0.25">
      <c r="X1112" s="12"/>
      <c r="Y1112" s="12"/>
      <c r="AA1112" s="12"/>
    </row>
    <row r="1113" spans="24:27" x14ac:dyDescent="0.25">
      <c r="X1113" s="12"/>
      <c r="Y1113" s="12"/>
      <c r="AA1113" s="12"/>
    </row>
    <row r="1114" spans="24:27" x14ac:dyDescent="0.25">
      <c r="X1114" s="12"/>
      <c r="Y1114" s="12"/>
      <c r="AA1114" s="12"/>
    </row>
    <row r="1115" spans="24:27" x14ac:dyDescent="0.25">
      <c r="X1115" s="12"/>
      <c r="Y1115" s="12"/>
      <c r="AA1115" s="12"/>
    </row>
    <row r="1116" spans="24:27" x14ac:dyDescent="0.25">
      <c r="X1116" s="12"/>
      <c r="Y1116" s="12"/>
      <c r="AA1116" s="12"/>
    </row>
    <row r="1117" spans="24:27" x14ac:dyDescent="0.25">
      <c r="X1117" s="12"/>
      <c r="Y1117" s="12"/>
      <c r="AA1117" s="12"/>
    </row>
    <row r="1118" spans="24:27" x14ac:dyDescent="0.25">
      <c r="X1118" s="12"/>
      <c r="Y1118" s="12"/>
      <c r="AA1118" s="12"/>
    </row>
    <row r="1119" spans="24:27" x14ac:dyDescent="0.25">
      <c r="X1119" s="12"/>
      <c r="Y1119" s="12"/>
      <c r="AA1119" s="12"/>
    </row>
    <row r="1120" spans="24:27" x14ac:dyDescent="0.25">
      <c r="X1120" s="12"/>
      <c r="Y1120" s="12"/>
      <c r="AA1120" s="12"/>
    </row>
    <row r="1121" spans="24:27" x14ac:dyDescent="0.25">
      <c r="X1121" s="12"/>
      <c r="Y1121" s="12"/>
      <c r="AA1121" s="12"/>
    </row>
    <row r="1122" spans="24:27" x14ac:dyDescent="0.25">
      <c r="X1122" s="12"/>
      <c r="Y1122" s="12"/>
      <c r="AA1122" s="12"/>
    </row>
    <row r="1123" spans="24:27" x14ac:dyDescent="0.25">
      <c r="X1123" s="12"/>
      <c r="Y1123" s="12"/>
      <c r="AA1123" s="12"/>
    </row>
    <row r="1124" spans="24:27" x14ac:dyDescent="0.25">
      <c r="X1124" s="12"/>
      <c r="Y1124" s="12"/>
      <c r="AA1124" s="12"/>
    </row>
    <row r="1125" spans="24:27" x14ac:dyDescent="0.25">
      <c r="X1125" s="12"/>
      <c r="Y1125" s="12"/>
      <c r="AA1125" s="12"/>
    </row>
    <row r="1126" spans="24:27" x14ac:dyDescent="0.25">
      <c r="X1126" s="12"/>
      <c r="Y1126" s="12"/>
      <c r="AA1126" s="12"/>
    </row>
    <row r="1127" spans="24:27" x14ac:dyDescent="0.25">
      <c r="X1127" s="12"/>
      <c r="Y1127" s="12"/>
      <c r="AA1127" s="12"/>
    </row>
    <row r="1128" spans="24:27" x14ac:dyDescent="0.25">
      <c r="X1128" s="12"/>
      <c r="Y1128" s="12"/>
      <c r="AA1128" s="12"/>
    </row>
    <row r="1129" spans="24:27" x14ac:dyDescent="0.25">
      <c r="X1129" s="12"/>
      <c r="Y1129" s="12"/>
      <c r="AA1129" s="12"/>
    </row>
    <row r="1130" spans="24:27" x14ac:dyDescent="0.25">
      <c r="X1130" s="12"/>
      <c r="Y1130" s="12"/>
      <c r="AA1130" s="12"/>
    </row>
    <row r="1131" spans="24:27" x14ac:dyDescent="0.25">
      <c r="X1131" s="12"/>
      <c r="Y1131" s="12"/>
      <c r="AA1131" s="12"/>
    </row>
    <row r="1132" spans="24:27" x14ac:dyDescent="0.25">
      <c r="X1132" s="12"/>
      <c r="Y1132" s="12"/>
      <c r="AA1132" s="12"/>
    </row>
    <row r="1133" spans="24:27" x14ac:dyDescent="0.25">
      <c r="X1133" s="12"/>
      <c r="Y1133" s="12"/>
      <c r="AA1133" s="12"/>
    </row>
    <row r="1134" spans="24:27" x14ac:dyDescent="0.25">
      <c r="X1134" s="12"/>
      <c r="Y1134" s="12"/>
      <c r="AA1134" s="12"/>
    </row>
    <row r="1135" spans="24:27" x14ac:dyDescent="0.25">
      <c r="X1135" s="12"/>
      <c r="Y1135" s="12"/>
      <c r="AA1135" s="12"/>
    </row>
    <row r="1136" spans="24:27" x14ac:dyDescent="0.25">
      <c r="X1136" s="12"/>
      <c r="Y1136" s="12"/>
      <c r="AA1136" s="12"/>
    </row>
    <row r="1137" spans="24:27" x14ac:dyDescent="0.25">
      <c r="X1137" s="12"/>
      <c r="Y1137" s="12"/>
      <c r="AA1137" s="12"/>
    </row>
    <row r="1138" spans="24:27" x14ac:dyDescent="0.25">
      <c r="X1138" s="12"/>
      <c r="Y1138" s="12"/>
      <c r="AA1138" s="12"/>
    </row>
    <row r="1139" spans="24:27" x14ac:dyDescent="0.25">
      <c r="X1139" s="12"/>
      <c r="Y1139" s="12"/>
      <c r="AA1139" s="12"/>
    </row>
    <row r="1140" spans="24:27" x14ac:dyDescent="0.25">
      <c r="X1140" s="12"/>
      <c r="Y1140" s="12"/>
      <c r="AA1140" s="12"/>
    </row>
    <row r="1141" spans="24:27" x14ac:dyDescent="0.25">
      <c r="X1141" s="12"/>
      <c r="Y1141" s="12"/>
      <c r="AA1141" s="12"/>
    </row>
    <row r="1142" spans="24:27" x14ac:dyDescent="0.25">
      <c r="X1142" s="12"/>
      <c r="Y1142" s="12"/>
      <c r="AA1142" s="12"/>
    </row>
    <row r="1143" spans="24:27" x14ac:dyDescent="0.25">
      <c r="X1143" s="12"/>
      <c r="Y1143" s="12"/>
      <c r="AA1143" s="12"/>
    </row>
    <row r="1144" spans="24:27" x14ac:dyDescent="0.25">
      <c r="X1144" s="12"/>
      <c r="Y1144" s="12"/>
      <c r="AA1144" s="12"/>
    </row>
    <row r="1145" spans="24:27" x14ac:dyDescent="0.25">
      <c r="X1145" s="12"/>
      <c r="Y1145" s="12"/>
      <c r="AA1145" s="12"/>
    </row>
    <row r="1146" spans="24:27" x14ac:dyDescent="0.25">
      <c r="X1146" s="12"/>
      <c r="Y1146" s="12"/>
      <c r="AA1146" s="12"/>
    </row>
    <row r="1147" spans="24:27" x14ac:dyDescent="0.25">
      <c r="X1147" s="12"/>
      <c r="Y1147" s="12"/>
      <c r="AA1147" s="12"/>
    </row>
    <row r="1148" spans="24:27" x14ac:dyDescent="0.25">
      <c r="X1148" s="12"/>
      <c r="Y1148" s="12"/>
      <c r="AA1148" s="12"/>
    </row>
    <row r="1149" spans="24:27" x14ac:dyDescent="0.25">
      <c r="X1149" s="12"/>
      <c r="Y1149" s="12"/>
      <c r="AA1149" s="12"/>
    </row>
    <row r="1150" spans="24:27" x14ac:dyDescent="0.25">
      <c r="X1150" s="12"/>
      <c r="Y1150" s="12"/>
      <c r="AA1150" s="12"/>
    </row>
    <row r="1151" spans="24:27" x14ac:dyDescent="0.25">
      <c r="X1151" s="12"/>
      <c r="Y1151" s="12"/>
      <c r="AA1151" s="12"/>
    </row>
    <row r="1152" spans="24:27" x14ac:dyDescent="0.25">
      <c r="X1152" s="12"/>
      <c r="Y1152" s="12"/>
      <c r="AA1152" s="12"/>
    </row>
    <row r="1153" spans="24:27" x14ac:dyDescent="0.25">
      <c r="X1153" s="12"/>
      <c r="Y1153" s="12"/>
      <c r="AA1153" s="12"/>
    </row>
    <row r="1154" spans="24:27" x14ac:dyDescent="0.25">
      <c r="X1154" s="12"/>
      <c r="Y1154" s="12"/>
      <c r="AA1154" s="12"/>
    </row>
    <row r="1155" spans="24:27" x14ac:dyDescent="0.25">
      <c r="X1155" s="12"/>
      <c r="Y1155" s="12"/>
      <c r="AA1155" s="12"/>
    </row>
    <row r="1156" spans="24:27" x14ac:dyDescent="0.25">
      <c r="X1156" s="12"/>
      <c r="Y1156" s="12"/>
      <c r="AA1156" s="12"/>
    </row>
    <row r="1157" spans="24:27" x14ac:dyDescent="0.25">
      <c r="X1157" s="12"/>
      <c r="Y1157" s="12"/>
      <c r="AA1157" s="12"/>
    </row>
    <row r="1158" spans="24:27" x14ac:dyDescent="0.25">
      <c r="X1158" s="12"/>
      <c r="Y1158" s="12"/>
      <c r="AA1158" s="12"/>
    </row>
    <row r="1159" spans="24:27" x14ac:dyDescent="0.25">
      <c r="X1159" s="12"/>
      <c r="Y1159" s="12"/>
      <c r="AA1159" s="12"/>
    </row>
    <row r="1160" spans="24:27" x14ac:dyDescent="0.25">
      <c r="X1160" s="12"/>
      <c r="Y1160" s="12"/>
      <c r="AA1160" s="12"/>
    </row>
    <row r="1161" spans="24:27" x14ac:dyDescent="0.25">
      <c r="X1161" s="12"/>
      <c r="Y1161" s="12"/>
      <c r="AA1161" s="12"/>
    </row>
    <row r="1162" spans="24:27" x14ac:dyDescent="0.25">
      <c r="X1162" s="12"/>
      <c r="Y1162" s="12"/>
      <c r="AA1162" s="12"/>
    </row>
    <row r="1163" spans="24:27" x14ac:dyDescent="0.25">
      <c r="X1163" s="12"/>
      <c r="Y1163" s="12"/>
      <c r="AA1163" s="12"/>
    </row>
    <row r="1164" spans="24:27" x14ac:dyDescent="0.25">
      <c r="X1164" s="12"/>
      <c r="Y1164" s="12"/>
      <c r="AA1164" s="12"/>
    </row>
    <row r="1165" spans="24:27" x14ac:dyDescent="0.25">
      <c r="X1165" s="12"/>
      <c r="Y1165" s="12"/>
      <c r="AA1165" s="12"/>
    </row>
    <row r="1166" spans="24:27" x14ac:dyDescent="0.25">
      <c r="X1166" s="12"/>
      <c r="Y1166" s="12"/>
      <c r="AA1166" s="12"/>
    </row>
    <row r="1167" spans="24:27" x14ac:dyDescent="0.25">
      <c r="X1167" s="12"/>
      <c r="Y1167" s="12"/>
      <c r="AA1167" s="12"/>
    </row>
    <row r="1168" spans="24:27" x14ac:dyDescent="0.25">
      <c r="X1168" s="12"/>
      <c r="Y1168" s="12"/>
      <c r="AA1168" s="12"/>
    </row>
    <row r="1169" spans="24:27" x14ac:dyDescent="0.25">
      <c r="X1169" s="12"/>
      <c r="Y1169" s="12"/>
      <c r="AA1169" s="12"/>
    </row>
    <row r="1170" spans="24:27" x14ac:dyDescent="0.25">
      <c r="X1170" s="12"/>
      <c r="Y1170" s="12"/>
      <c r="AA1170" s="12"/>
    </row>
    <row r="1171" spans="24:27" x14ac:dyDescent="0.25">
      <c r="X1171" s="12"/>
      <c r="Y1171" s="12"/>
      <c r="AA1171" s="12"/>
    </row>
    <row r="1172" spans="24:27" x14ac:dyDescent="0.25">
      <c r="X1172" s="12"/>
      <c r="Y1172" s="12"/>
      <c r="AA1172" s="12"/>
    </row>
    <row r="1173" spans="24:27" x14ac:dyDescent="0.25">
      <c r="X1173" s="12"/>
      <c r="Y1173" s="12"/>
      <c r="AA1173" s="12"/>
    </row>
    <row r="1174" spans="24:27" x14ac:dyDescent="0.25">
      <c r="X1174" s="12"/>
      <c r="Y1174" s="12"/>
      <c r="AA1174" s="12"/>
    </row>
    <row r="1175" spans="24:27" x14ac:dyDescent="0.25">
      <c r="X1175" s="12"/>
      <c r="Y1175" s="12"/>
      <c r="AA1175" s="12"/>
    </row>
    <row r="1176" spans="24:27" x14ac:dyDescent="0.25">
      <c r="X1176" s="12"/>
      <c r="Y1176" s="12"/>
      <c r="AA1176" s="12"/>
    </row>
    <row r="1177" spans="24:27" x14ac:dyDescent="0.25">
      <c r="X1177" s="12"/>
      <c r="Y1177" s="12"/>
      <c r="AA1177" s="12"/>
    </row>
    <row r="1178" spans="24:27" x14ac:dyDescent="0.25">
      <c r="X1178" s="12"/>
      <c r="Y1178" s="12"/>
      <c r="AA1178" s="12"/>
    </row>
    <row r="1179" spans="24:27" x14ac:dyDescent="0.25">
      <c r="X1179" s="12"/>
      <c r="Y1179" s="12"/>
      <c r="AA1179" s="12"/>
    </row>
    <row r="1180" spans="24:27" x14ac:dyDescent="0.25">
      <c r="X1180" s="12"/>
      <c r="Y1180" s="12"/>
      <c r="AA1180" s="12"/>
    </row>
    <row r="1181" spans="24:27" x14ac:dyDescent="0.25">
      <c r="X1181" s="12"/>
      <c r="Y1181" s="12"/>
      <c r="AA1181" s="12"/>
    </row>
    <row r="1182" spans="24:27" x14ac:dyDescent="0.25">
      <c r="X1182" s="12"/>
      <c r="Y1182" s="12"/>
      <c r="AA1182" s="12"/>
    </row>
    <row r="1183" spans="24:27" x14ac:dyDescent="0.25">
      <c r="X1183" s="12"/>
      <c r="Y1183" s="12"/>
      <c r="AA1183" s="12"/>
    </row>
    <row r="1184" spans="24:27" x14ac:dyDescent="0.25">
      <c r="X1184" s="12"/>
      <c r="Y1184" s="12"/>
      <c r="AA1184" s="12"/>
    </row>
    <row r="1185" spans="24:27" x14ac:dyDescent="0.25">
      <c r="X1185" s="12"/>
      <c r="Y1185" s="12"/>
      <c r="AA1185" s="12"/>
    </row>
    <row r="1186" spans="24:27" x14ac:dyDescent="0.25">
      <c r="X1186" s="12"/>
      <c r="Y1186" s="12"/>
      <c r="AA1186" s="12"/>
    </row>
    <row r="1187" spans="24:27" x14ac:dyDescent="0.25">
      <c r="X1187" s="12"/>
      <c r="Y1187" s="12"/>
      <c r="AA1187" s="12"/>
    </row>
    <row r="1188" spans="24:27" x14ac:dyDescent="0.25">
      <c r="X1188" s="12"/>
      <c r="Y1188" s="12"/>
      <c r="AA1188" s="12"/>
    </row>
    <row r="1189" spans="24:27" x14ac:dyDescent="0.25">
      <c r="X1189" s="12"/>
      <c r="Y1189" s="12"/>
      <c r="AA1189" s="12"/>
    </row>
    <row r="1190" spans="24:27" x14ac:dyDescent="0.25">
      <c r="X1190" s="12"/>
      <c r="Y1190" s="12"/>
      <c r="AA1190" s="12"/>
    </row>
    <row r="1191" spans="24:27" x14ac:dyDescent="0.25">
      <c r="X1191" s="12"/>
      <c r="Y1191" s="12"/>
      <c r="AA1191" s="12"/>
    </row>
    <row r="1192" spans="24:27" x14ac:dyDescent="0.25">
      <c r="X1192" s="12"/>
      <c r="Y1192" s="12"/>
      <c r="AA1192" s="12"/>
    </row>
    <row r="1193" spans="24:27" x14ac:dyDescent="0.25">
      <c r="X1193" s="12"/>
      <c r="Y1193" s="12"/>
      <c r="AA1193" s="12"/>
    </row>
    <row r="1194" spans="24:27" x14ac:dyDescent="0.25">
      <c r="X1194" s="12"/>
      <c r="Y1194" s="12"/>
      <c r="AA1194" s="12"/>
    </row>
    <row r="1195" spans="24:27" x14ac:dyDescent="0.25">
      <c r="X1195" s="12"/>
      <c r="Y1195" s="12"/>
      <c r="AA1195" s="12"/>
    </row>
    <row r="1196" spans="24:27" x14ac:dyDescent="0.25">
      <c r="X1196" s="12"/>
      <c r="Y1196" s="12"/>
      <c r="AA1196" s="12"/>
    </row>
    <row r="1197" spans="24:27" x14ac:dyDescent="0.25">
      <c r="X1197" s="12"/>
      <c r="Y1197" s="12"/>
      <c r="AA1197" s="12"/>
    </row>
    <row r="1198" spans="24:27" x14ac:dyDescent="0.25">
      <c r="X1198" s="12"/>
      <c r="Y1198" s="12"/>
      <c r="AA1198" s="12"/>
    </row>
    <row r="1199" spans="24:27" x14ac:dyDescent="0.25">
      <c r="X1199" s="12"/>
      <c r="Y1199" s="12"/>
      <c r="AA1199" s="12"/>
    </row>
    <row r="1200" spans="24:27" x14ac:dyDescent="0.25">
      <c r="X1200" s="12"/>
      <c r="Y1200" s="12"/>
      <c r="AA1200" s="12"/>
    </row>
    <row r="1201" spans="24:27" x14ac:dyDescent="0.25">
      <c r="X1201" s="12"/>
      <c r="Y1201" s="12"/>
      <c r="AA1201" s="12"/>
    </row>
    <row r="1202" spans="24:27" x14ac:dyDescent="0.25">
      <c r="X1202" s="12"/>
      <c r="Y1202" s="12"/>
      <c r="AA1202" s="12"/>
    </row>
    <row r="1203" spans="24:27" x14ac:dyDescent="0.25">
      <c r="X1203" s="12"/>
      <c r="Y1203" s="12"/>
      <c r="AA1203" s="12"/>
    </row>
    <row r="1204" spans="24:27" x14ac:dyDescent="0.25">
      <c r="X1204" s="12"/>
      <c r="Y1204" s="12"/>
      <c r="AA1204" s="12"/>
    </row>
    <row r="1205" spans="24:27" x14ac:dyDescent="0.25">
      <c r="X1205" s="12"/>
      <c r="Y1205" s="12"/>
      <c r="AA1205" s="12"/>
    </row>
    <row r="1206" spans="24:27" x14ac:dyDescent="0.25">
      <c r="X1206" s="12"/>
      <c r="Y1206" s="12"/>
      <c r="AA1206" s="12"/>
    </row>
    <row r="1207" spans="24:27" x14ac:dyDescent="0.25">
      <c r="X1207" s="12"/>
      <c r="Y1207" s="12"/>
      <c r="AA1207" s="12"/>
    </row>
    <row r="1208" spans="24:27" x14ac:dyDescent="0.25">
      <c r="X1208" s="12"/>
      <c r="Y1208" s="12"/>
      <c r="AA1208" s="12"/>
    </row>
    <row r="1209" spans="24:27" x14ac:dyDescent="0.25">
      <c r="X1209" s="12"/>
      <c r="Y1209" s="12"/>
      <c r="AA1209" s="12"/>
    </row>
    <row r="1210" spans="24:27" x14ac:dyDescent="0.25">
      <c r="X1210" s="12"/>
      <c r="Y1210" s="12"/>
      <c r="AA1210" s="12"/>
    </row>
    <row r="1211" spans="24:27" x14ac:dyDescent="0.25">
      <c r="X1211" s="12"/>
      <c r="Y1211" s="12"/>
      <c r="AA1211" s="12"/>
    </row>
    <row r="1212" spans="24:27" x14ac:dyDescent="0.25">
      <c r="X1212" s="12"/>
      <c r="Y1212" s="12"/>
      <c r="AA1212" s="12"/>
    </row>
    <row r="1213" spans="24:27" x14ac:dyDescent="0.25">
      <c r="X1213" s="12"/>
      <c r="Y1213" s="12"/>
      <c r="AA1213" s="12"/>
    </row>
    <row r="1214" spans="24:27" x14ac:dyDescent="0.25">
      <c r="X1214" s="12"/>
      <c r="Y1214" s="12"/>
      <c r="AA1214" s="12"/>
    </row>
    <row r="1215" spans="24:27" x14ac:dyDescent="0.25">
      <c r="X1215" s="12"/>
      <c r="Y1215" s="12"/>
      <c r="AA1215" s="12"/>
    </row>
    <row r="1216" spans="24:27" x14ac:dyDescent="0.25">
      <c r="X1216" s="12"/>
      <c r="Y1216" s="12"/>
      <c r="AA1216" s="12"/>
    </row>
    <row r="1217" spans="24:27" x14ac:dyDescent="0.25">
      <c r="X1217" s="12"/>
      <c r="Y1217" s="12"/>
      <c r="AA1217" s="12"/>
    </row>
    <row r="1218" spans="24:27" x14ac:dyDescent="0.25">
      <c r="X1218" s="12"/>
      <c r="Y1218" s="12"/>
      <c r="AA1218" s="12"/>
    </row>
    <row r="1219" spans="24:27" x14ac:dyDescent="0.25">
      <c r="X1219" s="12"/>
      <c r="Y1219" s="12"/>
      <c r="AA1219" s="12"/>
    </row>
    <row r="1220" spans="24:27" x14ac:dyDescent="0.25">
      <c r="X1220" s="12"/>
      <c r="Y1220" s="12"/>
      <c r="AA1220" s="12"/>
    </row>
    <row r="1221" spans="24:27" x14ac:dyDescent="0.25">
      <c r="X1221" s="12"/>
      <c r="Y1221" s="12"/>
      <c r="AA1221" s="12"/>
    </row>
    <row r="1222" spans="24:27" x14ac:dyDescent="0.25">
      <c r="X1222" s="12"/>
      <c r="Y1222" s="12"/>
      <c r="AA1222" s="12"/>
    </row>
    <row r="1223" spans="24:27" x14ac:dyDescent="0.25">
      <c r="X1223" s="12"/>
      <c r="Y1223" s="12"/>
      <c r="AA1223" s="12"/>
    </row>
    <row r="1224" spans="24:27" x14ac:dyDescent="0.25">
      <c r="X1224" s="12"/>
      <c r="Y1224" s="12"/>
      <c r="AA1224" s="12"/>
    </row>
    <row r="1225" spans="24:27" x14ac:dyDescent="0.25">
      <c r="X1225" s="12"/>
      <c r="Y1225" s="12"/>
      <c r="AA1225" s="12"/>
    </row>
    <row r="1226" spans="24:27" x14ac:dyDescent="0.25">
      <c r="X1226" s="12"/>
      <c r="Y1226" s="12"/>
      <c r="AA1226" s="12"/>
    </row>
    <row r="1227" spans="24:27" x14ac:dyDescent="0.25">
      <c r="X1227" s="12"/>
      <c r="Y1227" s="12"/>
      <c r="AA1227" s="12"/>
    </row>
    <row r="1228" spans="24:27" x14ac:dyDescent="0.25">
      <c r="X1228" s="12"/>
      <c r="Y1228" s="12"/>
      <c r="AA1228" s="12"/>
    </row>
    <row r="1229" spans="24:27" x14ac:dyDescent="0.25">
      <c r="X1229" s="12"/>
      <c r="Y1229" s="12"/>
      <c r="AA1229" s="12"/>
    </row>
    <row r="1230" spans="24:27" x14ac:dyDescent="0.25">
      <c r="X1230" s="12"/>
      <c r="Y1230" s="12"/>
      <c r="AA1230" s="12"/>
    </row>
    <row r="1231" spans="24:27" x14ac:dyDescent="0.25">
      <c r="X1231" s="12"/>
      <c r="Y1231" s="12"/>
      <c r="AA1231" s="12"/>
    </row>
    <row r="1232" spans="24:27" x14ac:dyDescent="0.25">
      <c r="X1232" s="12"/>
      <c r="Y1232" s="12"/>
      <c r="AA1232" s="12"/>
    </row>
    <row r="1233" spans="24:27" x14ac:dyDescent="0.25">
      <c r="X1233" s="12"/>
      <c r="Y1233" s="12"/>
      <c r="AA1233" s="12"/>
    </row>
    <row r="1234" spans="24:27" x14ac:dyDescent="0.25">
      <c r="X1234" s="12"/>
      <c r="Y1234" s="12"/>
      <c r="AA1234" s="12"/>
    </row>
    <row r="1235" spans="24:27" x14ac:dyDescent="0.25">
      <c r="X1235" s="12"/>
      <c r="Y1235" s="12"/>
      <c r="AA1235" s="12"/>
    </row>
    <row r="1236" spans="24:27" x14ac:dyDescent="0.25">
      <c r="X1236" s="12"/>
      <c r="Y1236" s="12"/>
      <c r="AA1236" s="12"/>
    </row>
    <row r="1237" spans="24:27" x14ac:dyDescent="0.25">
      <c r="X1237" s="12"/>
      <c r="Y1237" s="12"/>
      <c r="AA1237" s="12"/>
    </row>
    <row r="1238" spans="24:27" x14ac:dyDescent="0.25">
      <c r="X1238" s="12"/>
      <c r="Y1238" s="12"/>
      <c r="AA1238" s="12"/>
    </row>
    <row r="1239" spans="24:27" x14ac:dyDescent="0.25">
      <c r="X1239" s="12"/>
      <c r="Y1239" s="12"/>
      <c r="AA1239" s="12"/>
    </row>
    <row r="1240" spans="24:27" x14ac:dyDescent="0.25">
      <c r="X1240" s="12"/>
      <c r="Y1240" s="12"/>
      <c r="AA1240" s="12"/>
    </row>
    <row r="1241" spans="24:27" x14ac:dyDescent="0.25">
      <c r="X1241" s="12"/>
      <c r="Y1241" s="12"/>
      <c r="AA1241" s="12"/>
    </row>
    <row r="1242" spans="24:27" x14ac:dyDescent="0.25">
      <c r="X1242" s="12"/>
      <c r="Y1242" s="12"/>
      <c r="AA1242" s="12"/>
    </row>
    <row r="1243" spans="24:27" x14ac:dyDescent="0.25">
      <c r="X1243" s="12"/>
      <c r="Y1243" s="12"/>
      <c r="AA1243" s="12"/>
    </row>
    <row r="1244" spans="24:27" x14ac:dyDescent="0.25">
      <c r="X1244" s="12"/>
      <c r="Y1244" s="12"/>
      <c r="AA1244" s="12"/>
    </row>
    <row r="1245" spans="24:27" x14ac:dyDescent="0.25">
      <c r="X1245" s="12"/>
      <c r="Y1245" s="12"/>
      <c r="AA1245" s="12"/>
    </row>
    <row r="1246" spans="24:27" x14ac:dyDescent="0.25">
      <c r="X1246" s="12"/>
      <c r="Y1246" s="12"/>
      <c r="AA1246" s="12"/>
    </row>
    <row r="1247" spans="24:27" x14ac:dyDescent="0.25">
      <c r="X1247" s="12"/>
      <c r="Y1247" s="12"/>
      <c r="AA1247" s="12"/>
    </row>
    <row r="1248" spans="24:27" x14ac:dyDescent="0.25">
      <c r="X1248" s="12"/>
      <c r="Y1248" s="12"/>
      <c r="AA1248" s="12"/>
    </row>
    <row r="1249" spans="24:27" x14ac:dyDescent="0.25">
      <c r="X1249" s="12"/>
      <c r="Y1249" s="12"/>
      <c r="AA1249" s="12"/>
    </row>
    <row r="1250" spans="24:27" x14ac:dyDescent="0.25">
      <c r="X1250" s="12"/>
      <c r="Y1250" s="12"/>
      <c r="AA1250" s="12"/>
    </row>
    <row r="1251" spans="24:27" x14ac:dyDescent="0.25">
      <c r="X1251" s="12"/>
      <c r="Y1251" s="12"/>
      <c r="AA1251" s="12"/>
    </row>
    <row r="1252" spans="24:27" x14ac:dyDescent="0.25">
      <c r="X1252" s="12"/>
      <c r="Y1252" s="12"/>
      <c r="AA1252" s="12"/>
    </row>
    <row r="1253" spans="24:27" x14ac:dyDescent="0.25">
      <c r="X1253" s="12"/>
      <c r="Y1253" s="12"/>
      <c r="AA1253" s="12"/>
    </row>
    <row r="1254" spans="24:27" x14ac:dyDescent="0.25">
      <c r="X1254" s="12"/>
      <c r="Y1254" s="12"/>
      <c r="AA1254" s="12"/>
    </row>
    <row r="1255" spans="24:27" x14ac:dyDescent="0.25">
      <c r="X1255" s="12"/>
      <c r="Y1255" s="12"/>
      <c r="AA1255" s="12"/>
    </row>
    <row r="1256" spans="24:27" x14ac:dyDescent="0.25">
      <c r="X1256" s="12"/>
      <c r="Y1256" s="12"/>
      <c r="AA1256" s="12"/>
    </row>
    <row r="1257" spans="24:27" x14ac:dyDescent="0.25">
      <c r="X1257" s="12"/>
      <c r="Y1257" s="12"/>
      <c r="AA1257" s="12"/>
    </row>
    <row r="1258" spans="24:27" x14ac:dyDescent="0.25">
      <c r="X1258" s="12"/>
      <c r="Y1258" s="12"/>
      <c r="AA1258" s="12"/>
    </row>
    <row r="1259" spans="24:27" x14ac:dyDescent="0.25">
      <c r="X1259" s="12"/>
      <c r="Y1259" s="12"/>
      <c r="AA1259" s="12"/>
    </row>
    <row r="1260" spans="24:27" x14ac:dyDescent="0.25">
      <c r="X1260" s="12"/>
      <c r="Y1260" s="12"/>
      <c r="AA1260" s="12"/>
    </row>
    <row r="1261" spans="24:27" x14ac:dyDescent="0.25">
      <c r="X1261" s="12"/>
      <c r="Y1261" s="12"/>
      <c r="AA1261" s="12"/>
    </row>
    <row r="1262" spans="24:27" x14ac:dyDescent="0.25">
      <c r="X1262" s="12"/>
      <c r="Y1262" s="12"/>
      <c r="AA1262" s="12"/>
    </row>
    <row r="1263" spans="24:27" x14ac:dyDescent="0.25">
      <c r="X1263" s="12"/>
      <c r="Y1263" s="12"/>
      <c r="AA1263" s="12"/>
    </row>
    <row r="1264" spans="24:27" x14ac:dyDescent="0.25">
      <c r="X1264" s="12"/>
      <c r="Y1264" s="12"/>
      <c r="AA1264" s="12"/>
    </row>
    <row r="1265" spans="24:27" x14ac:dyDescent="0.25">
      <c r="X1265" s="12"/>
      <c r="Y1265" s="12"/>
      <c r="AA1265" s="12"/>
    </row>
    <row r="1266" spans="24:27" x14ac:dyDescent="0.25">
      <c r="X1266" s="12"/>
      <c r="Y1266" s="12"/>
      <c r="AA1266" s="12"/>
    </row>
    <row r="1267" spans="24:27" x14ac:dyDescent="0.25">
      <c r="X1267" s="12"/>
      <c r="Y1267" s="12"/>
      <c r="AA1267" s="12"/>
    </row>
    <row r="1268" spans="24:27" x14ac:dyDescent="0.25">
      <c r="X1268" s="12"/>
      <c r="Y1268" s="12"/>
      <c r="AA1268" s="12"/>
    </row>
    <row r="1269" spans="24:27" x14ac:dyDescent="0.25">
      <c r="X1269" s="12"/>
      <c r="Y1269" s="12"/>
      <c r="AA1269" s="12"/>
    </row>
    <row r="1270" spans="24:27" x14ac:dyDescent="0.25">
      <c r="X1270" s="12"/>
      <c r="Y1270" s="12"/>
      <c r="AA1270" s="12"/>
    </row>
    <row r="1271" spans="24:27" x14ac:dyDescent="0.25">
      <c r="X1271" s="12"/>
      <c r="Y1271" s="12"/>
      <c r="AA1271" s="12"/>
    </row>
    <row r="1272" spans="24:27" x14ac:dyDescent="0.25">
      <c r="X1272" s="12"/>
      <c r="Y1272" s="12"/>
      <c r="AA1272" s="12"/>
    </row>
    <row r="1273" spans="24:27" x14ac:dyDescent="0.25">
      <c r="X1273" s="12"/>
      <c r="Y1273" s="12"/>
      <c r="AA1273" s="12"/>
    </row>
    <row r="1274" spans="24:27" x14ac:dyDescent="0.25">
      <c r="X1274" s="12"/>
      <c r="Y1274" s="12"/>
      <c r="AA1274" s="12"/>
    </row>
    <row r="1275" spans="24:27" x14ac:dyDescent="0.25">
      <c r="X1275" s="12"/>
      <c r="Y1275" s="12"/>
      <c r="AA1275" s="12"/>
    </row>
    <row r="1276" spans="24:27" x14ac:dyDescent="0.25">
      <c r="X1276" s="12"/>
      <c r="Y1276" s="12"/>
      <c r="AA1276" s="12"/>
    </row>
    <row r="1277" spans="24:27" x14ac:dyDescent="0.25">
      <c r="X1277" s="12"/>
      <c r="Y1277" s="12"/>
      <c r="AA1277" s="12"/>
    </row>
    <row r="1278" spans="24:27" x14ac:dyDescent="0.25">
      <c r="X1278" s="12"/>
      <c r="Y1278" s="12"/>
      <c r="AA1278" s="12"/>
    </row>
    <row r="1279" spans="24:27" x14ac:dyDescent="0.25">
      <c r="X1279" s="12"/>
      <c r="Y1279" s="12"/>
      <c r="AA1279" s="12"/>
    </row>
    <row r="1280" spans="24:27" x14ac:dyDescent="0.25">
      <c r="X1280" s="12"/>
      <c r="Y1280" s="12"/>
      <c r="AA1280" s="12"/>
    </row>
    <row r="1281" spans="24:27" x14ac:dyDescent="0.25">
      <c r="X1281" s="12"/>
      <c r="Y1281" s="12"/>
      <c r="AA1281" s="12"/>
    </row>
    <row r="1282" spans="24:27" x14ac:dyDescent="0.25">
      <c r="X1282" s="12"/>
      <c r="Y1282" s="12"/>
      <c r="AA1282" s="12"/>
    </row>
    <row r="1283" spans="24:27" x14ac:dyDescent="0.25">
      <c r="X1283" s="12"/>
      <c r="Y1283" s="12"/>
      <c r="AA1283" s="12"/>
    </row>
    <row r="1284" spans="24:27" x14ac:dyDescent="0.25">
      <c r="X1284" s="12"/>
      <c r="Y1284" s="12"/>
      <c r="AA1284" s="12"/>
    </row>
    <row r="1285" spans="24:27" x14ac:dyDescent="0.25">
      <c r="X1285" s="12"/>
      <c r="Y1285" s="12"/>
      <c r="AA1285" s="12"/>
    </row>
    <row r="1286" spans="24:27" x14ac:dyDescent="0.25">
      <c r="X1286" s="12"/>
      <c r="Y1286" s="12"/>
      <c r="AA1286" s="12"/>
    </row>
    <row r="1287" spans="24:27" x14ac:dyDescent="0.25">
      <c r="X1287" s="12"/>
      <c r="Y1287" s="12"/>
      <c r="AA1287" s="12"/>
    </row>
    <row r="1288" spans="24:27" x14ac:dyDescent="0.25">
      <c r="X1288" s="12"/>
      <c r="Y1288" s="12"/>
      <c r="AA1288" s="12"/>
    </row>
    <row r="1289" spans="24:27" x14ac:dyDescent="0.25">
      <c r="X1289" s="12"/>
      <c r="Y1289" s="12"/>
      <c r="AA1289" s="12"/>
    </row>
    <row r="1290" spans="24:27" x14ac:dyDescent="0.25">
      <c r="X1290" s="12"/>
      <c r="Y1290" s="12"/>
      <c r="AA1290" s="12"/>
    </row>
    <row r="1291" spans="24:27" x14ac:dyDescent="0.25">
      <c r="X1291" s="12"/>
      <c r="Y1291" s="12"/>
      <c r="AA1291" s="12"/>
    </row>
    <row r="1292" spans="24:27" x14ac:dyDescent="0.25">
      <c r="X1292" s="12"/>
      <c r="Y1292" s="12"/>
      <c r="AA1292" s="12"/>
    </row>
    <row r="1293" spans="24:27" x14ac:dyDescent="0.25">
      <c r="X1293" s="12"/>
      <c r="Y1293" s="12"/>
      <c r="AA1293" s="12"/>
    </row>
    <row r="1294" spans="24:27" x14ac:dyDescent="0.25">
      <c r="X1294" s="12"/>
      <c r="Y1294" s="12"/>
      <c r="AA1294" s="12"/>
    </row>
    <row r="1295" spans="24:27" x14ac:dyDescent="0.25">
      <c r="X1295" s="12"/>
      <c r="Y1295" s="12"/>
      <c r="AA1295" s="12"/>
    </row>
    <row r="1296" spans="24:27" x14ac:dyDescent="0.25">
      <c r="X1296" s="12"/>
      <c r="Y1296" s="12"/>
      <c r="AA1296" s="12"/>
    </row>
    <row r="1297" spans="24:27" x14ac:dyDescent="0.25">
      <c r="X1297" s="12"/>
      <c r="Y1297" s="12"/>
      <c r="AA1297" s="12"/>
    </row>
    <row r="1298" spans="24:27" x14ac:dyDescent="0.25">
      <c r="X1298" s="12"/>
      <c r="Y1298" s="12"/>
      <c r="AA1298" s="12"/>
    </row>
    <row r="1299" spans="24:27" x14ac:dyDescent="0.25">
      <c r="X1299" s="12"/>
      <c r="Y1299" s="12"/>
      <c r="AA1299" s="12"/>
    </row>
    <row r="1300" spans="24:27" x14ac:dyDescent="0.25">
      <c r="X1300" s="12"/>
      <c r="Y1300" s="12"/>
      <c r="AA1300" s="12"/>
    </row>
    <row r="1301" spans="24:27" x14ac:dyDescent="0.25">
      <c r="X1301" s="12"/>
      <c r="Y1301" s="12"/>
      <c r="AA1301" s="12"/>
    </row>
    <row r="1302" spans="24:27" x14ac:dyDescent="0.25">
      <c r="X1302" s="12"/>
      <c r="Y1302" s="12"/>
      <c r="AA1302" s="12"/>
    </row>
    <row r="1303" spans="24:27" x14ac:dyDescent="0.25">
      <c r="X1303" s="12"/>
      <c r="Y1303" s="12"/>
      <c r="AA1303" s="12"/>
    </row>
    <row r="1304" spans="24:27" x14ac:dyDescent="0.25">
      <c r="X1304" s="12"/>
      <c r="Y1304" s="12"/>
      <c r="AA1304" s="12"/>
    </row>
    <row r="1305" spans="24:27" x14ac:dyDescent="0.25">
      <c r="X1305" s="12"/>
      <c r="Y1305" s="12"/>
      <c r="AA1305" s="12"/>
    </row>
    <row r="1306" spans="24:27" x14ac:dyDescent="0.25">
      <c r="X1306" s="12"/>
      <c r="Y1306" s="12"/>
      <c r="AA1306" s="12"/>
    </row>
    <row r="1307" spans="24:27" x14ac:dyDescent="0.25">
      <c r="X1307" s="12"/>
      <c r="Y1307" s="12"/>
      <c r="AA1307" s="12"/>
    </row>
    <row r="1308" spans="24:27" x14ac:dyDescent="0.25">
      <c r="X1308" s="12"/>
      <c r="Y1308" s="12"/>
      <c r="AA1308" s="12"/>
    </row>
    <row r="1309" spans="24:27" x14ac:dyDescent="0.25">
      <c r="X1309" s="12"/>
      <c r="Y1309" s="12"/>
      <c r="AA1309" s="12"/>
    </row>
    <row r="1310" spans="24:27" x14ac:dyDescent="0.25">
      <c r="X1310" s="12"/>
      <c r="Y1310" s="12"/>
      <c r="AA1310" s="12"/>
    </row>
    <row r="1311" spans="24:27" x14ac:dyDescent="0.25">
      <c r="X1311" s="12"/>
      <c r="Y1311" s="12"/>
      <c r="AA1311" s="12"/>
    </row>
    <row r="1312" spans="24:27" x14ac:dyDescent="0.25">
      <c r="X1312" s="12"/>
      <c r="Y1312" s="12"/>
      <c r="AA1312" s="12"/>
    </row>
    <row r="1313" spans="24:27" x14ac:dyDescent="0.25">
      <c r="X1313" s="12"/>
      <c r="Y1313" s="12"/>
      <c r="AA1313" s="12"/>
    </row>
    <row r="1314" spans="24:27" x14ac:dyDescent="0.25">
      <c r="X1314" s="12"/>
      <c r="Y1314" s="12"/>
      <c r="AA1314" s="12"/>
    </row>
    <row r="1315" spans="24:27" x14ac:dyDescent="0.25">
      <c r="X1315" s="12"/>
      <c r="Y1315" s="12"/>
      <c r="AA1315" s="12"/>
    </row>
    <row r="1316" spans="24:27" x14ac:dyDescent="0.25">
      <c r="X1316" s="12"/>
      <c r="Y1316" s="12"/>
      <c r="AA1316" s="12"/>
    </row>
    <row r="1317" spans="24:27" x14ac:dyDescent="0.25">
      <c r="X1317" s="12"/>
      <c r="Y1317" s="12"/>
      <c r="AA1317" s="12"/>
    </row>
    <row r="1318" spans="24:27" x14ac:dyDescent="0.25">
      <c r="X1318" s="12"/>
      <c r="Y1318" s="12"/>
      <c r="AA1318" s="12"/>
    </row>
    <row r="1319" spans="24:27" x14ac:dyDescent="0.25">
      <c r="X1319" s="12"/>
      <c r="Y1319" s="12"/>
      <c r="AA1319" s="12"/>
    </row>
    <row r="1320" spans="24:27" x14ac:dyDescent="0.25">
      <c r="X1320" s="12"/>
      <c r="Y1320" s="12"/>
      <c r="AA1320" s="12"/>
    </row>
    <row r="1321" spans="24:27" x14ac:dyDescent="0.25">
      <c r="X1321" s="12"/>
      <c r="Y1321" s="12"/>
      <c r="AA1321" s="12"/>
    </row>
    <row r="1322" spans="24:27" x14ac:dyDescent="0.25">
      <c r="X1322" s="12"/>
      <c r="Y1322" s="12"/>
      <c r="AA1322" s="12"/>
    </row>
    <row r="1323" spans="24:27" x14ac:dyDescent="0.25">
      <c r="X1323" s="12"/>
      <c r="Y1323" s="12"/>
      <c r="AA1323" s="12"/>
    </row>
    <row r="1324" spans="24:27" x14ac:dyDescent="0.25">
      <c r="X1324" s="12"/>
      <c r="Y1324" s="12"/>
      <c r="AA1324" s="12"/>
    </row>
    <row r="1325" spans="24:27" x14ac:dyDescent="0.25">
      <c r="X1325" s="12"/>
      <c r="Y1325" s="12"/>
      <c r="AA1325" s="12"/>
    </row>
    <row r="1326" spans="24:27" x14ac:dyDescent="0.25">
      <c r="X1326" s="12"/>
      <c r="Y1326" s="12"/>
      <c r="AA1326" s="12"/>
    </row>
    <row r="1327" spans="24:27" x14ac:dyDescent="0.25">
      <c r="X1327" s="12"/>
      <c r="Y1327" s="12"/>
      <c r="AA1327" s="12"/>
    </row>
    <row r="1328" spans="24:27" x14ac:dyDescent="0.25">
      <c r="X1328" s="12"/>
      <c r="Y1328" s="12"/>
      <c r="AA1328" s="12"/>
    </row>
    <row r="1329" spans="24:27" x14ac:dyDescent="0.25">
      <c r="X1329" s="12"/>
      <c r="Y1329" s="12"/>
      <c r="AA1329" s="12"/>
    </row>
    <row r="1330" spans="24:27" x14ac:dyDescent="0.25">
      <c r="X1330" s="12"/>
      <c r="Y1330" s="12"/>
      <c r="AA1330" s="12"/>
    </row>
    <row r="1331" spans="24:27" x14ac:dyDescent="0.25">
      <c r="X1331" s="12"/>
      <c r="Y1331" s="12"/>
      <c r="AA1331" s="12"/>
    </row>
    <row r="1332" spans="24:27" x14ac:dyDescent="0.25">
      <c r="X1332" s="12"/>
      <c r="Y1332" s="12"/>
      <c r="AA1332" s="12"/>
    </row>
    <row r="1333" spans="24:27" x14ac:dyDescent="0.25">
      <c r="X1333" s="12"/>
      <c r="Y1333" s="12"/>
      <c r="AA1333" s="12"/>
    </row>
    <row r="1334" spans="24:27" x14ac:dyDescent="0.25">
      <c r="X1334" s="12"/>
      <c r="Y1334" s="12"/>
      <c r="AA1334" s="12"/>
    </row>
    <row r="1335" spans="24:27" x14ac:dyDescent="0.25">
      <c r="X1335" s="12"/>
      <c r="Y1335" s="12"/>
      <c r="AA1335" s="12"/>
    </row>
    <row r="1336" spans="24:27" x14ac:dyDescent="0.25">
      <c r="X1336" s="12"/>
      <c r="Y1336" s="12"/>
      <c r="AA1336" s="12"/>
    </row>
    <row r="1337" spans="24:27" x14ac:dyDescent="0.25">
      <c r="X1337" s="12"/>
      <c r="Y1337" s="12"/>
      <c r="AA1337" s="12"/>
    </row>
    <row r="1338" spans="24:27" x14ac:dyDescent="0.25">
      <c r="X1338" s="12"/>
      <c r="Y1338" s="12"/>
      <c r="AA1338" s="12"/>
    </row>
    <row r="1339" spans="24:27" x14ac:dyDescent="0.25">
      <c r="X1339" s="12"/>
      <c r="Y1339" s="12"/>
      <c r="AA1339" s="12"/>
    </row>
    <row r="1340" spans="24:27" x14ac:dyDescent="0.25">
      <c r="X1340" s="12"/>
      <c r="Y1340" s="12"/>
      <c r="AA1340" s="12"/>
    </row>
    <row r="1341" spans="24:27" x14ac:dyDescent="0.25">
      <c r="X1341" s="12"/>
      <c r="Y1341" s="12"/>
      <c r="AA1341" s="12"/>
    </row>
    <row r="1342" spans="24:27" x14ac:dyDescent="0.25">
      <c r="X1342" s="12"/>
      <c r="Y1342" s="12"/>
      <c r="AA1342" s="12"/>
    </row>
    <row r="1343" spans="24:27" x14ac:dyDescent="0.25">
      <c r="X1343" s="12"/>
      <c r="Y1343" s="12"/>
      <c r="AA1343" s="12"/>
    </row>
    <row r="1344" spans="24:27" x14ac:dyDescent="0.25">
      <c r="X1344" s="12"/>
      <c r="Y1344" s="12"/>
      <c r="AA1344" s="12"/>
    </row>
    <row r="1345" spans="24:27" x14ac:dyDescent="0.25">
      <c r="X1345" s="12"/>
      <c r="Y1345" s="12"/>
      <c r="AA1345" s="12"/>
    </row>
    <row r="1346" spans="24:27" x14ac:dyDescent="0.25">
      <c r="X1346" s="12"/>
      <c r="Y1346" s="12"/>
      <c r="AA1346" s="12"/>
    </row>
    <row r="1347" spans="24:27" x14ac:dyDescent="0.25">
      <c r="X1347" s="12"/>
      <c r="Y1347" s="12"/>
      <c r="AA1347" s="12"/>
    </row>
    <row r="1348" spans="24:27" x14ac:dyDescent="0.25">
      <c r="X1348" s="12"/>
      <c r="Y1348" s="12"/>
      <c r="AA1348" s="12"/>
    </row>
    <row r="1349" spans="24:27" x14ac:dyDescent="0.25">
      <c r="X1349" s="12"/>
      <c r="Y1349" s="12"/>
      <c r="AA1349" s="12"/>
    </row>
    <row r="1350" spans="24:27" x14ac:dyDescent="0.25">
      <c r="X1350" s="12"/>
      <c r="Y1350" s="12"/>
      <c r="AA1350" s="12"/>
    </row>
    <row r="1351" spans="24:27" x14ac:dyDescent="0.25">
      <c r="X1351" s="12"/>
      <c r="Y1351" s="12"/>
      <c r="AA1351" s="12"/>
    </row>
    <row r="1352" spans="24:27" x14ac:dyDescent="0.25">
      <c r="X1352" s="12"/>
      <c r="Y1352" s="12"/>
      <c r="AA1352" s="12"/>
    </row>
    <row r="1353" spans="24:27" x14ac:dyDescent="0.25">
      <c r="X1353" s="12"/>
      <c r="Y1353" s="12"/>
      <c r="AA1353" s="12"/>
    </row>
    <row r="1354" spans="24:27" x14ac:dyDescent="0.25">
      <c r="X1354" s="12"/>
      <c r="Y1354" s="12"/>
      <c r="AA1354" s="12"/>
    </row>
    <row r="1355" spans="24:27" x14ac:dyDescent="0.25">
      <c r="X1355" s="12"/>
      <c r="Y1355" s="12"/>
      <c r="AA1355" s="12"/>
    </row>
    <row r="1356" spans="24:27" x14ac:dyDescent="0.25">
      <c r="X1356" s="12"/>
      <c r="Y1356" s="12"/>
      <c r="AA1356" s="12"/>
    </row>
    <row r="1357" spans="24:27" x14ac:dyDescent="0.25">
      <c r="X1357" s="12"/>
      <c r="Y1357" s="12"/>
      <c r="AA1357" s="12"/>
    </row>
    <row r="1358" spans="24:27" x14ac:dyDescent="0.25">
      <c r="X1358" s="12"/>
      <c r="Y1358" s="12"/>
      <c r="AA1358" s="12"/>
    </row>
    <row r="1359" spans="24:27" x14ac:dyDescent="0.25">
      <c r="X1359" s="12"/>
      <c r="Y1359" s="12"/>
      <c r="AA1359" s="12"/>
    </row>
    <row r="1360" spans="24:27" x14ac:dyDescent="0.25">
      <c r="X1360" s="12"/>
      <c r="Y1360" s="12"/>
      <c r="AA1360" s="12"/>
    </row>
    <row r="1361" spans="24:27" x14ac:dyDescent="0.25">
      <c r="X1361" s="12"/>
      <c r="Y1361" s="12"/>
      <c r="AA1361" s="12"/>
    </row>
    <row r="1362" spans="24:27" x14ac:dyDescent="0.25">
      <c r="X1362" s="12"/>
      <c r="Y1362" s="12"/>
      <c r="AA1362" s="12"/>
    </row>
    <row r="1363" spans="24:27" x14ac:dyDescent="0.25">
      <c r="X1363" s="12"/>
      <c r="Y1363" s="12"/>
      <c r="AA1363" s="12"/>
    </row>
    <row r="1364" spans="24:27" x14ac:dyDescent="0.25">
      <c r="X1364" s="12"/>
      <c r="Y1364" s="12"/>
      <c r="AA1364" s="12"/>
    </row>
    <row r="1365" spans="24:27" x14ac:dyDescent="0.25">
      <c r="X1365" s="12"/>
      <c r="Y1365" s="12"/>
      <c r="AA1365" s="12"/>
    </row>
    <row r="1366" spans="24:27" x14ac:dyDescent="0.25">
      <c r="X1366" s="12"/>
      <c r="Y1366" s="12"/>
      <c r="AA1366" s="12"/>
    </row>
    <row r="1367" spans="24:27" x14ac:dyDescent="0.25">
      <c r="X1367" s="12"/>
      <c r="Y1367" s="12"/>
      <c r="AA1367" s="12"/>
    </row>
    <row r="1368" spans="24:27" x14ac:dyDescent="0.25">
      <c r="X1368" s="12"/>
      <c r="Y1368" s="12"/>
      <c r="AA1368" s="12"/>
    </row>
    <row r="1369" spans="24:27" x14ac:dyDescent="0.25">
      <c r="X1369" s="12"/>
      <c r="Y1369" s="12"/>
      <c r="AA1369" s="12"/>
    </row>
    <row r="1370" spans="24:27" x14ac:dyDescent="0.25">
      <c r="X1370" s="12"/>
      <c r="Y1370" s="12"/>
      <c r="AA1370" s="12"/>
    </row>
    <row r="1371" spans="24:27" x14ac:dyDescent="0.25">
      <c r="X1371" s="12"/>
      <c r="Y1371" s="12"/>
      <c r="AA1371" s="12"/>
    </row>
    <row r="1372" spans="24:27" x14ac:dyDescent="0.25">
      <c r="X1372" s="12"/>
      <c r="Y1372" s="12"/>
      <c r="AA1372" s="12"/>
    </row>
    <row r="1373" spans="24:27" x14ac:dyDescent="0.25">
      <c r="X1373" s="12"/>
      <c r="Y1373" s="12"/>
      <c r="AA1373" s="12"/>
    </row>
    <row r="1374" spans="24:27" x14ac:dyDescent="0.25">
      <c r="X1374" s="12"/>
      <c r="Y1374" s="12"/>
      <c r="AA1374" s="12"/>
    </row>
    <row r="1375" spans="24:27" x14ac:dyDescent="0.25">
      <c r="X1375" s="12"/>
      <c r="Y1375" s="12"/>
      <c r="AA1375" s="12"/>
    </row>
    <row r="1376" spans="24:27" x14ac:dyDescent="0.25">
      <c r="X1376" s="12"/>
      <c r="Y1376" s="12"/>
      <c r="AA1376" s="12"/>
    </row>
    <row r="1377" spans="24:27" x14ac:dyDescent="0.25">
      <c r="X1377" s="12"/>
      <c r="Y1377" s="12"/>
      <c r="AA1377" s="12"/>
    </row>
    <row r="1378" spans="24:27" x14ac:dyDescent="0.25">
      <c r="X1378" s="12"/>
      <c r="Y1378" s="12"/>
      <c r="AA1378" s="12"/>
    </row>
    <row r="1379" spans="24:27" x14ac:dyDescent="0.25">
      <c r="X1379" s="12"/>
      <c r="Y1379" s="12"/>
      <c r="AA1379" s="12"/>
    </row>
    <row r="1380" spans="24:27" x14ac:dyDescent="0.25">
      <c r="X1380" s="12"/>
      <c r="Y1380" s="12"/>
      <c r="AA1380" s="12"/>
    </row>
    <row r="1381" spans="24:27" x14ac:dyDescent="0.25">
      <c r="X1381" s="12"/>
      <c r="Y1381" s="12"/>
      <c r="AA1381" s="12"/>
    </row>
    <row r="1382" spans="24:27" x14ac:dyDescent="0.25">
      <c r="X1382" s="12"/>
      <c r="Y1382" s="12"/>
      <c r="AA1382" s="12"/>
    </row>
    <row r="1383" spans="24:27" x14ac:dyDescent="0.25">
      <c r="X1383" s="12"/>
      <c r="Y1383" s="12"/>
      <c r="AA1383" s="12"/>
    </row>
    <row r="1384" spans="24:27" x14ac:dyDescent="0.25">
      <c r="X1384" s="12"/>
      <c r="Y1384" s="12"/>
      <c r="AA1384" s="12"/>
    </row>
    <row r="1385" spans="24:27" x14ac:dyDescent="0.25">
      <c r="X1385" s="12"/>
      <c r="Y1385" s="12"/>
      <c r="AA1385" s="12"/>
    </row>
    <row r="1386" spans="24:27" x14ac:dyDescent="0.25">
      <c r="X1386" s="12"/>
      <c r="Y1386" s="12"/>
      <c r="AA1386" s="12"/>
    </row>
    <row r="1387" spans="24:27" x14ac:dyDescent="0.25">
      <c r="X1387" s="12"/>
      <c r="Y1387" s="12"/>
      <c r="AA1387" s="12"/>
    </row>
    <row r="1388" spans="24:27" x14ac:dyDescent="0.25">
      <c r="X1388" s="12"/>
      <c r="Y1388" s="12"/>
      <c r="AA1388" s="12"/>
    </row>
    <row r="1389" spans="24:27" x14ac:dyDescent="0.25">
      <c r="X1389" s="12"/>
      <c r="Y1389" s="12"/>
      <c r="AA1389" s="12"/>
    </row>
    <row r="1390" spans="24:27" x14ac:dyDescent="0.25">
      <c r="X1390" s="12"/>
      <c r="Y1390" s="12"/>
      <c r="AA1390" s="12"/>
    </row>
    <row r="1391" spans="24:27" x14ac:dyDescent="0.25">
      <c r="X1391" s="12"/>
      <c r="Y1391" s="12"/>
      <c r="AA1391" s="12"/>
    </row>
    <row r="1392" spans="24:27" x14ac:dyDescent="0.25">
      <c r="X1392" s="12"/>
      <c r="Y1392" s="12"/>
      <c r="AA1392" s="12"/>
    </row>
    <row r="1393" spans="24:27" x14ac:dyDescent="0.25">
      <c r="X1393" s="12"/>
      <c r="Y1393" s="12"/>
      <c r="AA1393" s="12"/>
    </row>
    <row r="1394" spans="24:27" x14ac:dyDescent="0.25">
      <c r="X1394" s="12"/>
      <c r="Y1394" s="12"/>
      <c r="AA1394" s="12"/>
    </row>
    <row r="1395" spans="24:27" x14ac:dyDescent="0.25">
      <c r="X1395" s="12"/>
      <c r="Y1395" s="12"/>
      <c r="AA1395" s="12"/>
    </row>
    <row r="1396" spans="24:27" x14ac:dyDescent="0.25">
      <c r="X1396" s="12"/>
      <c r="Y1396" s="12"/>
      <c r="AA1396" s="12"/>
    </row>
    <row r="1397" spans="24:27" x14ac:dyDescent="0.25">
      <c r="X1397" s="12"/>
      <c r="Y1397" s="12"/>
      <c r="AA1397" s="12"/>
    </row>
    <row r="1398" spans="24:27" x14ac:dyDescent="0.25">
      <c r="X1398" s="12"/>
      <c r="Y1398" s="12"/>
      <c r="AA1398" s="12"/>
    </row>
    <row r="1399" spans="24:27" x14ac:dyDescent="0.25">
      <c r="X1399" s="12"/>
      <c r="Y1399" s="12"/>
      <c r="AA1399" s="12"/>
    </row>
    <row r="1400" spans="24:27" x14ac:dyDescent="0.25">
      <c r="X1400" s="12"/>
      <c r="Y1400" s="12"/>
      <c r="AA1400" s="12"/>
    </row>
    <row r="1401" spans="24:27" x14ac:dyDescent="0.25">
      <c r="X1401" s="12"/>
      <c r="Y1401" s="12"/>
      <c r="AA1401" s="12"/>
    </row>
    <row r="1402" spans="24:27" x14ac:dyDescent="0.25">
      <c r="X1402" s="12"/>
      <c r="Y1402" s="12"/>
      <c r="AA1402" s="12"/>
    </row>
    <row r="1403" spans="24:27" x14ac:dyDescent="0.25">
      <c r="X1403" s="12"/>
      <c r="Y1403" s="12"/>
      <c r="AA1403" s="12"/>
    </row>
    <row r="1404" spans="24:27" x14ac:dyDescent="0.25">
      <c r="X1404" s="12"/>
      <c r="Y1404" s="12"/>
      <c r="AA1404" s="12"/>
    </row>
    <row r="1405" spans="24:27" x14ac:dyDescent="0.25">
      <c r="X1405" s="12"/>
      <c r="Y1405" s="12"/>
      <c r="AA1405" s="12"/>
    </row>
    <row r="1406" spans="24:27" x14ac:dyDescent="0.25">
      <c r="X1406" s="12"/>
      <c r="Y1406" s="12"/>
      <c r="AA1406" s="12"/>
    </row>
    <row r="1407" spans="24:27" x14ac:dyDescent="0.25">
      <c r="X1407" s="12"/>
      <c r="Y1407" s="12"/>
      <c r="AA1407" s="12"/>
    </row>
    <row r="1408" spans="24:27" x14ac:dyDescent="0.25">
      <c r="X1408" s="12"/>
      <c r="Y1408" s="12"/>
      <c r="AA1408" s="12"/>
    </row>
    <row r="1409" spans="24:27" x14ac:dyDescent="0.25">
      <c r="X1409" s="12"/>
      <c r="Y1409" s="12"/>
      <c r="AA1409" s="12"/>
    </row>
    <row r="1410" spans="24:27" x14ac:dyDescent="0.25">
      <c r="X1410" s="12"/>
      <c r="Y1410" s="12"/>
      <c r="AA1410" s="12"/>
    </row>
    <row r="1411" spans="24:27" x14ac:dyDescent="0.25">
      <c r="X1411" s="12"/>
      <c r="Y1411" s="12"/>
      <c r="AA1411" s="12"/>
    </row>
    <row r="1412" spans="24:27" x14ac:dyDescent="0.25">
      <c r="X1412" s="12"/>
      <c r="Y1412" s="12"/>
      <c r="AA1412" s="12"/>
    </row>
    <row r="1413" spans="24:27" x14ac:dyDescent="0.25">
      <c r="X1413" s="12"/>
      <c r="Y1413" s="12"/>
      <c r="AA1413" s="12"/>
    </row>
    <row r="1414" spans="24:27" x14ac:dyDescent="0.25">
      <c r="X1414" s="12"/>
      <c r="Y1414" s="12"/>
      <c r="AA1414" s="12"/>
    </row>
    <row r="1415" spans="24:27" x14ac:dyDescent="0.25">
      <c r="X1415" s="12"/>
      <c r="Y1415" s="12"/>
      <c r="AA1415" s="12"/>
    </row>
    <row r="1416" spans="24:27" x14ac:dyDescent="0.25">
      <c r="X1416" s="12"/>
      <c r="Y1416" s="12"/>
      <c r="AA1416" s="12"/>
    </row>
    <row r="1417" spans="24:27" x14ac:dyDescent="0.25">
      <c r="X1417" s="12"/>
      <c r="Y1417" s="12"/>
      <c r="AA1417" s="12"/>
    </row>
    <row r="1418" spans="24:27" x14ac:dyDescent="0.25">
      <c r="X1418" s="12"/>
      <c r="Y1418" s="12"/>
      <c r="AA1418" s="12"/>
    </row>
    <row r="1419" spans="24:27" x14ac:dyDescent="0.25">
      <c r="X1419" s="12"/>
      <c r="Y1419" s="12"/>
      <c r="AA1419" s="12"/>
    </row>
    <row r="1420" spans="24:27" x14ac:dyDescent="0.25">
      <c r="X1420" s="12"/>
      <c r="Y1420" s="12"/>
      <c r="AA1420" s="12"/>
    </row>
    <row r="1421" spans="24:27" x14ac:dyDescent="0.25">
      <c r="X1421" s="12"/>
      <c r="Y1421" s="12"/>
      <c r="AA1421" s="12"/>
    </row>
    <row r="1422" spans="24:27" x14ac:dyDescent="0.25">
      <c r="X1422" s="12"/>
      <c r="Y1422" s="12"/>
      <c r="AA1422" s="12"/>
    </row>
    <row r="1423" spans="24:27" x14ac:dyDescent="0.25">
      <c r="X1423" s="12"/>
      <c r="Y1423" s="12"/>
      <c r="AA1423" s="12"/>
    </row>
    <row r="1424" spans="24:27" x14ac:dyDescent="0.25">
      <c r="X1424" s="12"/>
      <c r="Y1424" s="12"/>
      <c r="AA1424" s="12"/>
    </row>
    <row r="1425" spans="24:27" x14ac:dyDescent="0.25">
      <c r="X1425" s="12"/>
      <c r="Y1425" s="12"/>
      <c r="AA1425" s="12"/>
    </row>
    <row r="1426" spans="24:27" x14ac:dyDescent="0.25">
      <c r="X1426" s="12"/>
      <c r="Y1426" s="12"/>
      <c r="AA1426" s="12"/>
    </row>
    <row r="1427" spans="24:27" x14ac:dyDescent="0.25">
      <c r="X1427" s="12"/>
      <c r="Y1427" s="12"/>
      <c r="AA1427" s="12"/>
    </row>
    <row r="1428" spans="24:27" x14ac:dyDescent="0.25">
      <c r="X1428" s="12"/>
      <c r="Y1428" s="12"/>
      <c r="AA1428" s="12"/>
    </row>
    <row r="1429" spans="24:27" x14ac:dyDescent="0.25">
      <c r="X1429" s="12"/>
      <c r="Y1429" s="12"/>
      <c r="AA1429" s="12"/>
    </row>
    <row r="1430" spans="24:27" x14ac:dyDescent="0.25">
      <c r="X1430" s="12"/>
      <c r="Y1430" s="12"/>
      <c r="AA1430" s="12"/>
    </row>
    <row r="1431" spans="24:27" x14ac:dyDescent="0.25">
      <c r="X1431" s="12"/>
      <c r="Y1431" s="12"/>
      <c r="AA1431" s="12"/>
    </row>
    <row r="1432" spans="24:27" x14ac:dyDescent="0.25">
      <c r="X1432" s="12"/>
      <c r="Y1432" s="12"/>
      <c r="AA1432" s="12"/>
    </row>
    <row r="1433" spans="24:27" x14ac:dyDescent="0.25">
      <c r="X1433" s="12"/>
      <c r="Y1433" s="12"/>
      <c r="AA1433" s="12"/>
    </row>
    <row r="1434" spans="24:27" x14ac:dyDescent="0.25">
      <c r="X1434" s="12"/>
      <c r="Y1434" s="12"/>
      <c r="AA1434" s="12"/>
    </row>
    <row r="1435" spans="24:27" x14ac:dyDescent="0.25">
      <c r="X1435" s="12"/>
      <c r="Y1435" s="12"/>
      <c r="AA1435" s="12"/>
    </row>
    <row r="1436" spans="24:27" x14ac:dyDescent="0.25">
      <c r="X1436" s="12"/>
      <c r="Y1436" s="12"/>
      <c r="AA1436" s="12"/>
    </row>
    <row r="1437" spans="24:27" x14ac:dyDescent="0.25">
      <c r="X1437" s="12"/>
      <c r="Y1437" s="12"/>
      <c r="AA1437" s="12"/>
    </row>
    <row r="1438" spans="24:27" x14ac:dyDescent="0.25">
      <c r="X1438" s="12"/>
      <c r="Y1438" s="12"/>
      <c r="AA1438" s="12"/>
    </row>
    <row r="1439" spans="24:27" x14ac:dyDescent="0.25">
      <c r="X1439" s="12"/>
      <c r="Y1439" s="12"/>
      <c r="AA1439" s="12"/>
    </row>
    <row r="1440" spans="24:27" x14ac:dyDescent="0.25">
      <c r="X1440" s="12"/>
      <c r="Y1440" s="12"/>
      <c r="AA1440" s="12"/>
    </row>
    <row r="1441" spans="24:27" x14ac:dyDescent="0.25">
      <c r="X1441" s="12"/>
      <c r="Y1441" s="12"/>
      <c r="AA1441" s="12"/>
    </row>
    <row r="1442" spans="24:27" x14ac:dyDescent="0.25">
      <c r="X1442" s="12"/>
      <c r="Y1442" s="12"/>
      <c r="AA1442" s="12"/>
    </row>
    <row r="1443" spans="24:27" x14ac:dyDescent="0.25">
      <c r="X1443" s="12"/>
      <c r="Y1443" s="12"/>
      <c r="AA1443" s="12"/>
    </row>
    <row r="1444" spans="24:27" x14ac:dyDescent="0.25">
      <c r="X1444" s="12"/>
      <c r="Y1444" s="12"/>
      <c r="AA1444" s="12"/>
    </row>
    <row r="1445" spans="24:27" x14ac:dyDescent="0.25">
      <c r="X1445" s="12"/>
      <c r="Y1445" s="12"/>
      <c r="AA1445" s="12"/>
    </row>
    <row r="1446" spans="24:27" x14ac:dyDescent="0.25">
      <c r="X1446" s="12"/>
      <c r="Y1446" s="12"/>
      <c r="AA1446" s="12"/>
    </row>
    <row r="1447" spans="24:27" x14ac:dyDescent="0.25">
      <c r="X1447" s="12"/>
      <c r="Y1447" s="12"/>
      <c r="AA1447" s="12"/>
    </row>
    <row r="1448" spans="24:27" x14ac:dyDescent="0.25">
      <c r="X1448" s="12"/>
      <c r="Y1448" s="12"/>
      <c r="AA1448" s="12"/>
    </row>
    <row r="1449" spans="24:27" x14ac:dyDescent="0.25">
      <c r="X1449" s="12"/>
      <c r="Y1449" s="12"/>
      <c r="AA1449" s="12"/>
    </row>
    <row r="1450" spans="24:27" x14ac:dyDescent="0.25">
      <c r="X1450" s="12"/>
      <c r="Y1450" s="12"/>
      <c r="AA1450" s="12"/>
    </row>
    <row r="1451" spans="24:27" x14ac:dyDescent="0.25">
      <c r="X1451" s="12"/>
      <c r="Y1451" s="12"/>
      <c r="AA1451" s="12"/>
    </row>
    <row r="1452" spans="24:27" x14ac:dyDescent="0.25">
      <c r="X1452" s="12"/>
      <c r="Y1452" s="12"/>
      <c r="AA1452" s="12"/>
    </row>
    <row r="1453" spans="24:27" x14ac:dyDescent="0.25">
      <c r="X1453" s="12"/>
      <c r="Y1453" s="12"/>
      <c r="AA1453" s="12"/>
    </row>
    <row r="1454" spans="24:27" x14ac:dyDescent="0.25">
      <c r="X1454" s="12"/>
      <c r="Y1454" s="12"/>
      <c r="AA1454" s="12"/>
    </row>
    <row r="1455" spans="24:27" x14ac:dyDescent="0.25">
      <c r="X1455" s="12"/>
      <c r="Y1455" s="12"/>
      <c r="AA1455" s="12"/>
    </row>
    <row r="1456" spans="24:27" x14ac:dyDescent="0.25">
      <c r="X1456" s="12"/>
      <c r="Y1456" s="12"/>
      <c r="AA1456" s="12"/>
    </row>
    <row r="1457" spans="24:27" x14ac:dyDescent="0.25">
      <c r="X1457" s="12"/>
      <c r="Y1457" s="12"/>
      <c r="AA1457" s="12"/>
    </row>
    <row r="1458" spans="24:27" x14ac:dyDescent="0.25">
      <c r="X1458" s="12"/>
      <c r="Y1458" s="12"/>
      <c r="AA1458" s="12"/>
    </row>
    <row r="1459" spans="24:27" x14ac:dyDescent="0.25">
      <c r="X1459" s="12"/>
      <c r="Y1459" s="12"/>
      <c r="AA1459" s="12"/>
    </row>
    <row r="1460" spans="24:27" x14ac:dyDescent="0.25">
      <c r="X1460" s="12"/>
      <c r="Y1460" s="12"/>
      <c r="AA1460" s="12"/>
    </row>
    <row r="1461" spans="24:27" x14ac:dyDescent="0.25">
      <c r="X1461" s="12"/>
      <c r="Y1461" s="12"/>
      <c r="AA1461" s="12"/>
    </row>
    <row r="1462" spans="24:27" x14ac:dyDescent="0.25">
      <c r="X1462" s="12"/>
      <c r="Y1462" s="12"/>
      <c r="AA1462" s="12"/>
    </row>
    <row r="1463" spans="24:27" x14ac:dyDescent="0.25">
      <c r="X1463" s="12"/>
      <c r="Y1463" s="12"/>
      <c r="AA1463" s="12"/>
    </row>
    <row r="1464" spans="24:27" x14ac:dyDescent="0.25">
      <c r="X1464" s="12"/>
      <c r="Y1464" s="12"/>
      <c r="AA1464" s="12"/>
    </row>
    <row r="1465" spans="24:27" x14ac:dyDescent="0.25">
      <c r="X1465" s="12"/>
      <c r="Y1465" s="12"/>
      <c r="AA1465" s="12"/>
    </row>
    <row r="1466" spans="24:27" x14ac:dyDescent="0.25">
      <c r="X1466" s="12"/>
      <c r="Y1466" s="12"/>
      <c r="AA1466" s="12"/>
    </row>
    <row r="1467" spans="24:27" x14ac:dyDescent="0.25">
      <c r="X1467" s="12"/>
      <c r="Y1467" s="12"/>
      <c r="AA1467" s="12"/>
    </row>
    <row r="1468" spans="24:27" x14ac:dyDescent="0.25">
      <c r="X1468" s="12"/>
      <c r="Y1468" s="12"/>
      <c r="AA1468" s="12"/>
    </row>
    <row r="1469" spans="24:27" x14ac:dyDescent="0.25">
      <c r="X1469" s="12"/>
      <c r="Y1469" s="12"/>
      <c r="AA1469" s="12"/>
    </row>
    <row r="1470" spans="24:27" x14ac:dyDescent="0.25">
      <c r="X1470" s="12"/>
      <c r="Y1470" s="12"/>
      <c r="AA1470" s="12"/>
    </row>
    <row r="1471" spans="24:27" x14ac:dyDescent="0.25">
      <c r="X1471" s="12"/>
      <c r="Y1471" s="12"/>
      <c r="AA1471" s="12"/>
    </row>
    <row r="1472" spans="24:27" x14ac:dyDescent="0.25">
      <c r="X1472" s="12"/>
      <c r="Y1472" s="12"/>
      <c r="AA1472" s="12"/>
    </row>
    <row r="1473" spans="24:27" x14ac:dyDescent="0.25">
      <c r="X1473" s="12"/>
      <c r="Y1473" s="12"/>
      <c r="AA1473" s="12"/>
    </row>
    <row r="1474" spans="24:27" x14ac:dyDescent="0.25">
      <c r="X1474" s="12"/>
      <c r="Y1474" s="12"/>
      <c r="AA1474" s="12"/>
    </row>
    <row r="1475" spans="24:27" x14ac:dyDescent="0.25">
      <c r="X1475" s="12"/>
      <c r="Y1475" s="12"/>
      <c r="AA1475" s="12"/>
    </row>
    <row r="1476" spans="24:27" x14ac:dyDescent="0.25">
      <c r="X1476" s="12"/>
      <c r="Y1476" s="12"/>
      <c r="AA1476" s="12"/>
    </row>
    <row r="1477" spans="24:27" x14ac:dyDescent="0.25">
      <c r="X1477" s="12"/>
      <c r="Y1477" s="12"/>
      <c r="AA1477" s="12"/>
    </row>
    <row r="1478" spans="24:27" x14ac:dyDescent="0.25">
      <c r="X1478" s="12"/>
      <c r="Y1478" s="12"/>
      <c r="AA1478" s="12"/>
    </row>
    <row r="1479" spans="24:27" x14ac:dyDescent="0.25">
      <c r="X1479" s="12"/>
      <c r="Y1479" s="12"/>
      <c r="AA1479" s="12"/>
    </row>
    <row r="1480" spans="24:27" x14ac:dyDescent="0.25">
      <c r="X1480" s="12"/>
      <c r="Y1480" s="12"/>
      <c r="AA1480" s="12"/>
    </row>
    <row r="1481" spans="24:27" x14ac:dyDescent="0.25">
      <c r="X1481" s="12"/>
      <c r="Y1481" s="12"/>
      <c r="AA1481" s="12"/>
    </row>
    <row r="1482" spans="24:27" x14ac:dyDescent="0.25">
      <c r="X1482" s="12"/>
      <c r="Y1482" s="12"/>
      <c r="AA1482" s="12"/>
    </row>
    <row r="1483" spans="24:27" x14ac:dyDescent="0.25">
      <c r="X1483" s="12"/>
      <c r="Y1483" s="12"/>
      <c r="AA1483" s="12"/>
    </row>
    <row r="1484" spans="24:27" x14ac:dyDescent="0.25">
      <c r="X1484" s="12"/>
      <c r="Y1484" s="12"/>
      <c r="AA1484" s="12"/>
    </row>
    <row r="1485" spans="24:27" x14ac:dyDescent="0.25">
      <c r="X1485" s="12"/>
      <c r="Y1485" s="12"/>
      <c r="AA1485" s="12"/>
    </row>
    <row r="1486" spans="24:27" x14ac:dyDescent="0.25">
      <c r="X1486" s="12"/>
      <c r="Y1486" s="12"/>
      <c r="AA1486" s="12"/>
    </row>
    <row r="1487" spans="24:27" x14ac:dyDescent="0.25">
      <c r="X1487" s="12"/>
      <c r="Y1487" s="12"/>
      <c r="AA1487" s="12"/>
    </row>
    <row r="1488" spans="24:27" x14ac:dyDescent="0.25">
      <c r="X1488" s="12"/>
      <c r="Y1488" s="12"/>
      <c r="AA1488" s="12"/>
    </row>
    <row r="1489" spans="24:27" x14ac:dyDescent="0.25">
      <c r="X1489" s="12"/>
      <c r="Y1489" s="12"/>
      <c r="AA1489" s="12"/>
    </row>
    <row r="1490" spans="24:27" x14ac:dyDescent="0.25">
      <c r="X1490" s="12"/>
      <c r="Y1490" s="12"/>
      <c r="AA1490" s="12"/>
    </row>
    <row r="1491" spans="24:27" x14ac:dyDescent="0.25">
      <c r="X1491" s="12"/>
      <c r="Y1491" s="12"/>
      <c r="AA1491" s="12"/>
    </row>
    <row r="1492" spans="24:27" x14ac:dyDescent="0.25">
      <c r="X1492" s="12"/>
      <c r="Y1492" s="12"/>
      <c r="AA1492" s="12"/>
    </row>
    <row r="1493" spans="24:27" x14ac:dyDescent="0.25">
      <c r="X1493" s="12"/>
      <c r="Y1493" s="12"/>
      <c r="AA1493" s="12"/>
    </row>
    <row r="1494" spans="24:27" x14ac:dyDescent="0.25">
      <c r="X1494" s="12"/>
      <c r="Y1494" s="12"/>
      <c r="AA1494" s="12"/>
    </row>
    <row r="1495" spans="24:27" x14ac:dyDescent="0.25">
      <c r="X1495" s="12"/>
      <c r="Y1495" s="12"/>
      <c r="AA1495" s="12"/>
    </row>
    <row r="1496" spans="24:27" x14ac:dyDescent="0.25">
      <c r="X1496" s="12"/>
      <c r="Y1496" s="12"/>
      <c r="AA1496" s="12"/>
    </row>
    <row r="1497" spans="24:27" x14ac:dyDescent="0.25">
      <c r="X1497" s="12"/>
      <c r="Y1497" s="12"/>
      <c r="AA1497" s="12"/>
    </row>
    <row r="1498" spans="24:27" x14ac:dyDescent="0.25">
      <c r="X1498" s="12"/>
      <c r="Y1498" s="12"/>
      <c r="AA1498" s="12"/>
    </row>
    <row r="1499" spans="24:27" x14ac:dyDescent="0.25">
      <c r="X1499" s="12"/>
      <c r="Y1499" s="12"/>
      <c r="AA1499" s="12"/>
    </row>
    <row r="1500" spans="24:27" x14ac:dyDescent="0.25">
      <c r="X1500" s="12"/>
      <c r="Y1500" s="12"/>
      <c r="AA1500" s="12"/>
    </row>
    <row r="1501" spans="24:27" x14ac:dyDescent="0.25">
      <c r="X1501" s="12"/>
      <c r="Y1501" s="12"/>
      <c r="AA1501" s="12"/>
    </row>
    <row r="1502" spans="24:27" x14ac:dyDescent="0.25">
      <c r="X1502" s="12"/>
      <c r="Y1502" s="12"/>
      <c r="AA1502" s="12"/>
    </row>
    <row r="1503" spans="24:27" x14ac:dyDescent="0.25">
      <c r="X1503" s="12"/>
      <c r="Y1503" s="12"/>
      <c r="AA1503" s="12"/>
    </row>
    <row r="1504" spans="24:27" x14ac:dyDescent="0.25">
      <c r="X1504" s="12"/>
      <c r="Y1504" s="12"/>
      <c r="AA1504" s="12"/>
    </row>
    <row r="1505" spans="24:27" x14ac:dyDescent="0.25">
      <c r="X1505" s="12"/>
      <c r="Y1505" s="12"/>
      <c r="AA1505" s="12"/>
    </row>
    <row r="1506" spans="24:27" x14ac:dyDescent="0.25">
      <c r="X1506" s="12"/>
      <c r="Y1506" s="12"/>
      <c r="AA1506" s="12"/>
    </row>
    <row r="1507" spans="24:27" x14ac:dyDescent="0.25">
      <c r="X1507" s="12"/>
      <c r="Y1507" s="12"/>
      <c r="AA1507" s="12"/>
    </row>
    <row r="1508" spans="24:27" x14ac:dyDescent="0.25">
      <c r="X1508" s="12"/>
      <c r="Y1508" s="12"/>
      <c r="AA1508" s="12"/>
    </row>
    <row r="1509" spans="24:27" x14ac:dyDescent="0.25">
      <c r="X1509" s="12"/>
      <c r="Y1509" s="12"/>
      <c r="AA1509" s="12"/>
    </row>
    <row r="1510" spans="24:27" x14ac:dyDescent="0.25">
      <c r="X1510" s="12"/>
      <c r="Y1510" s="12"/>
      <c r="AA1510" s="12"/>
    </row>
    <row r="1511" spans="24:27" x14ac:dyDescent="0.25">
      <c r="X1511" s="12"/>
      <c r="Y1511" s="12"/>
      <c r="AA1511" s="12"/>
    </row>
    <row r="1512" spans="24:27" x14ac:dyDescent="0.25">
      <c r="X1512" s="12"/>
      <c r="Y1512" s="12"/>
      <c r="AA1512" s="12"/>
    </row>
    <row r="1513" spans="24:27" x14ac:dyDescent="0.25">
      <c r="X1513" s="12"/>
      <c r="Y1513" s="12"/>
      <c r="AA1513" s="12"/>
    </row>
    <row r="1514" spans="24:27" x14ac:dyDescent="0.25">
      <c r="X1514" s="12"/>
      <c r="Y1514" s="12"/>
      <c r="AA1514" s="12"/>
    </row>
    <row r="1515" spans="24:27" x14ac:dyDescent="0.25">
      <c r="X1515" s="12"/>
      <c r="Y1515" s="12"/>
      <c r="AA1515" s="12"/>
    </row>
    <row r="1516" spans="24:27" x14ac:dyDescent="0.25">
      <c r="X1516" s="12"/>
      <c r="Y1516" s="12"/>
      <c r="AA1516" s="12"/>
    </row>
    <row r="1517" spans="24:27" x14ac:dyDescent="0.25">
      <c r="X1517" s="12"/>
      <c r="Y1517" s="12"/>
      <c r="AA1517" s="12"/>
    </row>
    <row r="1518" spans="24:27" x14ac:dyDescent="0.25">
      <c r="X1518" s="12"/>
      <c r="Y1518" s="12"/>
      <c r="AA1518" s="12"/>
    </row>
    <row r="1519" spans="24:27" x14ac:dyDescent="0.25">
      <c r="X1519" s="12"/>
      <c r="Y1519" s="12"/>
      <c r="AA1519" s="12"/>
    </row>
    <row r="1520" spans="24:27" x14ac:dyDescent="0.25">
      <c r="X1520" s="12"/>
      <c r="Y1520" s="12"/>
      <c r="AA1520" s="12"/>
    </row>
    <row r="1521" spans="24:27" x14ac:dyDescent="0.25">
      <c r="X1521" s="12"/>
      <c r="Y1521" s="12"/>
      <c r="AA1521" s="12"/>
    </row>
    <row r="1522" spans="24:27" x14ac:dyDescent="0.25">
      <c r="X1522" s="12"/>
      <c r="Y1522" s="12"/>
      <c r="AA1522" s="12"/>
    </row>
    <row r="1523" spans="24:27" x14ac:dyDescent="0.25">
      <c r="X1523" s="12"/>
      <c r="Y1523" s="12"/>
      <c r="AA1523" s="12"/>
    </row>
    <row r="1524" spans="24:27" x14ac:dyDescent="0.25">
      <c r="X1524" s="12"/>
      <c r="Y1524" s="12"/>
      <c r="AA1524" s="12"/>
    </row>
    <row r="1525" spans="24:27" x14ac:dyDescent="0.25">
      <c r="X1525" s="12"/>
      <c r="Y1525" s="12"/>
      <c r="AA1525" s="12"/>
    </row>
    <row r="1526" spans="24:27" x14ac:dyDescent="0.25">
      <c r="X1526" s="12"/>
      <c r="Y1526" s="12"/>
      <c r="AA1526" s="12"/>
    </row>
    <row r="1527" spans="24:27" x14ac:dyDescent="0.25">
      <c r="X1527" s="12"/>
      <c r="Y1527" s="12"/>
      <c r="AA1527" s="12"/>
    </row>
    <row r="1528" spans="24:27" x14ac:dyDescent="0.25">
      <c r="X1528" s="12"/>
      <c r="Y1528" s="12"/>
      <c r="AA1528" s="12"/>
    </row>
    <row r="1529" spans="24:27" x14ac:dyDescent="0.25">
      <c r="X1529" s="12"/>
      <c r="Y1529" s="12"/>
      <c r="AA1529" s="12"/>
    </row>
    <row r="1530" spans="24:27" x14ac:dyDescent="0.25">
      <c r="X1530" s="12"/>
      <c r="Y1530" s="12"/>
      <c r="AA1530" s="12"/>
    </row>
    <row r="1531" spans="24:27" x14ac:dyDescent="0.25">
      <c r="X1531" s="12"/>
      <c r="Y1531" s="12"/>
      <c r="AA1531" s="12"/>
    </row>
    <row r="1532" spans="24:27" x14ac:dyDescent="0.25">
      <c r="X1532" s="12"/>
      <c r="Y1532" s="12"/>
      <c r="AA1532" s="12"/>
    </row>
    <row r="1533" spans="24:27" x14ac:dyDescent="0.25">
      <c r="X1533" s="12"/>
      <c r="Y1533" s="12"/>
      <c r="AA1533" s="12"/>
    </row>
    <row r="1534" spans="24:27" x14ac:dyDescent="0.25">
      <c r="X1534" s="12"/>
      <c r="Y1534" s="12"/>
      <c r="AA1534" s="12"/>
    </row>
    <row r="1535" spans="24:27" x14ac:dyDescent="0.25">
      <c r="X1535" s="12"/>
      <c r="Y1535" s="12"/>
      <c r="AA1535" s="12"/>
    </row>
    <row r="1536" spans="24:27" x14ac:dyDescent="0.25">
      <c r="X1536" s="12"/>
      <c r="Y1536" s="12"/>
      <c r="AA1536" s="12"/>
    </row>
    <row r="1537" spans="24:27" x14ac:dyDescent="0.25">
      <c r="X1537" s="12"/>
      <c r="Y1537" s="12"/>
      <c r="AA1537" s="12"/>
    </row>
    <row r="1538" spans="24:27" x14ac:dyDescent="0.25">
      <c r="X1538" s="12"/>
      <c r="Y1538" s="12"/>
      <c r="AA1538" s="12"/>
    </row>
    <row r="1539" spans="24:27" x14ac:dyDescent="0.25">
      <c r="X1539" s="12"/>
      <c r="Y1539" s="12"/>
      <c r="AA1539" s="12"/>
    </row>
    <row r="1540" spans="24:27" x14ac:dyDescent="0.25">
      <c r="X1540" s="12"/>
      <c r="Y1540" s="12"/>
      <c r="AA1540" s="12"/>
    </row>
    <row r="1541" spans="24:27" x14ac:dyDescent="0.25">
      <c r="X1541" s="12"/>
      <c r="Y1541" s="12"/>
      <c r="AA1541" s="12"/>
    </row>
    <row r="1542" spans="24:27" x14ac:dyDescent="0.25">
      <c r="X1542" s="12"/>
      <c r="Y1542" s="12"/>
      <c r="AA1542" s="12"/>
    </row>
    <row r="1543" spans="24:27" x14ac:dyDescent="0.25">
      <c r="X1543" s="12"/>
      <c r="Y1543" s="12"/>
      <c r="AA1543" s="12"/>
    </row>
    <row r="1544" spans="24:27" x14ac:dyDescent="0.25">
      <c r="X1544" s="12"/>
      <c r="Y1544" s="12"/>
      <c r="AA1544" s="12"/>
    </row>
    <row r="1545" spans="24:27" x14ac:dyDescent="0.25">
      <c r="X1545" s="12"/>
      <c r="Y1545" s="12"/>
      <c r="AA1545" s="12"/>
    </row>
    <row r="1546" spans="24:27" x14ac:dyDescent="0.25">
      <c r="X1546" s="12"/>
      <c r="Y1546" s="12"/>
      <c r="AA1546" s="12"/>
    </row>
    <row r="1547" spans="24:27" x14ac:dyDescent="0.25">
      <c r="X1547" s="12"/>
      <c r="Y1547" s="12"/>
      <c r="AA1547" s="12"/>
    </row>
    <row r="1548" spans="24:27" x14ac:dyDescent="0.25">
      <c r="X1548" s="12"/>
      <c r="Y1548" s="12"/>
      <c r="AA1548" s="12"/>
    </row>
    <row r="1549" spans="24:27" x14ac:dyDescent="0.25">
      <c r="X1549" s="12"/>
      <c r="Y1549" s="12"/>
      <c r="AA1549" s="12"/>
    </row>
    <row r="1550" spans="24:27" x14ac:dyDescent="0.25">
      <c r="X1550" s="12"/>
      <c r="Y1550" s="12"/>
      <c r="AA1550" s="12"/>
    </row>
    <row r="1551" spans="24:27" x14ac:dyDescent="0.25">
      <c r="X1551" s="12"/>
      <c r="Y1551" s="12"/>
      <c r="AA1551" s="12"/>
    </row>
    <row r="1552" spans="24:27" x14ac:dyDescent="0.25">
      <c r="X1552" s="12"/>
      <c r="Y1552" s="12"/>
      <c r="AA1552" s="12"/>
    </row>
    <row r="1553" spans="24:27" x14ac:dyDescent="0.25">
      <c r="X1553" s="12"/>
      <c r="Y1553" s="12"/>
      <c r="AA1553" s="12"/>
    </row>
    <row r="1554" spans="24:27" x14ac:dyDescent="0.25">
      <c r="X1554" s="12"/>
      <c r="Y1554" s="12"/>
      <c r="AA1554" s="12"/>
    </row>
    <row r="1555" spans="24:27" x14ac:dyDescent="0.25">
      <c r="X1555" s="12"/>
      <c r="Y1555" s="12"/>
      <c r="AA1555" s="12"/>
    </row>
    <row r="1556" spans="24:27" x14ac:dyDescent="0.25">
      <c r="X1556" s="12"/>
      <c r="Y1556" s="12"/>
      <c r="AA1556" s="12"/>
    </row>
    <row r="1557" spans="24:27" x14ac:dyDescent="0.25">
      <c r="X1557" s="12"/>
      <c r="Y1557" s="12"/>
      <c r="AA1557" s="12"/>
    </row>
    <row r="1558" spans="24:27" x14ac:dyDescent="0.25">
      <c r="X1558" s="12"/>
      <c r="Y1558" s="12"/>
      <c r="AA1558" s="12"/>
    </row>
    <row r="1559" spans="24:27" x14ac:dyDescent="0.25">
      <c r="X1559" s="12"/>
      <c r="Y1559" s="12"/>
      <c r="AA1559" s="12"/>
    </row>
    <row r="1560" spans="24:27" x14ac:dyDescent="0.25">
      <c r="X1560" s="12"/>
      <c r="Y1560" s="12"/>
      <c r="AA1560" s="12"/>
    </row>
    <row r="1561" spans="24:27" x14ac:dyDescent="0.25">
      <c r="X1561" s="12"/>
      <c r="Y1561" s="12"/>
      <c r="AA1561" s="12"/>
    </row>
    <row r="1562" spans="24:27" x14ac:dyDescent="0.25">
      <c r="X1562" s="12"/>
      <c r="Y1562" s="12"/>
      <c r="AA1562" s="12"/>
    </row>
    <row r="1563" spans="24:27" x14ac:dyDescent="0.25">
      <c r="X1563" s="12"/>
      <c r="Y1563" s="12"/>
      <c r="AA1563" s="12"/>
    </row>
    <row r="1564" spans="24:27" x14ac:dyDescent="0.25">
      <c r="X1564" s="12"/>
      <c r="Y1564" s="12"/>
      <c r="AA1564" s="12"/>
    </row>
    <row r="1565" spans="24:27" x14ac:dyDescent="0.25">
      <c r="X1565" s="12"/>
      <c r="Y1565" s="12"/>
      <c r="AA1565" s="12"/>
    </row>
    <row r="1566" spans="24:27" x14ac:dyDescent="0.25">
      <c r="X1566" s="12"/>
      <c r="Y1566" s="12"/>
      <c r="AA1566" s="12"/>
    </row>
    <row r="1567" spans="24:27" x14ac:dyDescent="0.25">
      <c r="X1567" s="12"/>
      <c r="Y1567" s="12"/>
      <c r="AA1567" s="12"/>
    </row>
    <row r="1568" spans="24:27" x14ac:dyDescent="0.25">
      <c r="X1568" s="12"/>
      <c r="Y1568" s="12"/>
      <c r="AA1568" s="12"/>
    </row>
    <row r="1569" spans="24:27" x14ac:dyDescent="0.25">
      <c r="X1569" s="12"/>
      <c r="Y1569" s="12"/>
      <c r="AA1569" s="12"/>
    </row>
    <row r="1570" spans="24:27" x14ac:dyDescent="0.25">
      <c r="X1570" s="12"/>
      <c r="Y1570" s="12"/>
      <c r="AA1570" s="12"/>
    </row>
    <row r="1571" spans="24:27" x14ac:dyDescent="0.25">
      <c r="X1571" s="12"/>
      <c r="Y1571" s="12"/>
      <c r="AA1571" s="12"/>
    </row>
    <row r="1572" spans="24:27" x14ac:dyDescent="0.25">
      <c r="X1572" s="12"/>
      <c r="Y1572" s="12"/>
      <c r="AA1572" s="12"/>
    </row>
    <row r="1573" spans="24:27" x14ac:dyDescent="0.25">
      <c r="X1573" s="12"/>
      <c r="Y1573" s="12"/>
      <c r="AA1573" s="12"/>
    </row>
    <row r="1574" spans="24:27" x14ac:dyDescent="0.25">
      <c r="X1574" s="12"/>
      <c r="Y1574" s="12"/>
      <c r="AA1574" s="12"/>
    </row>
    <row r="1575" spans="24:27" x14ac:dyDescent="0.25">
      <c r="X1575" s="12"/>
      <c r="Y1575" s="12"/>
      <c r="AA1575" s="12"/>
    </row>
    <row r="1576" spans="24:27" x14ac:dyDescent="0.25">
      <c r="X1576" s="12"/>
      <c r="Y1576" s="12"/>
      <c r="AA1576" s="12"/>
    </row>
    <row r="1577" spans="24:27" x14ac:dyDescent="0.25">
      <c r="X1577" s="12"/>
      <c r="Y1577" s="12"/>
      <c r="AA1577" s="12"/>
    </row>
    <row r="1578" spans="24:27" x14ac:dyDescent="0.25">
      <c r="X1578" s="12"/>
      <c r="Y1578" s="12"/>
      <c r="AA1578" s="12"/>
    </row>
    <row r="1579" spans="24:27" x14ac:dyDescent="0.25">
      <c r="X1579" s="12"/>
      <c r="Y1579" s="12"/>
      <c r="AA1579" s="12"/>
    </row>
    <row r="1580" spans="24:27" x14ac:dyDescent="0.25">
      <c r="X1580" s="12"/>
      <c r="Y1580" s="12"/>
      <c r="AA1580" s="12"/>
    </row>
    <row r="1581" spans="24:27" x14ac:dyDescent="0.25">
      <c r="X1581" s="12"/>
      <c r="Y1581" s="12"/>
      <c r="AA1581" s="12"/>
    </row>
    <row r="1582" spans="24:27" x14ac:dyDescent="0.25">
      <c r="X1582" s="12"/>
      <c r="Y1582" s="12"/>
      <c r="AA1582" s="12"/>
    </row>
    <row r="1583" spans="24:27" x14ac:dyDescent="0.25">
      <c r="X1583" s="12"/>
      <c r="Y1583" s="12"/>
      <c r="AA1583" s="12"/>
    </row>
    <row r="1584" spans="24:27" x14ac:dyDescent="0.25">
      <c r="X1584" s="12"/>
      <c r="Y1584" s="12"/>
      <c r="AA1584" s="12"/>
    </row>
    <row r="1585" spans="24:27" x14ac:dyDescent="0.25">
      <c r="X1585" s="12"/>
      <c r="Y1585" s="12"/>
      <c r="AA1585" s="12"/>
    </row>
    <row r="1586" spans="24:27" x14ac:dyDescent="0.25">
      <c r="X1586" s="12"/>
      <c r="Y1586" s="12"/>
      <c r="AA1586" s="12"/>
    </row>
    <row r="1587" spans="24:27" x14ac:dyDescent="0.25">
      <c r="X1587" s="12"/>
      <c r="Y1587" s="12"/>
      <c r="AA1587" s="12"/>
    </row>
    <row r="1588" spans="24:27" x14ac:dyDescent="0.25">
      <c r="X1588" s="12"/>
      <c r="Y1588" s="12"/>
      <c r="AA1588" s="12"/>
    </row>
    <row r="1589" spans="24:27" x14ac:dyDescent="0.25">
      <c r="X1589" s="12"/>
      <c r="Y1589" s="12"/>
      <c r="AA1589" s="12"/>
    </row>
    <row r="1590" spans="24:27" x14ac:dyDescent="0.25">
      <c r="X1590" s="12"/>
      <c r="Y1590" s="12"/>
      <c r="AA1590" s="12"/>
    </row>
    <row r="1591" spans="24:27" x14ac:dyDescent="0.25">
      <c r="X1591" s="12"/>
      <c r="Y1591" s="12"/>
      <c r="AA1591" s="12"/>
    </row>
    <row r="1592" spans="24:27" x14ac:dyDescent="0.25">
      <c r="X1592" s="12"/>
      <c r="Y1592" s="12"/>
      <c r="AA1592" s="12"/>
    </row>
    <row r="1593" spans="24:27" x14ac:dyDescent="0.25">
      <c r="X1593" s="12"/>
      <c r="Y1593" s="12"/>
      <c r="AA1593" s="12"/>
    </row>
    <row r="1594" spans="24:27" x14ac:dyDescent="0.25">
      <c r="X1594" s="12"/>
      <c r="Y1594" s="12"/>
      <c r="AA1594" s="12"/>
    </row>
    <row r="1595" spans="24:27" x14ac:dyDescent="0.25">
      <c r="X1595" s="12"/>
      <c r="Y1595" s="12"/>
      <c r="AA1595" s="12"/>
    </row>
    <row r="1596" spans="24:27" x14ac:dyDescent="0.25">
      <c r="X1596" s="12"/>
      <c r="Y1596" s="12"/>
      <c r="AA1596" s="12"/>
    </row>
    <row r="1597" spans="24:27" x14ac:dyDescent="0.25">
      <c r="X1597" s="12"/>
      <c r="Y1597" s="12"/>
      <c r="AA1597" s="12"/>
    </row>
    <row r="1598" spans="24:27" x14ac:dyDescent="0.25">
      <c r="X1598" s="12"/>
      <c r="Y1598" s="12"/>
      <c r="AA1598" s="12"/>
    </row>
    <row r="1599" spans="24:27" x14ac:dyDescent="0.25">
      <c r="X1599" s="12"/>
      <c r="Y1599" s="12"/>
      <c r="AA1599" s="12"/>
    </row>
    <row r="1600" spans="24:27" x14ac:dyDescent="0.25">
      <c r="X1600" s="12"/>
      <c r="Y1600" s="12"/>
      <c r="AA1600" s="12"/>
    </row>
    <row r="1601" spans="24:27" x14ac:dyDescent="0.25">
      <c r="X1601" s="12"/>
      <c r="Y1601" s="12"/>
      <c r="AA1601" s="12"/>
    </row>
    <row r="1602" spans="24:27" x14ac:dyDescent="0.25">
      <c r="X1602" s="12"/>
      <c r="Y1602" s="12"/>
      <c r="AA1602" s="12"/>
    </row>
    <row r="1603" spans="24:27" x14ac:dyDescent="0.25">
      <c r="X1603" s="12"/>
      <c r="Y1603" s="12"/>
      <c r="AA1603" s="12"/>
    </row>
    <row r="1604" spans="24:27" x14ac:dyDescent="0.25">
      <c r="X1604" s="12"/>
      <c r="Y1604" s="12"/>
      <c r="AA1604" s="12"/>
    </row>
    <row r="1605" spans="24:27" x14ac:dyDescent="0.25">
      <c r="X1605" s="12"/>
      <c r="Y1605" s="12"/>
      <c r="AA1605" s="12"/>
    </row>
    <row r="1606" spans="24:27" x14ac:dyDescent="0.25">
      <c r="X1606" s="12"/>
      <c r="Y1606" s="12"/>
      <c r="AA1606" s="12"/>
    </row>
    <row r="1607" spans="24:27" x14ac:dyDescent="0.25">
      <c r="X1607" s="12"/>
      <c r="Y1607" s="12"/>
      <c r="AA1607" s="12"/>
    </row>
    <row r="1608" spans="24:27" x14ac:dyDescent="0.25">
      <c r="X1608" s="12"/>
      <c r="Y1608" s="12"/>
      <c r="AA1608" s="12"/>
    </row>
    <row r="1609" spans="24:27" x14ac:dyDescent="0.25">
      <c r="X1609" s="12"/>
      <c r="Y1609" s="12"/>
      <c r="AA1609" s="12"/>
    </row>
    <row r="1610" spans="24:27" x14ac:dyDescent="0.25">
      <c r="X1610" s="12"/>
      <c r="Y1610" s="12"/>
      <c r="AA1610" s="12"/>
    </row>
    <row r="1611" spans="24:27" x14ac:dyDescent="0.25">
      <c r="X1611" s="12"/>
      <c r="Y1611" s="12"/>
      <c r="AA1611" s="12"/>
    </row>
    <row r="1612" spans="24:27" x14ac:dyDescent="0.25">
      <c r="X1612" s="12"/>
      <c r="Y1612" s="12"/>
      <c r="AA1612" s="12"/>
    </row>
    <row r="1613" spans="24:27" x14ac:dyDescent="0.25">
      <c r="X1613" s="12"/>
      <c r="Y1613" s="12"/>
      <c r="AA1613" s="12"/>
    </row>
    <row r="1614" spans="24:27" x14ac:dyDescent="0.25">
      <c r="X1614" s="12"/>
      <c r="Y1614" s="12"/>
      <c r="AA1614" s="12"/>
    </row>
    <row r="1615" spans="24:27" x14ac:dyDescent="0.25">
      <c r="X1615" s="12"/>
      <c r="Y1615" s="12"/>
      <c r="AA1615" s="12"/>
    </row>
    <row r="1616" spans="24:27" x14ac:dyDescent="0.25">
      <c r="X1616" s="12"/>
      <c r="Y1616" s="12"/>
      <c r="AA1616" s="12"/>
    </row>
    <row r="1617" spans="24:27" x14ac:dyDescent="0.25">
      <c r="X1617" s="12"/>
      <c r="Y1617" s="12"/>
      <c r="AA1617" s="12"/>
    </row>
    <row r="1618" spans="24:27" x14ac:dyDescent="0.25">
      <c r="X1618" s="12"/>
      <c r="Y1618" s="12"/>
      <c r="AA1618" s="12"/>
    </row>
    <row r="1619" spans="24:27" x14ac:dyDescent="0.25">
      <c r="X1619" s="12"/>
      <c r="Y1619" s="12"/>
      <c r="AA1619" s="12"/>
    </row>
    <row r="1620" spans="24:27" x14ac:dyDescent="0.25">
      <c r="X1620" s="12"/>
      <c r="Y1620" s="12"/>
      <c r="AA1620" s="12"/>
    </row>
    <row r="1621" spans="24:27" x14ac:dyDescent="0.25">
      <c r="X1621" s="12"/>
      <c r="Y1621" s="12"/>
      <c r="AA1621" s="12"/>
    </row>
    <row r="1622" spans="24:27" x14ac:dyDescent="0.25">
      <c r="X1622" s="12"/>
      <c r="Y1622" s="12"/>
      <c r="AA1622" s="12"/>
    </row>
    <row r="1623" spans="24:27" x14ac:dyDescent="0.25">
      <c r="X1623" s="12"/>
      <c r="Y1623" s="12"/>
      <c r="AA1623" s="12"/>
    </row>
    <row r="1624" spans="24:27" x14ac:dyDescent="0.25">
      <c r="X1624" s="12"/>
      <c r="Y1624" s="12"/>
      <c r="AA1624" s="12"/>
    </row>
    <row r="1625" spans="24:27" x14ac:dyDescent="0.25">
      <c r="X1625" s="12"/>
      <c r="Y1625" s="12"/>
      <c r="AA1625" s="12"/>
    </row>
    <row r="1626" spans="24:27" x14ac:dyDescent="0.25">
      <c r="X1626" s="12"/>
      <c r="Y1626" s="12"/>
      <c r="AA1626" s="12"/>
    </row>
    <row r="1627" spans="24:27" x14ac:dyDescent="0.25">
      <c r="X1627" s="12"/>
      <c r="Y1627" s="12"/>
      <c r="AA1627" s="12"/>
    </row>
    <row r="1628" spans="24:27" x14ac:dyDescent="0.25">
      <c r="X1628" s="12"/>
      <c r="Y1628" s="12"/>
      <c r="AA1628" s="12"/>
    </row>
    <row r="1629" spans="24:27" x14ac:dyDescent="0.25">
      <c r="X1629" s="12"/>
      <c r="Y1629" s="12"/>
      <c r="AA1629" s="12"/>
    </row>
    <row r="1630" spans="24:27" x14ac:dyDescent="0.25">
      <c r="X1630" s="12"/>
      <c r="Y1630" s="12"/>
      <c r="AA1630" s="12"/>
    </row>
    <row r="1631" spans="24:27" x14ac:dyDescent="0.25">
      <c r="X1631" s="12"/>
      <c r="Y1631" s="12"/>
      <c r="AA1631" s="12"/>
    </row>
    <row r="1632" spans="24:27" x14ac:dyDescent="0.25">
      <c r="X1632" s="12"/>
      <c r="Y1632" s="12"/>
      <c r="AA1632" s="12"/>
    </row>
    <row r="1633" spans="24:27" x14ac:dyDescent="0.25">
      <c r="X1633" s="12"/>
      <c r="Y1633" s="12"/>
      <c r="AA1633" s="12"/>
    </row>
    <row r="1634" spans="24:27" x14ac:dyDescent="0.25">
      <c r="X1634" s="12"/>
      <c r="Y1634" s="12"/>
      <c r="AA1634" s="12"/>
    </row>
    <row r="1635" spans="24:27" x14ac:dyDescent="0.25">
      <c r="X1635" s="12"/>
      <c r="Y1635" s="12"/>
      <c r="AA1635" s="12"/>
    </row>
    <row r="1636" spans="24:27" x14ac:dyDescent="0.25">
      <c r="X1636" s="12"/>
      <c r="Y1636" s="12"/>
      <c r="AA1636" s="12"/>
    </row>
    <row r="1637" spans="24:27" x14ac:dyDescent="0.25">
      <c r="X1637" s="12"/>
      <c r="Y1637" s="12"/>
      <c r="AA1637" s="12"/>
    </row>
    <row r="1638" spans="24:27" x14ac:dyDescent="0.25">
      <c r="X1638" s="12"/>
      <c r="Y1638" s="12"/>
      <c r="AA1638" s="12"/>
    </row>
    <row r="1639" spans="24:27" x14ac:dyDescent="0.25">
      <c r="X1639" s="12"/>
      <c r="Y1639" s="12"/>
      <c r="AA1639" s="12"/>
    </row>
    <row r="1640" spans="24:27" x14ac:dyDescent="0.25">
      <c r="X1640" s="12"/>
      <c r="Y1640" s="12"/>
      <c r="AA1640" s="12"/>
    </row>
    <row r="1641" spans="24:27" x14ac:dyDescent="0.25">
      <c r="X1641" s="12"/>
      <c r="Y1641" s="12"/>
      <c r="AA1641" s="12"/>
    </row>
    <row r="1642" spans="24:27" x14ac:dyDescent="0.25">
      <c r="X1642" s="12"/>
      <c r="Y1642" s="12"/>
      <c r="AA1642" s="12"/>
    </row>
    <row r="1643" spans="24:27" x14ac:dyDescent="0.25">
      <c r="X1643" s="12"/>
      <c r="Y1643" s="12"/>
      <c r="AA1643" s="12"/>
    </row>
    <row r="1644" spans="24:27" x14ac:dyDescent="0.25">
      <c r="X1644" s="12"/>
      <c r="Y1644" s="12"/>
      <c r="AA1644" s="12"/>
    </row>
    <row r="1645" spans="24:27" x14ac:dyDescent="0.25">
      <c r="X1645" s="12"/>
      <c r="Y1645" s="12"/>
      <c r="AA1645" s="12"/>
    </row>
    <row r="1646" spans="24:27" x14ac:dyDescent="0.25">
      <c r="X1646" s="12"/>
      <c r="Y1646" s="12"/>
      <c r="AA1646" s="12"/>
    </row>
    <row r="1647" spans="24:27" x14ac:dyDescent="0.25">
      <c r="X1647" s="12"/>
      <c r="Y1647" s="12"/>
      <c r="AA1647" s="12"/>
    </row>
    <row r="1648" spans="24:27" x14ac:dyDescent="0.25">
      <c r="X1648" s="12"/>
      <c r="Y1648" s="12"/>
      <c r="AA1648" s="12"/>
    </row>
    <row r="1649" spans="24:27" x14ac:dyDescent="0.25">
      <c r="X1649" s="12"/>
      <c r="Y1649" s="12"/>
      <c r="AA1649" s="12"/>
    </row>
    <row r="1650" spans="24:27" x14ac:dyDescent="0.25">
      <c r="X1650" s="12"/>
      <c r="Y1650" s="12"/>
      <c r="AA1650" s="12"/>
    </row>
    <row r="1651" spans="24:27" x14ac:dyDescent="0.25">
      <c r="X1651" s="12"/>
      <c r="Y1651" s="12"/>
      <c r="AA1651" s="12"/>
    </row>
    <row r="1652" spans="24:27" x14ac:dyDescent="0.25">
      <c r="X1652" s="12"/>
      <c r="Y1652" s="12"/>
      <c r="AA1652" s="12"/>
    </row>
    <row r="1653" spans="24:27" x14ac:dyDescent="0.25">
      <c r="X1653" s="12"/>
      <c r="Y1653" s="12"/>
      <c r="AA1653" s="12"/>
    </row>
    <row r="1654" spans="24:27" x14ac:dyDescent="0.25">
      <c r="X1654" s="12"/>
      <c r="Y1654" s="12"/>
      <c r="AA1654" s="12"/>
    </row>
    <row r="1655" spans="24:27" x14ac:dyDescent="0.25">
      <c r="X1655" s="12"/>
      <c r="Y1655" s="12"/>
      <c r="AA1655" s="12"/>
    </row>
    <row r="1656" spans="24:27" x14ac:dyDescent="0.25">
      <c r="X1656" s="12"/>
      <c r="Y1656" s="12"/>
      <c r="AA1656" s="12"/>
    </row>
    <row r="1657" spans="24:27" x14ac:dyDescent="0.25">
      <c r="X1657" s="12"/>
      <c r="Y1657" s="12"/>
      <c r="AA1657" s="12"/>
    </row>
    <row r="1658" spans="24:27" x14ac:dyDescent="0.25">
      <c r="X1658" s="12"/>
      <c r="Y1658" s="12"/>
      <c r="AA1658" s="12"/>
    </row>
    <row r="1659" spans="24:27" x14ac:dyDescent="0.25">
      <c r="X1659" s="12"/>
      <c r="Y1659" s="12"/>
      <c r="AA1659" s="12"/>
    </row>
    <row r="1660" spans="24:27" x14ac:dyDescent="0.25">
      <c r="X1660" s="12"/>
      <c r="Y1660" s="12"/>
      <c r="AA1660" s="12"/>
    </row>
    <row r="1661" spans="24:27" x14ac:dyDescent="0.25">
      <c r="X1661" s="12"/>
      <c r="Y1661" s="12"/>
      <c r="AA1661" s="12"/>
    </row>
    <row r="1662" spans="24:27" x14ac:dyDescent="0.25">
      <c r="X1662" s="12"/>
      <c r="Y1662" s="12"/>
      <c r="AA1662" s="12"/>
    </row>
    <row r="1663" spans="24:27" x14ac:dyDescent="0.25">
      <c r="X1663" s="12"/>
      <c r="Y1663" s="12"/>
      <c r="AA1663" s="12"/>
    </row>
    <row r="1664" spans="24:27" x14ac:dyDescent="0.25">
      <c r="X1664" s="12"/>
      <c r="Y1664" s="12"/>
      <c r="AA1664" s="12"/>
    </row>
    <row r="1665" spans="24:27" x14ac:dyDescent="0.25">
      <c r="X1665" s="12"/>
      <c r="Y1665" s="12"/>
      <c r="AA1665" s="12"/>
    </row>
    <row r="1666" spans="24:27" x14ac:dyDescent="0.25">
      <c r="X1666" s="12"/>
      <c r="Y1666" s="12"/>
      <c r="AA1666" s="12"/>
    </row>
    <row r="1667" spans="24:27" x14ac:dyDescent="0.25">
      <c r="X1667" s="12"/>
      <c r="Y1667" s="12"/>
      <c r="AA1667" s="12"/>
    </row>
    <row r="1668" spans="24:27" x14ac:dyDescent="0.25">
      <c r="X1668" s="12"/>
      <c r="Y1668" s="12"/>
      <c r="AA1668" s="12"/>
    </row>
    <row r="1669" spans="24:27" x14ac:dyDescent="0.25">
      <c r="X1669" s="12"/>
      <c r="Y1669" s="12"/>
      <c r="AA1669" s="12"/>
    </row>
    <row r="1670" spans="24:27" x14ac:dyDescent="0.25">
      <c r="X1670" s="12"/>
      <c r="Y1670" s="12"/>
      <c r="AA1670" s="12"/>
    </row>
    <row r="1671" spans="24:27" x14ac:dyDescent="0.25">
      <c r="X1671" s="12"/>
      <c r="Y1671" s="12"/>
      <c r="AA1671" s="12"/>
    </row>
    <row r="1672" spans="24:27" x14ac:dyDescent="0.25">
      <c r="X1672" s="12"/>
      <c r="Y1672" s="12"/>
      <c r="AA1672" s="12"/>
    </row>
    <row r="1673" spans="24:27" x14ac:dyDescent="0.25">
      <c r="X1673" s="12"/>
      <c r="Y1673" s="12"/>
      <c r="AA1673" s="12"/>
    </row>
    <row r="1674" spans="24:27" x14ac:dyDescent="0.25">
      <c r="X1674" s="12"/>
      <c r="Y1674" s="12"/>
      <c r="AA1674" s="12"/>
    </row>
    <row r="1675" spans="24:27" x14ac:dyDescent="0.25">
      <c r="X1675" s="12"/>
      <c r="Y1675" s="12"/>
      <c r="AA1675" s="12"/>
    </row>
    <row r="1676" spans="24:27" x14ac:dyDescent="0.25">
      <c r="X1676" s="12"/>
      <c r="Y1676" s="12"/>
      <c r="AA1676" s="12"/>
    </row>
    <row r="1677" spans="24:27" x14ac:dyDescent="0.25">
      <c r="X1677" s="12"/>
      <c r="Y1677" s="12"/>
      <c r="AA1677" s="12"/>
    </row>
    <row r="1678" spans="24:27" x14ac:dyDescent="0.25">
      <c r="X1678" s="12"/>
      <c r="Y1678" s="12"/>
      <c r="AA1678" s="12"/>
    </row>
    <row r="1679" spans="24:27" x14ac:dyDescent="0.25">
      <c r="X1679" s="12"/>
      <c r="Y1679" s="12"/>
      <c r="AA1679" s="12"/>
    </row>
    <row r="1680" spans="24:27" x14ac:dyDescent="0.25">
      <c r="X1680" s="12"/>
      <c r="Y1680" s="12"/>
      <c r="AA1680" s="12"/>
    </row>
    <row r="1681" spans="24:27" x14ac:dyDescent="0.25">
      <c r="X1681" s="12"/>
      <c r="Y1681" s="12"/>
      <c r="AA1681" s="12"/>
    </row>
    <row r="1682" spans="24:27" x14ac:dyDescent="0.25">
      <c r="X1682" s="12"/>
      <c r="Y1682" s="12"/>
      <c r="AA1682" s="12"/>
    </row>
    <row r="1683" spans="24:27" x14ac:dyDescent="0.25">
      <c r="X1683" s="12"/>
      <c r="Y1683" s="12"/>
      <c r="AA1683" s="12"/>
    </row>
    <row r="1684" spans="24:27" x14ac:dyDescent="0.25">
      <c r="X1684" s="12"/>
      <c r="Y1684" s="12"/>
      <c r="AA1684" s="12"/>
    </row>
    <row r="1685" spans="24:27" x14ac:dyDescent="0.25">
      <c r="X1685" s="12"/>
      <c r="Y1685" s="12"/>
      <c r="AA1685" s="12"/>
    </row>
    <row r="1686" spans="24:27" x14ac:dyDescent="0.25">
      <c r="X1686" s="12"/>
      <c r="Y1686" s="12"/>
      <c r="AA1686" s="12"/>
    </row>
    <row r="1687" spans="24:27" x14ac:dyDescent="0.25">
      <c r="X1687" s="12"/>
      <c r="Y1687" s="12"/>
      <c r="AA1687" s="12"/>
    </row>
    <row r="1688" spans="24:27" x14ac:dyDescent="0.25">
      <c r="X1688" s="12"/>
      <c r="Y1688" s="12"/>
      <c r="AA1688" s="12"/>
    </row>
    <row r="1689" spans="24:27" x14ac:dyDescent="0.25">
      <c r="X1689" s="12"/>
      <c r="Y1689" s="12"/>
      <c r="AA1689" s="12"/>
    </row>
    <row r="1690" spans="24:27" x14ac:dyDescent="0.25">
      <c r="X1690" s="12"/>
      <c r="Y1690" s="12"/>
      <c r="AA1690" s="12"/>
    </row>
    <row r="1691" spans="24:27" x14ac:dyDescent="0.25">
      <c r="X1691" s="12"/>
      <c r="Y1691" s="12"/>
      <c r="AA1691" s="12"/>
    </row>
    <row r="1692" spans="24:27" x14ac:dyDescent="0.25">
      <c r="X1692" s="12"/>
      <c r="Y1692" s="12"/>
      <c r="AA1692" s="12"/>
    </row>
    <row r="1693" spans="24:27" x14ac:dyDescent="0.25">
      <c r="X1693" s="12"/>
      <c r="Y1693" s="12"/>
      <c r="AA1693" s="12"/>
    </row>
    <row r="1694" spans="24:27" x14ac:dyDescent="0.25">
      <c r="X1694" s="12"/>
      <c r="Y1694" s="12"/>
      <c r="AA1694" s="12"/>
    </row>
    <row r="1695" spans="24:27" x14ac:dyDescent="0.25">
      <c r="X1695" s="12"/>
      <c r="Y1695" s="12"/>
      <c r="AA1695" s="12"/>
    </row>
    <row r="1696" spans="24:27" x14ac:dyDescent="0.25">
      <c r="X1696" s="12"/>
      <c r="Y1696" s="12"/>
      <c r="AA1696" s="12"/>
    </row>
    <row r="1697" spans="24:27" x14ac:dyDescent="0.25">
      <c r="X1697" s="12"/>
      <c r="Y1697" s="12"/>
      <c r="AA1697" s="12"/>
    </row>
    <row r="1698" spans="24:27" x14ac:dyDescent="0.25">
      <c r="X1698" s="12"/>
      <c r="Y1698" s="12"/>
      <c r="AA1698" s="12"/>
    </row>
    <row r="1699" spans="24:27" x14ac:dyDescent="0.25">
      <c r="X1699" s="12"/>
      <c r="Y1699" s="12"/>
      <c r="AA1699" s="12"/>
    </row>
    <row r="1700" spans="24:27" x14ac:dyDescent="0.25">
      <c r="X1700" s="12"/>
      <c r="Y1700" s="12"/>
      <c r="AA1700" s="12"/>
    </row>
    <row r="1701" spans="24:27" x14ac:dyDescent="0.25">
      <c r="X1701" s="12"/>
      <c r="Y1701" s="12"/>
      <c r="AA1701" s="12"/>
    </row>
    <row r="1702" spans="24:27" x14ac:dyDescent="0.25">
      <c r="X1702" s="12"/>
      <c r="Y1702" s="12"/>
      <c r="AA1702" s="12"/>
    </row>
    <row r="1703" spans="24:27" x14ac:dyDescent="0.25">
      <c r="X1703" s="12"/>
      <c r="Y1703" s="12"/>
      <c r="AA1703" s="12"/>
    </row>
    <row r="1704" spans="24:27" x14ac:dyDescent="0.25">
      <c r="X1704" s="12"/>
      <c r="Y1704" s="12"/>
      <c r="AA1704" s="12"/>
    </row>
    <row r="1705" spans="24:27" x14ac:dyDescent="0.25">
      <c r="X1705" s="12"/>
      <c r="Y1705" s="12"/>
      <c r="AA1705" s="12"/>
    </row>
    <row r="1706" spans="24:27" x14ac:dyDescent="0.25">
      <c r="X1706" s="12"/>
      <c r="Y1706" s="12"/>
      <c r="AA1706" s="12"/>
    </row>
    <row r="1707" spans="24:27" x14ac:dyDescent="0.25">
      <c r="X1707" s="12"/>
      <c r="Y1707" s="12"/>
      <c r="AA1707" s="12"/>
    </row>
    <row r="1708" spans="24:27" x14ac:dyDescent="0.25">
      <c r="X1708" s="12"/>
      <c r="Y1708" s="12"/>
      <c r="AA1708" s="12"/>
    </row>
    <row r="1709" spans="24:27" x14ac:dyDescent="0.25">
      <c r="X1709" s="12"/>
      <c r="Y1709" s="12"/>
      <c r="AA1709" s="12"/>
    </row>
    <row r="1710" spans="24:27" x14ac:dyDescent="0.25">
      <c r="X1710" s="12"/>
      <c r="Y1710" s="12"/>
      <c r="AA1710" s="12"/>
    </row>
    <row r="1711" spans="24:27" x14ac:dyDescent="0.25">
      <c r="X1711" s="12"/>
      <c r="Y1711" s="12"/>
      <c r="AA1711" s="12"/>
    </row>
    <row r="1712" spans="24:27" x14ac:dyDescent="0.25">
      <c r="X1712" s="12"/>
      <c r="Y1712" s="12"/>
      <c r="AA1712" s="12"/>
    </row>
    <row r="1713" spans="24:27" x14ac:dyDescent="0.25">
      <c r="X1713" s="12"/>
      <c r="Y1713" s="12"/>
      <c r="AA1713" s="12"/>
    </row>
    <row r="1714" spans="24:27" x14ac:dyDescent="0.25">
      <c r="X1714" s="12"/>
      <c r="Y1714" s="12"/>
      <c r="AA1714" s="12"/>
    </row>
    <row r="1715" spans="24:27" x14ac:dyDescent="0.25">
      <c r="X1715" s="12"/>
      <c r="Y1715" s="12"/>
      <c r="AA1715" s="12"/>
    </row>
    <row r="1716" spans="24:27" x14ac:dyDescent="0.25">
      <c r="X1716" s="12"/>
      <c r="Y1716" s="12"/>
      <c r="AA1716" s="12"/>
    </row>
    <row r="1717" spans="24:27" x14ac:dyDescent="0.25">
      <c r="X1717" s="12"/>
      <c r="Y1717" s="12"/>
      <c r="AA1717" s="12"/>
    </row>
    <row r="1718" spans="24:27" x14ac:dyDescent="0.25">
      <c r="X1718" s="12"/>
      <c r="Y1718" s="12"/>
      <c r="AA1718" s="12"/>
    </row>
    <row r="1719" spans="24:27" x14ac:dyDescent="0.25">
      <c r="X1719" s="12"/>
      <c r="Y1719" s="12"/>
      <c r="AA1719" s="12"/>
    </row>
    <row r="1720" spans="24:27" x14ac:dyDescent="0.25">
      <c r="X1720" s="12"/>
      <c r="Y1720" s="12"/>
      <c r="AA1720" s="12"/>
    </row>
    <row r="1721" spans="24:27" x14ac:dyDescent="0.25">
      <c r="X1721" s="12"/>
      <c r="Y1721" s="12"/>
      <c r="AA1721" s="12"/>
    </row>
    <row r="1722" spans="24:27" x14ac:dyDescent="0.25">
      <c r="X1722" s="12"/>
      <c r="Y1722" s="12"/>
      <c r="AA1722" s="12"/>
    </row>
    <row r="1723" spans="24:27" x14ac:dyDescent="0.25">
      <c r="X1723" s="12"/>
      <c r="Y1723" s="12"/>
      <c r="AA1723" s="12"/>
    </row>
    <row r="1724" spans="24:27" x14ac:dyDescent="0.25">
      <c r="X1724" s="12"/>
      <c r="Y1724" s="12"/>
      <c r="AA1724" s="12"/>
    </row>
    <row r="1725" spans="24:27" x14ac:dyDescent="0.25">
      <c r="X1725" s="12"/>
      <c r="Y1725" s="12"/>
      <c r="AA1725" s="12"/>
    </row>
    <row r="1726" spans="24:27" x14ac:dyDescent="0.25">
      <c r="X1726" s="12"/>
      <c r="Y1726" s="12"/>
      <c r="AA1726" s="12"/>
    </row>
    <row r="1727" spans="24:27" x14ac:dyDescent="0.25">
      <c r="X1727" s="12"/>
      <c r="Y1727" s="12"/>
      <c r="AA1727" s="12"/>
    </row>
    <row r="1728" spans="24:27" x14ac:dyDescent="0.25">
      <c r="X1728" s="12"/>
      <c r="Y1728" s="12"/>
      <c r="AA1728" s="12"/>
    </row>
    <row r="1729" spans="24:27" x14ac:dyDescent="0.25">
      <c r="X1729" s="12"/>
      <c r="Y1729" s="12"/>
      <c r="AA1729" s="12"/>
    </row>
    <row r="1730" spans="24:27" x14ac:dyDescent="0.25">
      <c r="X1730" s="12"/>
      <c r="Y1730" s="12"/>
      <c r="AA1730" s="12"/>
    </row>
    <row r="1731" spans="24:27" x14ac:dyDescent="0.25">
      <c r="X1731" s="12"/>
      <c r="Y1731" s="12"/>
      <c r="AA1731" s="12"/>
    </row>
    <row r="1732" spans="24:27" x14ac:dyDescent="0.25">
      <c r="X1732" s="12"/>
      <c r="Y1732" s="12"/>
      <c r="AA1732" s="12"/>
    </row>
    <row r="1733" spans="24:27" x14ac:dyDescent="0.25">
      <c r="X1733" s="12"/>
      <c r="Y1733" s="12"/>
      <c r="AA1733" s="12"/>
    </row>
    <row r="1734" spans="24:27" x14ac:dyDescent="0.25">
      <c r="X1734" s="12"/>
      <c r="Y1734" s="12"/>
      <c r="AA1734" s="12"/>
    </row>
    <row r="1735" spans="24:27" x14ac:dyDescent="0.25">
      <c r="X1735" s="12"/>
      <c r="Y1735" s="12"/>
      <c r="AA1735" s="12"/>
    </row>
    <row r="1736" spans="24:27" x14ac:dyDescent="0.25">
      <c r="X1736" s="12"/>
      <c r="Y1736" s="12"/>
      <c r="AA1736" s="12"/>
    </row>
    <row r="1737" spans="24:27" x14ac:dyDescent="0.25">
      <c r="X1737" s="12"/>
      <c r="Y1737" s="12"/>
      <c r="AA1737" s="12"/>
    </row>
    <row r="1738" spans="24:27" x14ac:dyDescent="0.25">
      <c r="X1738" s="12"/>
      <c r="Y1738" s="12"/>
      <c r="AA1738" s="12"/>
    </row>
    <row r="1739" spans="24:27" x14ac:dyDescent="0.25">
      <c r="X1739" s="12"/>
      <c r="Y1739" s="12"/>
      <c r="AA1739" s="12"/>
    </row>
    <row r="1740" spans="24:27" x14ac:dyDescent="0.25">
      <c r="X1740" s="12"/>
      <c r="Y1740" s="12"/>
      <c r="AA1740" s="12"/>
    </row>
    <row r="1741" spans="24:27" x14ac:dyDescent="0.25">
      <c r="X1741" s="12"/>
      <c r="Y1741" s="12"/>
      <c r="AA1741" s="12"/>
    </row>
    <row r="1742" spans="24:27" x14ac:dyDescent="0.25">
      <c r="X1742" s="12"/>
      <c r="Y1742" s="12"/>
      <c r="AA1742" s="12"/>
    </row>
    <row r="1743" spans="24:27" x14ac:dyDescent="0.25">
      <c r="X1743" s="12"/>
      <c r="Y1743" s="12"/>
      <c r="AA1743" s="12"/>
    </row>
    <row r="1744" spans="24:27" x14ac:dyDescent="0.25">
      <c r="X1744" s="12"/>
      <c r="Y1744" s="12"/>
      <c r="AA1744" s="12"/>
    </row>
    <row r="1745" spans="24:27" x14ac:dyDescent="0.25">
      <c r="X1745" s="12"/>
      <c r="Y1745" s="12"/>
      <c r="AA1745" s="12"/>
    </row>
    <row r="1746" spans="24:27" x14ac:dyDescent="0.25">
      <c r="X1746" s="12"/>
      <c r="Y1746" s="12"/>
      <c r="AA1746" s="12"/>
    </row>
    <row r="1747" spans="24:27" x14ac:dyDescent="0.25">
      <c r="X1747" s="12"/>
      <c r="Y1747" s="12"/>
      <c r="AA1747" s="12"/>
    </row>
    <row r="1748" spans="24:27" x14ac:dyDescent="0.25">
      <c r="X1748" s="12"/>
      <c r="Y1748" s="12"/>
      <c r="AA1748" s="12"/>
    </row>
    <row r="1749" spans="24:27" x14ac:dyDescent="0.25">
      <c r="X1749" s="12"/>
      <c r="Y1749" s="12"/>
      <c r="AA1749" s="12"/>
    </row>
    <row r="1750" spans="24:27" x14ac:dyDescent="0.25">
      <c r="X1750" s="12"/>
      <c r="Y1750" s="12"/>
      <c r="AA1750" s="12"/>
    </row>
    <row r="1751" spans="24:27" x14ac:dyDescent="0.25">
      <c r="X1751" s="12"/>
      <c r="Y1751" s="12"/>
      <c r="AA1751" s="12"/>
    </row>
    <row r="1752" spans="24:27" x14ac:dyDescent="0.25">
      <c r="X1752" s="12"/>
      <c r="Y1752" s="12"/>
      <c r="AA1752" s="12"/>
    </row>
    <row r="1753" spans="24:27" x14ac:dyDescent="0.25">
      <c r="X1753" s="12"/>
      <c r="Y1753" s="12"/>
      <c r="AA1753" s="12"/>
    </row>
    <row r="1754" spans="24:27" x14ac:dyDescent="0.25">
      <c r="X1754" s="12"/>
      <c r="Y1754" s="12"/>
      <c r="AA1754" s="12"/>
    </row>
    <row r="1755" spans="24:27" x14ac:dyDescent="0.25">
      <c r="X1755" s="12"/>
      <c r="Y1755" s="12"/>
      <c r="AA1755" s="12"/>
    </row>
    <row r="1756" spans="24:27" x14ac:dyDescent="0.25">
      <c r="X1756" s="12"/>
      <c r="Y1756" s="12"/>
      <c r="AA1756" s="12"/>
    </row>
    <row r="1757" spans="24:27" x14ac:dyDescent="0.25">
      <c r="X1757" s="12"/>
      <c r="Y1757" s="12"/>
      <c r="AA1757" s="12"/>
    </row>
    <row r="1758" spans="24:27" x14ac:dyDescent="0.25">
      <c r="X1758" s="12"/>
      <c r="Y1758" s="12"/>
      <c r="AA1758" s="12"/>
    </row>
    <row r="1759" spans="24:27" x14ac:dyDescent="0.25">
      <c r="X1759" s="12"/>
      <c r="Y1759" s="12"/>
      <c r="AA1759" s="12"/>
    </row>
    <row r="1760" spans="24:27" x14ac:dyDescent="0.25">
      <c r="X1760" s="12"/>
      <c r="Y1760" s="12"/>
      <c r="AA1760" s="12"/>
    </row>
    <row r="1761" spans="24:27" x14ac:dyDescent="0.25">
      <c r="X1761" s="12"/>
      <c r="Y1761" s="12"/>
      <c r="AA1761" s="12"/>
    </row>
    <row r="1762" spans="24:27" x14ac:dyDescent="0.25">
      <c r="X1762" s="12"/>
      <c r="Y1762" s="12"/>
      <c r="AA1762" s="12"/>
    </row>
    <row r="1763" spans="24:27" x14ac:dyDescent="0.25">
      <c r="X1763" s="12"/>
      <c r="Y1763" s="12"/>
      <c r="AA1763" s="12"/>
    </row>
    <row r="1764" spans="24:27" x14ac:dyDescent="0.25">
      <c r="X1764" s="12"/>
      <c r="Y1764" s="12"/>
      <c r="AA1764" s="12"/>
    </row>
    <row r="1765" spans="24:27" x14ac:dyDescent="0.25">
      <c r="X1765" s="12"/>
      <c r="Y1765" s="12"/>
      <c r="AA1765" s="12"/>
    </row>
    <row r="1766" spans="24:27" x14ac:dyDescent="0.25">
      <c r="X1766" s="12"/>
      <c r="Y1766" s="12"/>
      <c r="AA1766" s="12"/>
    </row>
    <row r="1767" spans="24:27" x14ac:dyDescent="0.25">
      <c r="X1767" s="12"/>
      <c r="Y1767" s="12"/>
      <c r="AA1767" s="12"/>
    </row>
    <row r="1768" spans="24:27" x14ac:dyDescent="0.25">
      <c r="X1768" s="12"/>
      <c r="Y1768" s="12"/>
      <c r="AA1768" s="12"/>
    </row>
    <row r="1769" spans="24:27" x14ac:dyDescent="0.25">
      <c r="X1769" s="12"/>
      <c r="Y1769" s="12"/>
      <c r="AA1769" s="12"/>
    </row>
    <row r="1770" spans="24:27" x14ac:dyDescent="0.25">
      <c r="X1770" s="12"/>
      <c r="Y1770" s="12"/>
      <c r="AA1770" s="12"/>
    </row>
    <row r="1771" spans="24:27" x14ac:dyDescent="0.25">
      <c r="X1771" s="12"/>
      <c r="Y1771" s="12"/>
      <c r="AA1771" s="12"/>
    </row>
    <row r="1772" spans="24:27" x14ac:dyDescent="0.25">
      <c r="X1772" s="12"/>
      <c r="Y1772" s="12"/>
      <c r="AA1772" s="12"/>
    </row>
    <row r="1773" spans="24:27" x14ac:dyDescent="0.25">
      <c r="X1773" s="12"/>
      <c r="Y1773" s="12"/>
      <c r="AA1773" s="12"/>
    </row>
    <row r="1774" spans="24:27" x14ac:dyDescent="0.25">
      <c r="X1774" s="12"/>
      <c r="Y1774" s="12"/>
      <c r="AA1774" s="12"/>
    </row>
    <row r="1775" spans="24:27" x14ac:dyDescent="0.25">
      <c r="X1775" s="12"/>
      <c r="Y1775" s="12"/>
      <c r="AA1775" s="12"/>
    </row>
    <row r="1776" spans="24:27" x14ac:dyDescent="0.25">
      <c r="X1776" s="12"/>
      <c r="Y1776" s="12"/>
      <c r="AA1776" s="12"/>
    </row>
    <row r="1777" spans="24:27" x14ac:dyDescent="0.25">
      <c r="X1777" s="12"/>
      <c r="Y1777" s="12"/>
      <c r="AA1777" s="12"/>
    </row>
    <row r="1778" spans="24:27" x14ac:dyDescent="0.25">
      <c r="X1778" s="12"/>
      <c r="Y1778" s="12"/>
      <c r="AA1778" s="12"/>
    </row>
    <row r="1779" spans="24:27" x14ac:dyDescent="0.25">
      <c r="X1779" s="12"/>
      <c r="Y1779" s="12"/>
      <c r="AA1779" s="12"/>
    </row>
    <row r="1780" spans="24:27" x14ac:dyDescent="0.25">
      <c r="X1780" s="12"/>
      <c r="Y1780" s="12"/>
      <c r="AA1780" s="12"/>
    </row>
    <row r="1781" spans="24:27" x14ac:dyDescent="0.25">
      <c r="X1781" s="12"/>
      <c r="Y1781" s="12"/>
      <c r="AA1781" s="12"/>
    </row>
    <row r="1782" spans="24:27" x14ac:dyDescent="0.25">
      <c r="X1782" s="12"/>
      <c r="Y1782" s="12"/>
      <c r="AA1782" s="12"/>
    </row>
    <row r="1783" spans="24:27" x14ac:dyDescent="0.25">
      <c r="X1783" s="12"/>
      <c r="Y1783" s="12"/>
      <c r="AA1783" s="12"/>
    </row>
    <row r="1784" spans="24:27" x14ac:dyDescent="0.25">
      <c r="X1784" s="12"/>
      <c r="Y1784" s="12"/>
      <c r="AA1784" s="12"/>
    </row>
    <row r="1785" spans="24:27" x14ac:dyDescent="0.25">
      <c r="X1785" s="12"/>
      <c r="Y1785" s="12"/>
      <c r="AA1785" s="12"/>
    </row>
    <row r="1786" spans="24:27" x14ac:dyDescent="0.25">
      <c r="X1786" s="12"/>
      <c r="Y1786" s="12"/>
      <c r="AA1786" s="12"/>
    </row>
    <row r="1787" spans="24:27" x14ac:dyDescent="0.25">
      <c r="X1787" s="12"/>
      <c r="Y1787" s="12"/>
      <c r="AA1787" s="12"/>
    </row>
    <row r="1788" spans="24:27" x14ac:dyDescent="0.25">
      <c r="X1788" s="12"/>
      <c r="Y1788" s="12"/>
      <c r="AA1788" s="12"/>
    </row>
    <row r="1789" spans="24:27" x14ac:dyDescent="0.25">
      <c r="X1789" s="12"/>
      <c r="Y1789" s="12"/>
      <c r="AA1789" s="12"/>
    </row>
    <row r="1790" spans="24:27" x14ac:dyDescent="0.25">
      <c r="X1790" s="12"/>
      <c r="Y1790" s="12"/>
      <c r="AA1790" s="12"/>
    </row>
    <row r="1791" spans="24:27" x14ac:dyDescent="0.25">
      <c r="X1791" s="12"/>
      <c r="Y1791" s="12"/>
      <c r="AA1791" s="12"/>
    </row>
    <row r="1792" spans="24:27" x14ac:dyDescent="0.25">
      <c r="X1792" s="12"/>
      <c r="Y1792" s="12"/>
      <c r="AA1792" s="12"/>
    </row>
    <row r="1793" spans="24:27" x14ac:dyDescent="0.25">
      <c r="X1793" s="12"/>
      <c r="Y1793" s="12"/>
      <c r="AA1793" s="12"/>
    </row>
    <row r="1794" spans="24:27" x14ac:dyDescent="0.25">
      <c r="X1794" s="12"/>
      <c r="Y1794" s="12"/>
      <c r="AA1794" s="12"/>
    </row>
    <row r="1795" spans="24:27" x14ac:dyDescent="0.25">
      <c r="X1795" s="12"/>
      <c r="Y1795" s="12"/>
      <c r="AA1795" s="12"/>
    </row>
    <row r="1796" spans="24:27" x14ac:dyDescent="0.25">
      <c r="X1796" s="12"/>
      <c r="Y1796" s="12"/>
      <c r="AA1796" s="12"/>
    </row>
    <row r="1797" spans="24:27" x14ac:dyDescent="0.25">
      <c r="X1797" s="12"/>
      <c r="Y1797" s="12"/>
      <c r="AA1797" s="12"/>
    </row>
    <row r="1798" spans="24:27" x14ac:dyDescent="0.25">
      <c r="X1798" s="12"/>
      <c r="Y1798" s="12"/>
      <c r="AA1798" s="12"/>
    </row>
    <row r="1799" spans="24:27" x14ac:dyDescent="0.25">
      <c r="X1799" s="12"/>
      <c r="Y1799" s="12"/>
      <c r="AA1799" s="12"/>
    </row>
    <row r="1800" spans="24:27" x14ac:dyDescent="0.25">
      <c r="X1800" s="12"/>
      <c r="Y1800" s="12"/>
      <c r="AA1800" s="12"/>
    </row>
    <row r="1801" spans="24:27" x14ac:dyDescent="0.25">
      <c r="X1801" s="12"/>
      <c r="Y1801" s="12"/>
      <c r="AA1801" s="12"/>
    </row>
    <row r="1802" spans="24:27" x14ac:dyDescent="0.25">
      <c r="X1802" s="12"/>
      <c r="Y1802" s="12"/>
      <c r="AA1802" s="12"/>
    </row>
    <row r="1803" spans="24:27" x14ac:dyDescent="0.25">
      <c r="X1803" s="12"/>
      <c r="Y1803" s="12"/>
      <c r="AA1803" s="12"/>
    </row>
    <row r="1804" spans="24:27" x14ac:dyDescent="0.25">
      <c r="X1804" s="12"/>
      <c r="Y1804" s="12"/>
      <c r="AA1804" s="12"/>
    </row>
    <row r="1805" spans="24:27" x14ac:dyDescent="0.25">
      <c r="X1805" s="12"/>
      <c r="Y1805" s="12"/>
      <c r="AA1805" s="12"/>
    </row>
    <row r="1806" spans="24:27" x14ac:dyDescent="0.25">
      <c r="X1806" s="12"/>
      <c r="Y1806" s="12"/>
      <c r="AA1806" s="12"/>
    </row>
    <row r="1807" spans="24:27" x14ac:dyDescent="0.25">
      <c r="X1807" s="12"/>
      <c r="Y1807" s="12"/>
      <c r="AA1807" s="12"/>
    </row>
    <row r="1808" spans="24:27" x14ac:dyDescent="0.25">
      <c r="X1808" s="12"/>
      <c r="Y1808" s="12"/>
      <c r="AA1808" s="12"/>
    </row>
    <row r="1809" spans="24:27" x14ac:dyDescent="0.25">
      <c r="X1809" s="12"/>
      <c r="Y1809" s="12"/>
      <c r="AA1809" s="12"/>
    </row>
    <row r="1810" spans="24:27" x14ac:dyDescent="0.25">
      <c r="X1810" s="12"/>
      <c r="Y1810" s="12"/>
      <c r="AA1810" s="12"/>
    </row>
    <row r="1811" spans="24:27" x14ac:dyDescent="0.25">
      <c r="X1811" s="12"/>
      <c r="Y1811" s="12"/>
      <c r="AA1811" s="12"/>
    </row>
    <row r="1812" spans="24:27" x14ac:dyDescent="0.25">
      <c r="X1812" s="12"/>
      <c r="Y1812" s="12"/>
      <c r="AA1812" s="12"/>
    </row>
    <row r="1813" spans="24:27" x14ac:dyDescent="0.25">
      <c r="X1813" s="12"/>
      <c r="Y1813" s="12"/>
      <c r="AA1813" s="12"/>
    </row>
    <row r="1814" spans="24:27" x14ac:dyDescent="0.25">
      <c r="X1814" s="12"/>
      <c r="Y1814" s="12"/>
      <c r="AA1814" s="12"/>
    </row>
    <row r="1815" spans="24:27" x14ac:dyDescent="0.25">
      <c r="X1815" s="12"/>
      <c r="Y1815" s="12"/>
      <c r="AA1815" s="12"/>
    </row>
    <row r="1816" spans="24:27" x14ac:dyDescent="0.25">
      <c r="X1816" s="12"/>
      <c r="Y1816" s="12"/>
      <c r="AA1816" s="12"/>
    </row>
    <row r="1817" spans="24:27" x14ac:dyDescent="0.25">
      <c r="X1817" s="12"/>
      <c r="Y1817" s="12"/>
      <c r="AA1817" s="12"/>
    </row>
    <row r="1818" spans="24:27" x14ac:dyDescent="0.25">
      <c r="X1818" s="12"/>
      <c r="Y1818" s="12"/>
      <c r="AA1818" s="12"/>
    </row>
    <row r="1819" spans="24:27" x14ac:dyDescent="0.25">
      <c r="X1819" s="12"/>
      <c r="Y1819" s="12"/>
      <c r="AA1819" s="12"/>
    </row>
    <row r="1820" spans="24:27" x14ac:dyDescent="0.25">
      <c r="X1820" s="12"/>
      <c r="Y1820" s="12"/>
      <c r="AA1820" s="12"/>
    </row>
    <row r="1821" spans="24:27" x14ac:dyDescent="0.25">
      <c r="X1821" s="12"/>
      <c r="Y1821" s="12"/>
      <c r="AA1821" s="12"/>
    </row>
    <row r="1822" spans="24:27" x14ac:dyDescent="0.25">
      <c r="X1822" s="12"/>
      <c r="Y1822" s="12"/>
      <c r="AA1822" s="12"/>
    </row>
    <row r="1823" spans="24:27" x14ac:dyDescent="0.25">
      <c r="X1823" s="12"/>
      <c r="Y1823" s="12"/>
      <c r="AA1823" s="12"/>
    </row>
    <row r="1824" spans="24:27" x14ac:dyDescent="0.25">
      <c r="X1824" s="12"/>
      <c r="Y1824" s="12"/>
      <c r="AA1824" s="12"/>
    </row>
    <row r="1825" spans="24:27" x14ac:dyDescent="0.25">
      <c r="X1825" s="12"/>
      <c r="Y1825" s="12"/>
      <c r="AA1825" s="12"/>
    </row>
    <row r="1826" spans="24:27" x14ac:dyDescent="0.25">
      <c r="X1826" s="12"/>
      <c r="Y1826" s="12"/>
      <c r="AA1826" s="12"/>
    </row>
    <row r="1827" spans="24:27" x14ac:dyDescent="0.25">
      <c r="X1827" s="12"/>
      <c r="Y1827" s="12"/>
      <c r="AA1827" s="12"/>
    </row>
    <row r="1828" spans="24:27" x14ac:dyDescent="0.25">
      <c r="X1828" s="12"/>
      <c r="Y1828" s="12"/>
      <c r="AA1828" s="12"/>
    </row>
    <row r="1829" spans="24:27" x14ac:dyDescent="0.25">
      <c r="X1829" s="12"/>
      <c r="Y1829" s="12"/>
      <c r="AA1829" s="12"/>
    </row>
    <row r="1830" spans="24:27" x14ac:dyDescent="0.25">
      <c r="X1830" s="12"/>
      <c r="Y1830" s="12"/>
      <c r="AA1830" s="12"/>
    </row>
    <row r="1831" spans="24:27" x14ac:dyDescent="0.25">
      <c r="X1831" s="12"/>
      <c r="Y1831" s="12"/>
      <c r="AA1831" s="12"/>
    </row>
    <row r="1832" spans="24:27" x14ac:dyDescent="0.25">
      <c r="X1832" s="12"/>
      <c r="Y1832" s="12"/>
      <c r="AA1832" s="12"/>
    </row>
    <row r="1833" spans="24:27" x14ac:dyDescent="0.25">
      <c r="X1833" s="12"/>
      <c r="Y1833" s="12"/>
      <c r="AA1833" s="12"/>
    </row>
    <row r="1834" spans="24:27" x14ac:dyDescent="0.25">
      <c r="X1834" s="12"/>
      <c r="Y1834" s="12"/>
      <c r="AA1834" s="12"/>
    </row>
    <row r="1835" spans="24:27" x14ac:dyDescent="0.25">
      <c r="X1835" s="12"/>
      <c r="Y1835" s="12"/>
      <c r="AA1835" s="12"/>
    </row>
    <row r="1836" spans="24:27" x14ac:dyDescent="0.25">
      <c r="X1836" s="12"/>
      <c r="Y1836" s="12"/>
      <c r="AA1836" s="12"/>
    </row>
    <row r="1837" spans="24:27" x14ac:dyDescent="0.25">
      <c r="X1837" s="12"/>
      <c r="Y1837" s="12"/>
      <c r="AA1837" s="12"/>
    </row>
    <row r="1838" spans="24:27" x14ac:dyDescent="0.25">
      <c r="X1838" s="12"/>
      <c r="Y1838" s="12"/>
      <c r="AA1838" s="12"/>
    </row>
    <row r="1839" spans="24:27" x14ac:dyDescent="0.25">
      <c r="X1839" s="12"/>
      <c r="Y1839" s="12"/>
      <c r="AA1839" s="12"/>
    </row>
    <row r="1840" spans="24:27" x14ac:dyDescent="0.25">
      <c r="X1840" s="12"/>
      <c r="Y1840" s="12"/>
      <c r="AA1840" s="12"/>
    </row>
    <row r="1841" spans="24:27" x14ac:dyDescent="0.25">
      <c r="X1841" s="12"/>
      <c r="Y1841" s="12"/>
      <c r="AA1841" s="12"/>
    </row>
    <row r="1842" spans="24:27" x14ac:dyDescent="0.25">
      <c r="X1842" s="12"/>
      <c r="Y1842" s="12"/>
      <c r="AA1842" s="12"/>
    </row>
    <row r="1843" spans="24:27" x14ac:dyDescent="0.25">
      <c r="X1843" s="12"/>
      <c r="Y1843" s="12"/>
      <c r="AA1843" s="12"/>
    </row>
    <row r="1844" spans="24:27" x14ac:dyDescent="0.25">
      <c r="X1844" s="12"/>
      <c r="Y1844" s="12"/>
      <c r="AA1844" s="12"/>
    </row>
    <row r="1845" spans="24:27" x14ac:dyDescent="0.25">
      <c r="X1845" s="12"/>
      <c r="Y1845" s="12"/>
      <c r="AA1845" s="12"/>
    </row>
    <row r="1846" spans="24:27" x14ac:dyDescent="0.25">
      <c r="X1846" s="12"/>
      <c r="Y1846" s="12"/>
      <c r="AA1846" s="12"/>
    </row>
    <row r="1847" spans="24:27" x14ac:dyDescent="0.25">
      <c r="X1847" s="12"/>
      <c r="Y1847" s="12"/>
      <c r="AA1847" s="12"/>
    </row>
    <row r="1848" spans="24:27" x14ac:dyDescent="0.25">
      <c r="X1848" s="12"/>
      <c r="Y1848" s="12"/>
      <c r="AA1848" s="12"/>
    </row>
    <row r="1849" spans="24:27" x14ac:dyDescent="0.25">
      <c r="X1849" s="12"/>
      <c r="Y1849" s="12"/>
      <c r="AA1849" s="12"/>
    </row>
    <row r="1850" spans="24:27" x14ac:dyDescent="0.25">
      <c r="X1850" s="12"/>
      <c r="Y1850" s="12"/>
      <c r="AA1850" s="12"/>
    </row>
    <row r="1851" spans="24:27" x14ac:dyDescent="0.25">
      <c r="X1851" s="12"/>
      <c r="Y1851" s="12"/>
      <c r="AA1851" s="12"/>
    </row>
    <row r="1852" spans="24:27" x14ac:dyDescent="0.25">
      <c r="X1852" s="12"/>
      <c r="Y1852" s="12"/>
      <c r="AA1852" s="12"/>
    </row>
    <row r="1853" spans="24:27" x14ac:dyDescent="0.25">
      <c r="X1853" s="12"/>
      <c r="Y1853" s="12"/>
      <c r="AA1853" s="12"/>
    </row>
    <row r="1854" spans="24:27" x14ac:dyDescent="0.25">
      <c r="X1854" s="12"/>
      <c r="Y1854" s="12"/>
      <c r="AA1854" s="12"/>
    </row>
    <row r="1855" spans="24:27" x14ac:dyDescent="0.25">
      <c r="X1855" s="12"/>
      <c r="Y1855" s="12"/>
      <c r="AA1855" s="12"/>
    </row>
    <row r="1856" spans="24:27" x14ac:dyDescent="0.25">
      <c r="X1856" s="12"/>
      <c r="Y1856" s="12"/>
      <c r="AA1856" s="12"/>
    </row>
    <row r="1857" spans="24:27" x14ac:dyDescent="0.25">
      <c r="X1857" s="12"/>
      <c r="Y1857" s="12"/>
      <c r="AA1857" s="12"/>
    </row>
    <row r="1858" spans="24:27" x14ac:dyDescent="0.25">
      <c r="X1858" s="12"/>
      <c r="Y1858" s="12"/>
      <c r="AA1858" s="12"/>
    </row>
    <row r="1859" spans="24:27" x14ac:dyDescent="0.25">
      <c r="X1859" s="12"/>
      <c r="Y1859" s="12"/>
      <c r="AA1859" s="12"/>
    </row>
    <row r="1860" spans="24:27" x14ac:dyDescent="0.25">
      <c r="X1860" s="12"/>
      <c r="Y1860" s="12"/>
      <c r="AA1860" s="12"/>
    </row>
    <row r="1861" spans="24:27" x14ac:dyDescent="0.25">
      <c r="X1861" s="12"/>
      <c r="Y1861" s="12"/>
      <c r="AA1861" s="12"/>
    </row>
    <row r="1862" spans="24:27" x14ac:dyDescent="0.25">
      <c r="X1862" s="12"/>
      <c r="Y1862" s="12"/>
      <c r="AA1862" s="12"/>
    </row>
    <row r="1863" spans="24:27" x14ac:dyDescent="0.25">
      <c r="X1863" s="12"/>
      <c r="Y1863" s="12"/>
      <c r="AA1863" s="12"/>
    </row>
    <row r="1864" spans="24:27" x14ac:dyDescent="0.25">
      <c r="X1864" s="12"/>
      <c r="Y1864" s="12"/>
      <c r="AA1864" s="12"/>
    </row>
    <row r="1865" spans="24:27" x14ac:dyDescent="0.25">
      <c r="X1865" s="12"/>
      <c r="Y1865" s="12"/>
      <c r="AA1865" s="12"/>
    </row>
    <row r="1866" spans="24:27" x14ac:dyDescent="0.25">
      <c r="X1866" s="12"/>
      <c r="Y1866" s="12"/>
      <c r="AA1866" s="12"/>
    </row>
    <row r="1867" spans="24:27" x14ac:dyDescent="0.25">
      <c r="X1867" s="12"/>
      <c r="Y1867" s="12"/>
      <c r="AA1867" s="12"/>
    </row>
    <row r="1868" spans="24:27" x14ac:dyDescent="0.25">
      <c r="X1868" s="12"/>
      <c r="Y1868" s="12"/>
      <c r="AA1868" s="12"/>
    </row>
    <row r="1869" spans="24:27" x14ac:dyDescent="0.25">
      <c r="X1869" s="12"/>
      <c r="Y1869" s="12"/>
      <c r="AA1869" s="12"/>
    </row>
    <row r="1870" spans="24:27" x14ac:dyDescent="0.25">
      <c r="X1870" s="12"/>
      <c r="Y1870" s="12"/>
      <c r="AA1870" s="12"/>
    </row>
    <row r="1871" spans="24:27" x14ac:dyDescent="0.25">
      <c r="X1871" s="12"/>
      <c r="Y1871" s="12"/>
      <c r="AA1871" s="12"/>
    </row>
    <row r="1872" spans="24:27" x14ac:dyDescent="0.25">
      <c r="X1872" s="12"/>
      <c r="Y1872" s="12"/>
      <c r="AA1872" s="12"/>
    </row>
    <row r="1873" spans="24:27" x14ac:dyDescent="0.25">
      <c r="X1873" s="12"/>
      <c r="Y1873" s="12"/>
      <c r="AA1873" s="12"/>
    </row>
    <row r="1874" spans="24:27" x14ac:dyDescent="0.25">
      <c r="X1874" s="12"/>
      <c r="Y1874" s="12"/>
      <c r="AA1874" s="12"/>
    </row>
    <row r="1875" spans="24:27" x14ac:dyDescent="0.25">
      <c r="X1875" s="12"/>
      <c r="Y1875" s="12"/>
      <c r="AA1875" s="12"/>
    </row>
    <row r="1876" spans="24:27" x14ac:dyDescent="0.25">
      <c r="X1876" s="12"/>
      <c r="Y1876" s="12"/>
      <c r="AA1876" s="12"/>
    </row>
    <row r="1877" spans="24:27" x14ac:dyDescent="0.25">
      <c r="X1877" s="12"/>
      <c r="Y1877" s="12"/>
      <c r="AA1877" s="12"/>
    </row>
    <row r="1878" spans="24:27" x14ac:dyDescent="0.25">
      <c r="X1878" s="12"/>
      <c r="Y1878" s="12"/>
      <c r="AA1878" s="12"/>
    </row>
    <row r="1879" spans="24:27" x14ac:dyDescent="0.25">
      <c r="X1879" s="12"/>
      <c r="Y1879" s="12"/>
      <c r="AA1879" s="12"/>
    </row>
    <row r="1880" spans="24:27" x14ac:dyDescent="0.25">
      <c r="X1880" s="12"/>
      <c r="Y1880" s="12"/>
      <c r="AA1880" s="12"/>
    </row>
    <row r="1881" spans="24:27" x14ac:dyDescent="0.25">
      <c r="X1881" s="12"/>
      <c r="Y1881" s="12"/>
      <c r="AA1881" s="12"/>
    </row>
    <row r="1882" spans="24:27" x14ac:dyDescent="0.25">
      <c r="X1882" s="12"/>
      <c r="Y1882" s="12"/>
      <c r="AA1882" s="12"/>
    </row>
    <row r="1883" spans="24:27" x14ac:dyDescent="0.25">
      <c r="X1883" s="12"/>
      <c r="Y1883" s="12"/>
      <c r="AA1883" s="12"/>
    </row>
    <row r="1884" spans="24:27" x14ac:dyDescent="0.25">
      <c r="X1884" s="12"/>
      <c r="Y1884" s="12"/>
      <c r="AA1884" s="12"/>
    </row>
    <row r="1885" spans="24:27" x14ac:dyDescent="0.25">
      <c r="X1885" s="12"/>
      <c r="Y1885" s="12"/>
      <c r="AA1885" s="12"/>
    </row>
    <row r="1886" spans="24:27" x14ac:dyDescent="0.25">
      <c r="X1886" s="12"/>
      <c r="Y1886" s="12"/>
      <c r="AA1886" s="12"/>
    </row>
    <row r="1887" spans="24:27" x14ac:dyDescent="0.25">
      <c r="X1887" s="12"/>
      <c r="Y1887" s="12"/>
      <c r="AA1887" s="12"/>
    </row>
    <row r="1888" spans="24:27" x14ac:dyDescent="0.25">
      <c r="X1888" s="12"/>
      <c r="Y1888" s="12"/>
      <c r="AA1888" s="12"/>
    </row>
    <row r="1889" spans="24:27" x14ac:dyDescent="0.25">
      <c r="X1889" s="12"/>
      <c r="Y1889" s="12"/>
      <c r="AA1889" s="12"/>
    </row>
    <row r="1890" spans="24:27" x14ac:dyDescent="0.25">
      <c r="X1890" s="12"/>
      <c r="Y1890" s="12"/>
      <c r="AA1890" s="12"/>
    </row>
    <row r="1891" spans="24:27" x14ac:dyDescent="0.25">
      <c r="X1891" s="12"/>
      <c r="Y1891" s="12"/>
      <c r="AA1891" s="12"/>
    </row>
    <row r="1892" spans="24:27" x14ac:dyDescent="0.25">
      <c r="X1892" s="12"/>
      <c r="Y1892" s="12"/>
      <c r="AA1892" s="12"/>
    </row>
    <row r="1893" spans="24:27" x14ac:dyDescent="0.25">
      <c r="X1893" s="12"/>
      <c r="Y1893" s="12"/>
      <c r="AA1893" s="12"/>
    </row>
    <row r="1894" spans="24:27" x14ac:dyDescent="0.25">
      <c r="X1894" s="12"/>
      <c r="Y1894" s="12"/>
      <c r="AA1894" s="12"/>
    </row>
    <row r="1895" spans="24:27" x14ac:dyDescent="0.25">
      <c r="X1895" s="12"/>
      <c r="Y1895" s="12"/>
      <c r="AA1895" s="12"/>
    </row>
    <row r="1896" spans="24:27" x14ac:dyDescent="0.25">
      <c r="X1896" s="12"/>
      <c r="Y1896" s="12"/>
      <c r="AA1896" s="12"/>
    </row>
    <row r="1897" spans="24:27" x14ac:dyDescent="0.25">
      <c r="X1897" s="12"/>
      <c r="Y1897" s="12"/>
      <c r="AA1897" s="12"/>
    </row>
    <row r="1898" spans="24:27" x14ac:dyDescent="0.25">
      <c r="X1898" s="12"/>
      <c r="Y1898" s="12"/>
      <c r="AA1898" s="12"/>
    </row>
    <row r="1899" spans="24:27" x14ac:dyDescent="0.25">
      <c r="X1899" s="12"/>
      <c r="Y1899" s="12"/>
      <c r="AA1899" s="12"/>
    </row>
    <row r="1900" spans="24:27" x14ac:dyDescent="0.25">
      <c r="X1900" s="12"/>
      <c r="Y1900" s="12"/>
      <c r="AA1900" s="12"/>
    </row>
    <row r="1901" spans="24:27" x14ac:dyDescent="0.25">
      <c r="X1901" s="12"/>
      <c r="Y1901" s="12"/>
      <c r="AA1901" s="12"/>
    </row>
    <row r="1902" spans="24:27" x14ac:dyDescent="0.25">
      <c r="X1902" s="12"/>
      <c r="Y1902" s="12"/>
      <c r="AA1902" s="12"/>
    </row>
    <row r="1903" spans="24:27" x14ac:dyDescent="0.25">
      <c r="X1903" s="12"/>
      <c r="Y1903" s="12"/>
      <c r="AA1903" s="12"/>
    </row>
    <row r="1904" spans="24:27" x14ac:dyDescent="0.25">
      <c r="X1904" s="12"/>
      <c r="Y1904" s="12"/>
      <c r="AA1904" s="12"/>
    </row>
    <row r="1905" spans="24:27" x14ac:dyDescent="0.25">
      <c r="X1905" s="12"/>
      <c r="Y1905" s="12"/>
      <c r="AA1905" s="12"/>
    </row>
    <row r="1906" spans="24:27" x14ac:dyDescent="0.25">
      <c r="X1906" s="12"/>
      <c r="Y1906" s="12"/>
      <c r="AA1906" s="12"/>
    </row>
    <row r="1907" spans="24:27" x14ac:dyDescent="0.25">
      <c r="X1907" s="12"/>
      <c r="Y1907" s="12"/>
      <c r="AA1907" s="12"/>
    </row>
    <row r="1908" spans="24:27" x14ac:dyDescent="0.25">
      <c r="X1908" s="12"/>
      <c r="Y1908" s="12"/>
      <c r="AA1908" s="12"/>
    </row>
    <row r="1909" spans="24:27" x14ac:dyDescent="0.25">
      <c r="X1909" s="12"/>
      <c r="Y1909" s="12"/>
      <c r="AA1909" s="12"/>
    </row>
    <row r="1910" spans="24:27" x14ac:dyDescent="0.25">
      <c r="X1910" s="12"/>
      <c r="Y1910" s="12"/>
      <c r="AA1910" s="12"/>
    </row>
    <row r="1911" spans="24:27" x14ac:dyDescent="0.25">
      <c r="X1911" s="12"/>
      <c r="Y1911" s="12"/>
      <c r="AA1911" s="12"/>
    </row>
    <row r="1912" spans="24:27" x14ac:dyDescent="0.25">
      <c r="X1912" s="12"/>
      <c r="Y1912" s="12"/>
      <c r="AA1912" s="12"/>
    </row>
    <row r="1913" spans="24:27" x14ac:dyDescent="0.25">
      <c r="X1913" s="12"/>
      <c r="Y1913" s="12"/>
      <c r="AA1913" s="12"/>
    </row>
    <row r="1914" spans="24:27" x14ac:dyDescent="0.25">
      <c r="X1914" s="12"/>
      <c r="Y1914" s="12"/>
      <c r="AA1914" s="12"/>
    </row>
    <row r="1915" spans="24:27" x14ac:dyDescent="0.25">
      <c r="X1915" s="12"/>
      <c r="Y1915" s="12"/>
      <c r="AA1915" s="12"/>
    </row>
    <row r="1916" spans="24:27" x14ac:dyDescent="0.25">
      <c r="X1916" s="12"/>
      <c r="Y1916" s="12"/>
      <c r="AA1916" s="12"/>
    </row>
    <row r="1917" spans="24:27" x14ac:dyDescent="0.25">
      <c r="X1917" s="12"/>
      <c r="Y1917" s="12"/>
      <c r="AA1917" s="12"/>
    </row>
    <row r="1918" spans="24:27" x14ac:dyDescent="0.25">
      <c r="X1918" s="12"/>
      <c r="Y1918" s="12"/>
      <c r="AA1918" s="12"/>
    </row>
    <row r="1919" spans="24:27" x14ac:dyDescent="0.25">
      <c r="X1919" s="12"/>
      <c r="Y1919" s="12"/>
      <c r="AA1919" s="12"/>
    </row>
    <row r="1920" spans="24:27" x14ac:dyDescent="0.25">
      <c r="X1920" s="12"/>
      <c r="Y1920" s="12"/>
      <c r="AA1920" s="12"/>
    </row>
    <row r="1921" spans="24:27" x14ac:dyDescent="0.25">
      <c r="X1921" s="12"/>
      <c r="Y1921" s="12"/>
      <c r="AA1921" s="12"/>
    </row>
    <row r="1922" spans="24:27" x14ac:dyDescent="0.25">
      <c r="X1922" s="12"/>
      <c r="Y1922" s="12"/>
      <c r="AA1922" s="12"/>
    </row>
    <row r="1923" spans="24:27" x14ac:dyDescent="0.25">
      <c r="X1923" s="12"/>
      <c r="Y1923" s="12"/>
      <c r="AA1923" s="12"/>
    </row>
    <row r="1924" spans="24:27" x14ac:dyDescent="0.25">
      <c r="X1924" s="12"/>
      <c r="Y1924" s="12"/>
      <c r="AA1924" s="12"/>
    </row>
    <row r="1925" spans="24:27" x14ac:dyDescent="0.25">
      <c r="X1925" s="12"/>
      <c r="Y1925" s="12"/>
      <c r="AA1925" s="12"/>
    </row>
    <row r="1926" spans="24:27" x14ac:dyDescent="0.25">
      <c r="X1926" s="12"/>
      <c r="Y1926" s="12"/>
      <c r="AA1926" s="12"/>
    </row>
    <row r="1927" spans="24:27" x14ac:dyDescent="0.25">
      <c r="X1927" s="12"/>
      <c r="Y1927" s="12"/>
      <c r="AA1927" s="12"/>
    </row>
    <row r="1928" spans="24:27" x14ac:dyDescent="0.25">
      <c r="X1928" s="12"/>
      <c r="Y1928" s="12"/>
      <c r="AA1928" s="12"/>
    </row>
    <row r="1929" spans="24:27" x14ac:dyDescent="0.25">
      <c r="X1929" s="12"/>
      <c r="Y1929" s="12"/>
      <c r="AA1929" s="12"/>
    </row>
    <row r="1930" spans="24:27" x14ac:dyDescent="0.25">
      <c r="X1930" s="12"/>
      <c r="Y1930" s="12"/>
      <c r="AA1930" s="12"/>
    </row>
    <row r="1931" spans="24:27" x14ac:dyDescent="0.25">
      <c r="X1931" s="12"/>
      <c r="Y1931" s="12"/>
      <c r="AA1931" s="12"/>
    </row>
    <row r="1932" spans="24:27" x14ac:dyDescent="0.25">
      <c r="X1932" s="12"/>
      <c r="Y1932" s="12"/>
      <c r="AA1932" s="12"/>
    </row>
    <row r="1933" spans="24:27" x14ac:dyDescent="0.25">
      <c r="X1933" s="12"/>
      <c r="Y1933" s="12"/>
      <c r="AA1933" s="12"/>
    </row>
    <row r="1934" spans="24:27" x14ac:dyDescent="0.25">
      <c r="X1934" s="12"/>
      <c r="Y1934" s="12"/>
      <c r="AA1934" s="12"/>
    </row>
    <row r="1935" spans="24:27" x14ac:dyDescent="0.25">
      <c r="X1935" s="12"/>
      <c r="Y1935" s="12"/>
      <c r="AA1935" s="12"/>
    </row>
    <row r="1936" spans="24:27" x14ac:dyDescent="0.25">
      <c r="X1936" s="12"/>
      <c r="Y1936" s="12"/>
      <c r="AA1936" s="12"/>
    </row>
    <row r="1937" spans="24:27" x14ac:dyDescent="0.25">
      <c r="X1937" s="12"/>
      <c r="Y1937" s="12"/>
      <c r="AA1937" s="12"/>
    </row>
    <row r="1938" spans="24:27" x14ac:dyDescent="0.25">
      <c r="X1938" s="12"/>
      <c r="Y1938" s="12"/>
      <c r="AA1938" s="12"/>
    </row>
    <row r="1939" spans="24:27" x14ac:dyDescent="0.25">
      <c r="X1939" s="12"/>
      <c r="Y1939" s="12"/>
      <c r="AA1939" s="12"/>
    </row>
    <row r="1940" spans="24:27" x14ac:dyDescent="0.25">
      <c r="X1940" s="12"/>
      <c r="Y1940" s="12"/>
      <c r="AA1940" s="12"/>
    </row>
    <row r="1941" spans="24:27" x14ac:dyDescent="0.25">
      <c r="X1941" s="12"/>
      <c r="Y1941" s="12"/>
      <c r="AA1941" s="12"/>
    </row>
    <row r="1942" spans="24:27" x14ac:dyDescent="0.25">
      <c r="X1942" s="12"/>
      <c r="Y1942" s="12"/>
      <c r="AA1942" s="12"/>
    </row>
    <row r="1943" spans="24:27" x14ac:dyDescent="0.25">
      <c r="X1943" s="12"/>
      <c r="Y1943" s="12"/>
      <c r="AA1943" s="12"/>
    </row>
    <row r="1944" spans="24:27" x14ac:dyDescent="0.25">
      <c r="X1944" s="12"/>
      <c r="Y1944" s="12"/>
      <c r="AA1944" s="12"/>
    </row>
    <row r="1945" spans="24:27" x14ac:dyDescent="0.25">
      <c r="X1945" s="12"/>
      <c r="Y1945" s="12"/>
      <c r="AA1945" s="12"/>
    </row>
    <row r="1946" spans="24:27" x14ac:dyDescent="0.25">
      <c r="X1946" s="12"/>
      <c r="Y1946" s="12"/>
      <c r="AA1946" s="12"/>
    </row>
    <row r="1947" spans="24:27" x14ac:dyDescent="0.25">
      <c r="X1947" s="12"/>
      <c r="Y1947" s="12"/>
      <c r="AA1947" s="12"/>
    </row>
    <row r="1948" spans="24:27" x14ac:dyDescent="0.25">
      <c r="X1948" s="12"/>
      <c r="Y1948" s="12"/>
      <c r="AA1948" s="12"/>
    </row>
    <row r="1949" spans="24:27" x14ac:dyDescent="0.25">
      <c r="X1949" s="12"/>
      <c r="Y1949" s="12"/>
      <c r="AA1949" s="12"/>
    </row>
    <row r="1950" spans="24:27" x14ac:dyDescent="0.25">
      <c r="X1950" s="12"/>
      <c r="Y1950" s="12"/>
      <c r="AA1950" s="12"/>
    </row>
    <row r="1951" spans="24:27" x14ac:dyDescent="0.25">
      <c r="X1951" s="12"/>
      <c r="Y1951" s="12"/>
      <c r="AA1951" s="12"/>
    </row>
    <row r="1952" spans="24:27" x14ac:dyDescent="0.25">
      <c r="X1952" s="12"/>
      <c r="Y1952" s="12"/>
      <c r="AA1952" s="12"/>
    </row>
    <row r="1953" spans="24:27" x14ac:dyDescent="0.25">
      <c r="X1953" s="12"/>
      <c r="Y1953" s="12"/>
      <c r="AA1953" s="12"/>
    </row>
    <row r="1954" spans="24:27" x14ac:dyDescent="0.25">
      <c r="X1954" s="12"/>
      <c r="Y1954" s="12"/>
      <c r="AA1954" s="12"/>
    </row>
    <row r="1955" spans="24:27" x14ac:dyDescent="0.25">
      <c r="X1955" s="12"/>
      <c r="Y1955" s="12"/>
      <c r="AA1955" s="12"/>
    </row>
    <row r="1956" spans="24:27" x14ac:dyDescent="0.25">
      <c r="X1956" s="12"/>
      <c r="Y1956" s="12"/>
      <c r="AA1956" s="12"/>
    </row>
    <row r="1957" spans="24:27" x14ac:dyDescent="0.25">
      <c r="X1957" s="12"/>
      <c r="Y1957" s="12"/>
      <c r="AA1957" s="12"/>
    </row>
    <row r="1958" spans="24:27" x14ac:dyDescent="0.25">
      <c r="X1958" s="12"/>
      <c r="Y1958" s="12"/>
      <c r="AA1958" s="12"/>
    </row>
    <row r="1959" spans="24:27" x14ac:dyDescent="0.25">
      <c r="X1959" s="12"/>
      <c r="Y1959" s="12"/>
      <c r="AA1959" s="12"/>
    </row>
    <row r="1960" spans="24:27" x14ac:dyDescent="0.25">
      <c r="X1960" s="12"/>
      <c r="Y1960" s="12"/>
      <c r="AA1960" s="12"/>
    </row>
    <row r="1961" spans="24:27" x14ac:dyDescent="0.25">
      <c r="X1961" s="12"/>
      <c r="Y1961" s="12"/>
      <c r="AA1961" s="12"/>
    </row>
    <row r="1962" spans="24:27" x14ac:dyDescent="0.25">
      <c r="X1962" s="12"/>
      <c r="Y1962" s="12"/>
      <c r="AA1962" s="12"/>
    </row>
    <row r="1963" spans="24:27" x14ac:dyDescent="0.25">
      <c r="X1963" s="12"/>
      <c r="Y1963" s="12"/>
      <c r="AA1963" s="12"/>
    </row>
    <row r="1964" spans="24:27" x14ac:dyDescent="0.25">
      <c r="X1964" s="12"/>
      <c r="Y1964" s="12"/>
      <c r="AA1964" s="12"/>
    </row>
    <row r="1965" spans="24:27" x14ac:dyDescent="0.25">
      <c r="X1965" s="12"/>
      <c r="Y1965" s="12"/>
      <c r="AA1965" s="12"/>
    </row>
    <row r="1966" spans="24:27" x14ac:dyDescent="0.25">
      <c r="X1966" s="12"/>
      <c r="Y1966" s="12"/>
      <c r="AA1966" s="12"/>
    </row>
    <row r="1967" spans="24:27" x14ac:dyDescent="0.25">
      <c r="X1967" s="12"/>
      <c r="Y1967" s="12"/>
      <c r="AA1967" s="12"/>
    </row>
    <row r="1968" spans="24:27" x14ac:dyDescent="0.25">
      <c r="X1968" s="12"/>
      <c r="Y1968" s="12"/>
      <c r="AA1968" s="12"/>
    </row>
    <row r="1969" spans="24:27" x14ac:dyDescent="0.25">
      <c r="X1969" s="12"/>
      <c r="Y1969" s="12"/>
      <c r="AA1969" s="12"/>
    </row>
    <row r="1970" spans="24:27" x14ac:dyDescent="0.25">
      <c r="X1970" s="12"/>
      <c r="Y1970" s="12"/>
      <c r="AA1970" s="12"/>
    </row>
    <row r="1971" spans="24:27" x14ac:dyDescent="0.25">
      <c r="X1971" s="12"/>
      <c r="Y1971" s="12"/>
      <c r="AA1971" s="12"/>
    </row>
    <row r="1972" spans="24:27" x14ac:dyDescent="0.25">
      <c r="X1972" s="12"/>
      <c r="Y1972" s="12"/>
      <c r="AA1972" s="12"/>
    </row>
    <row r="1973" spans="24:27" x14ac:dyDescent="0.25">
      <c r="X1973" s="12"/>
      <c r="Y1973" s="12"/>
      <c r="AA1973" s="12"/>
    </row>
    <row r="1974" spans="24:27" x14ac:dyDescent="0.25">
      <c r="X1974" s="12"/>
      <c r="Y1974" s="12"/>
      <c r="AA1974" s="12"/>
    </row>
    <row r="1975" spans="24:27" x14ac:dyDescent="0.25">
      <c r="X1975" s="12"/>
      <c r="Y1975" s="12"/>
      <c r="AA1975" s="12"/>
    </row>
    <row r="1976" spans="24:27" x14ac:dyDescent="0.25">
      <c r="X1976" s="12"/>
      <c r="Y1976" s="12"/>
      <c r="AA1976" s="12"/>
    </row>
    <row r="1977" spans="24:27" x14ac:dyDescent="0.25">
      <c r="X1977" s="12"/>
      <c r="Y1977" s="12"/>
      <c r="AA1977" s="12"/>
    </row>
    <row r="1978" spans="24:27" x14ac:dyDescent="0.25">
      <c r="X1978" s="12"/>
      <c r="Y1978" s="12"/>
      <c r="AA1978" s="12"/>
    </row>
    <row r="1979" spans="24:27" x14ac:dyDescent="0.25">
      <c r="X1979" s="12"/>
      <c r="Y1979" s="12"/>
      <c r="AA1979" s="12"/>
    </row>
    <row r="1980" spans="24:27" x14ac:dyDescent="0.25">
      <c r="X1980" s="12"/>
      <c r="Y1980" s="12"/>
      <c r="AA1980" s="12"/>
    </row>
    <row r="1981" spans="24:27" x14ac:dyDescent="0.25">
      <c r="X1981" s="12"/>
      <c r="Y1981" s="12"/>
      <c r="AA1981" s="12"/>
    </row>
    <row r="1982" spans="24:27" x14ac:dyDescent="0.25">
      <c r="X1982" s="12"/>
      <c r="Y1982" s="12"/>
      <c r="AA1982" s="12"/>
    </row>
    <row r="1983" spans="24:27" x14ac:dyDescent="0.25">
      <c r="X1983" s="12"/>
      <c r="Y1983" s="12"/>
      <c r="AA1983" s="12"/>
    </row>
    <row r="1984" spans="24:27" x14ac:dyDescent="0.25">
      <c r="X1984" s="12"/>
      <c r="Y1984" s="12"/>
      <c r="AA1984" s="12"/>
    </row>
    <row r="1985" spans="24:27" x14ac:dyDescent="0.25">
      <c r="X1985" s="12"/>
      <c r="Y1985" s="12"/>
      <c r="AA1985" s="12"/>
    </row>
    <row r="1986" spans="24:27" x14ac:dyDescent="0.25">
      <c r="X1986" s="12"/>
      <c r="Y1986" s="12"/>
      <c r="AA1986" s="12"/>
    </row>
    <row r="1987" spans="24:27" x14ac:dyDescent="0.25">
      <c r="X1987" s="12"/>
      <c r="Y1987" s="12"/>
      <c r="AA1987" s="12"/>
    </row>
    <row r="1988" spans="24:27" x14ac:dyDescent="0.25">
      <c r="X1988" s="12"/>
      <c r="Y1988" s="12"/>
      <c r="AA1988" s="12"/>
    </row>
    <row r="1989" spans="24:27" x14ac:dyDescent="0.25">
      <c r="X1989" s="12"/>
      <c r="Y1989" s="12"/>
      <c r="AA1989" s="12"/>
    </row>
    <row r="1990" spans="24:27" x14ac:dyDescent="0.25">
      <c r="X1990" s="12"/>
      <c r="Y1990" s="12"/>
      <c r="AA1990" s="12"/>
    </row>
    <row r="1991" spans="24:27" x14ac:dyDescent="0.25">
      <c r="X1991" s="12"/>
      <c r="Y1991" s="12"/>
      <c r="AA1991" s="12"/>
    </row>
    <row r="1992" spans="24:27" x14ac:dyDescent="0.25">
      <c r="X1992" s="12"/>
      <c r="Y1992" s="12"/>
      <c r="AA1992" s="12"/>
    </row>
    <row r="1993" spans="24:27" x14ac:dyDescent="0.25">
      <c r="X1993" s="12"/>
      <c r="Y1993" s="12"/>
      <c r="AA1993" s="12"/>
    </row>
    <row r="1994" spans="24:27" x14ac:dyDescent="0.25">
      <c r="X1994" s="12"/>
      <c r="Y1994" s="12"/>
      <c r="AA1994" s="12"/>
    </row>
    <row r="1995" spans="24:27" x14ac:dyDescent="0.25">
      <c r="X1995" s="12"/>
      <c r="Y1995" s="12"/>
      <c r="AA1995" s="12"/>
    </row>
    <row r="1996" spans="24:27" x14ac:dyDescent="0.25">
      <c r="X1996" s="12"/>
      <c r="Y1996" s="12"/>
      <c r="AA1996" s="12"/>
    </row>
    <row r="1997" spans="24:27" x14ac:dyDescent="0.25">
      <c r="X1997" s="12"/>
      <c r="Y1997" s="12"/>
      <c r="AA1997" s="12"/>
    </row>
    <row r="1998" spans="24:27" x14ac:dyDescent="0.25">
      <c r="X1998" s="12"/>
      <c r="Y1998" s="12"/>
      <c r="AA1998" s="12"/>
    </row>
    <row r="1999" spans="24:27" x14ac:dyDescent="0.25">
      <c r="X1999" s="12"/>
      <c r="Y1999" s="12"/>
      <c r="AA1999" s="12"/>
    </row>
    <row r="2000" spans="24:27" x14ac:dyDescent="0.25">
      <c r="X2000" s="12"/>
      <c r="Y2000" s="12"/>
      <c r="AA2000" s="12"/>
    </row>
    <row r="2001" spans="24:27" x14ac:dyDescent="0.25">
      <c r="X2001" s="12"/>
      <c r="Y2001" s="12"/>
      <c r="AA2001" s="12"/>
    </row>
    <row r="2002" spans="24:27" x14ac:dyDescent="0.25">
      <c r="X2002" s="12"/>
      <c r="Y2002" s="12"/>
      <c r="AA2002" s="12"/>
    </row>
    <row r="2003" spans="24:27" x14ac:dyDescent="0.25">
      <c r="X2003" s="12"/>
      <c r="Y2003" s="12"/>
      <c r="AA2003" s="12"/>
    </row>
    <row r="2004" spans="24:27" x14ac:dyDescent="0.25">
      <c r="X2004" s="12"/>
      <c r="Y2004" s="12"/>
      <c r="AA2004" s="12"/>
    </row>
    <row r="2005" spans="24:27" x14ac:dyDescent="0.25">
      <c r="X2005" s="12"/>
      <c r="Y2005" s="12"/>
      <c r="AA2005" s="12"/>
    </row>
    <row r="2006" spans="24:27" x14ac:dyDescent="0.25">
      <c r="X2006" s="12"/>
      <c r="Y2006" s="12"/>
      <c r="AA2006" s="12"/>
    </row>
    <row r="2007" spans="24:27" x14ac:dyDescent="0.25">
      <c r="X2007" s="12"/>
      <c r="Y2007" s="12"/>
      <c r="AA2007" s="12"/>
    </row>
    <row r="2008" spans="24:27" x14ac:dyDescent="0.25">
      <c r="X2008" s="12"/>
      <c r="Y2008" s="12"/>
      <c r="AA2008" s="12"/>
    </row>
    <row r="2009" spans="24:27" x14ac:dyDescent="0.25">
      <c r="X2009" s="12"/>
      <c r="Y2009" s="12"/>
      <c r="AA2009" s="12"/>
    </row>
    <row r="2010" spans="24:27" x14ac:dyDescent="0.25">
      <c r="X2010" s="12"/>
      <c r="Y2010" s="12"/>
      <c r="AA2010" s="12"/>
    </row>
    <row r="2011" spans="24:27" x14ac:dyDescent="0.25">
      <c r="X2011" s="12"/>
      <c r="Y2011" s="12"/>
      <c r="AA2011" s="12"/>
    </row>
    <row r="2012" spans="24:27" x14ac:dyDescent="0.25">
      <c r="X2012" s="12"/>
      <c r="Y2012" s="12"/>
      <c r="AA2012" s="12"/>
    </row>
    <row r="2013" spans="24:27" x14ac:dyDescent="0.25">
      <c r="X2013" s="12"/>
      <c r="Y2013" s="12"/>
      <c r="AA2013" s="12"/>
    </row>
    <row r="2014" spans="24:27" x14ac:dyDescent="0.25">
      <c r="X2014" s="12"/>
      <c r="Y2014" s="12"/>
      <c r="AA2014" s="12"/>
    </row>
    <row r="2015" spans="24:27" x14ac:dyDescent="0.25">
      <c r="X2015" s="12"/>
      <c r="Y2015" s="12"/>
      <c r="AA2015" s="12"/>
    </row>
    <row r="2016" spans="24:27" x14ac:dyDescent="0.25">
      <c r="X2016" s="12"/>
      <c r="Y2016" s="12"/>
      <c r="AA2016" s="12"/>
    </row>
    <row r="2017" spans="24:27" x14ac:dyDescent="0.25">
      <c r="X2017" s="12"/>
      <c r="Y2017" s="12"/>
      <c r="AA2017" s="12"/>
    </row>
    <row r="2018" spans="24:27" x14ac:dyDescent="0.25">
      <c r="X2018" s="12"/>
      <c r="Y2018" s="12"/>
      <c r="AA2018" s="12"/>
    </row>
    <row r="2019" spans="24:27" x14ac:dyDescent="0.25">
      <c r="X2019" s="12"/>
      <c r="Y2019" s="12"/>
      <c r="AA2019" s="12"/>
    </row>
    <row r="2020" spans="24:27" x14ac:dyDescent="0.25">
      <c r="X2020" s="12"/>
      <c r="Y2020" s="12"/>
      <c r="AA2020" s="12"/>
    </row>
    <row r="2021" spans="24:27" x14ac:dyDescent="0.25">
      <c r="X2021" s="12"/>
      <c r="Y2021" s="12"/>
      <c r="AA2021" s="12"/>
    </row>
    <row r="2022" spans="24:27" x14ac:dyDescent="0.25">
      <c r="X2022" s="12"/>
      <c r="Y2022" s="12"/>
      <c r="AA2022" s="12"/>
    </row>
    <row r="2023" spans="24:27" x14ac:dyDescent="0.25">
      <c r="X2023" s="12"/>
      <c r="Y2023" s="12"/>
      <c r="AA2023" s="12"/>
    </row>
    <row r="2024" spans="24:27" x14ac:dyDescent="0.25">
      <c r="X2024" s="12"/>
      <c r="Y2024" s="12"/>
      <c r="AA2024" s="12"/>
    </row>
    <row r="2025" spans="24:27" x14ac:dyDescent="0.25">
      <c r="X2025" s="12"/>
      <c r="Y2025" s="12"/>
      <c r="AA2025" s="12"/>
    </row>
    <row r="2026" spans="24:27" x14ac:dyDescent="0.25">
      <c r="X2026" s="12"/>
      <c r="Y2026" s="12"/>
      <c r="AA2026" s="12"/>
    </row>
    <row r="2027" spans="24:27" x14ac:dyDescent="0.25">
      <c r="X2027" s="12"/>
      <c r="Y2027" s="12"/>
      <c r="AA2027" s="12"/>
    </row>
    <row r="2028" spans="24:27" x14ac:dyDescent="0.25">
      <c r="X2028" s="12"/>
      <c r="Y2028" s="12"/>
      <c r="AA2028" s="12"/>
    </row>
    <row r="2029" spans="24:27" x14ac:dyDescent="0.25">
      <c r="X2029" s="12"/>
      <c r="Y2029" s="12"/>
      <c r="AA2029" s="12"/>
    </row>
    <row r="2030" spans="24:27" x14ac:dyDescent="0.25">
      <c r="X2030" s="12"/>
      <c r="Y2030" s="12"/>
      <c r="AA2030" s="12"/>
    </row>
    <row r="2031" spans="24:27" x14ac:dyDescent="0.25">
      <c r="X2031" s="12"/>
      <c r="Y2031" s="12"/>
      <c r="AA2031" s="12"/>
    </row>
    <row r="2032" spans="24:27" x14ac:dyDescent="0.25">
      <c r="X2032" s="12"/>
      <c r="Y2032" s="12"/>
      <c r="AA2032" s="12"/>
    </row>
    <row r="2033" spans="24:27" x14ac:dyDescent="0.25">
      <c r="X2033" s="12"/>
      <c r="Y2033" s="12"/>
      <c r="AA2033" s="12"/>
    </row>
    <row r="2034" spans="24:27" x14ac:dyDescent="0.25">
      <c r="X2034" s="12"/>
      <c r="Y2034" s="12"/>
      <c r="AA2034" s="12"/>
    </row>
    <row r="2035" spans="24:27" x14ac:dyDescent="0.25">
      <c r="X2035" s="12"/>
      <c r="Y2035" s="12"/>
      <c r="AA2035" s="12"/>
    </row>
    <row r="2036" spans="24:27" x14ac:dyDescent="0.25">
      <c r="X2036" s="12"/>
      <c r="Y2036" s="12"/>
      <c r="AA2036" s="12"/>
    </row>
    <row r="2037" spans="24:27" x14ac:dyDescent="0.25">
      <c r="X2037" s="12"/>
      <c r="Y2037" s="12"/>
      <c r="AA2037" s="12"/>
    </row>
    <row r="2038" spans="24:27" x14ac:dyDescent="0.25">
      <c r="X2038" s="12"/>
      <c r="Y2038" s="12"/>
      <c r="AA2038" s="12"/>
    </row>
    <row r="2039" spans="24:27" x14ac:dyDescent="0.25">
      <c r="X2039" s="12"/>
      <c r="Y2039" s="12"/>
      <c r="AA2039" s="12"/>
    </row>
    <row r="2040" spans="24:27" x14ac:dyDescent="0.25">
      <c r="X2040" s="12"/>
      <c r="Y2040" s="12"/>
      <c r="AA2040" s="12"/>
    </row>
    <row r="2041" spans="24:27" x14ac:dyDescent="0.25">
      <c r="X2041" s="12"/>
      <c r="Y2041" s="12"/>
      <c r="AA2041" s="12"/>
    </row>
    <row r="2042" spans="24:27" x14ac:dyDescent="0.25">
      <c r="X2042" s="12"/>
      <c r="Y2042" s="12"/>
      <c r="AA2042" s="12"/>
    </row>
    <row r="2043" spans="24:27" x14ac:dyDescent="0.25">
      <c r="X2043" s="12"/>
      <c r="Y2043" s="12"/>
      <c r="AA2043" s="12"/>
    </row>
    <row r="2044" spans="24:27" x14ac:dyDescent="0.25">
      <c r="X2044" s="12"/>
      <c r="Y2044" s="12"/>
      <c r="AA2044" s="12"/>
    </row>
    <row r="2045" spans="24:27" x14ac:dyDescent="0.25">
      <c r="X2045" s="12"/>
      <c r="Y2045" s="12"/>
      <c r="AA2045" s="12"/>
    </row>
    <row r="2046" spans="24:27" x14ac:dyDescent="0.25">
      <c r="X2046" s="12"/>
      <c r="Y2046" s="12"/>
      <c r="AA2046" s="12"/>
    </row>
    <row r="2047" spans="24:27" x14ac:dyDescent="0.25">
      <c r="X2047" s="12"/>
      <c r="Y2047" s="12"/>
      <c r="AA2047" s="12"/>
    </row>
    <row r="2048" spans="24:27" x14ac:dyDescent="0.25">
      <c r="X2048" s="12"/>
      <c r="Y2048" s="12"/>
      <c r="AA2048" s="12"/>
    </row>
    <row r="2049" spans="24:27" x14ac:dyDescent="0.25">
      <c r="X2049" s="12"/>
      <c r="Y2049" s="12"/>
      <c r="AA2049" s="12"/>
    </row>
    <row r="2050" spans="24:27" x14ac:dyDescent="0.25">
      <c r="X2050" s="12"/>
      <c r="Y2050" s="12"/>
      <c r="AA2050" s="12"/>
    </row>
    <row r="2051" spans="24:27" x14ac:dyDescent="0.25">
      <c r="X2051" s="12"/>
      <c r="Y2051" s="12"/>
      <c r="AA2051" s="12"/>
    </row>
    <row r="2052" spans="24:27" x14ac:dyDescent="0.25">
      <c r="X2052" s="12"/>
      <c r="Y2052" s="12"/>
      <c r="AA2052" s="12"/>
    </row>
    <row r="2053" spans="24:27" x14ac:dyDescent="0.25">
      <c r="X2053" s="12"/>
      <c r="Y2053" s="12"/>
      <c r="AA2053" s="12"/>
    </row>
    <row r="2054" spans="24:27" x14ac:dyDescent="0.25">
      <c r="X2054" s="12"/>
      <c r="Y2054" s="12"/>
      <c r="AA2054" s="12"/>
    </row>
    <row r="2055" spans="24:27" x14ac:dyDescent="0.25">
      <c r="X2055" s="12"/>
      <c r="Y2055" s="12"/>
      <c r="AA2055" s="12"/>
    </row>
    <row r="2056" spans="24:27" x14ac:dyDescent="0.25">
      <c r="X2056" s="12"/>
      <c r="Y2056" s="12"/>
      <c r="AA2056" s="12"/>
    </row>
    <row r="2057" spans="24:27" x14ac:dyDescent="0.25">
      <c r="X2057" s="12"/>
      <c r="Y2057" s="12"/>
      <c r="AA2057" s="12"/>
    </row>
    <row r="2058" spans="24:27" x14ac:dyDescent="0.25">
      <c r="X2058" s="12"/>
      <c r="Y2058" s="12"/>
      <c r="AA2058" s="12"/>
    </row>
    <row r="2059" spans="24:27" x14ac:dyDescent="0.25">
      <c r="X2059" s="12"/>
      <c r="Y2059" s="12"/>
      <c r="AA2059" s="12"/>
    </row>
    <row r="2060" spans="24:27" x14ac:dyDescent="0.25">
      <c r="X2060" s="12"/>
      <c r="Y2060" s="12"/>
      <c r="AA2060" s="12"/>
    </row>
    <row r="2061" spans="24:27" x14ac:dyDescent="0.25">
      <c r="X2061" s="12"/>
      <c r="Y2061" s="12"/>
      <c r="AA2061" s="12"/>
    </row>
    <row r="2062" spans="24:27" x14ac:dyDescent="0.25">
      <c r="X2062" s="12"/>
      <c r="Y2062" s="12"/>
      <c r="AA2062" s="12"/>
    </row>
    <row r="2063" spans="24:27" x14ac:dyDescent="0.25">
      <c r="X2063" s="12"/>
      <c r="Y2063" s="12"/>
      <c r="AA2063" s="12"/>
    </row>
    <row r="2064" spans="24:27" x14ac:dyDescent="0.25">
      <c r="X2064" s="12"/>
      <c r="Y2064" s="12"/>
      <c r="AA2064" s="12"/>
    </row>
    <row r="2065" spans="24:27" x14ac:dyDescent="0.25">
      <c r="X2065" s="12"/>
      <c r="Y2065" s="12"/>
      <c r="AA2065" s="12"/>
    </row>
    <row r="2066" spans="24:27" x14ac:dyDescent="0.25">
      <c r="X2066" s="12"/>
      <c r="Y2066" s="12"/>
      <c r="AA2066" s="12"/>
    </row>
    <row r="2067" spans="24:27" x14ac:dyDescent="0.25">
      <c r="X2067" s="12"/>
      <c r="Y2067" s="12"/>
      <c r="AA2067" s="12"/>
    </row>
    <row r="2068" spans="24:27" x14ac:dyDescent="0.25">
      <c r="X2068" s="12"/>
      <c r="Y2068" s="12"/>
      <c r="AA2068" s="12"/>
    </row>
    <row r="2069" spans="24:27" x14ac:dyDescent="0.25">
      <c r="X2069" s="12"/>
      <c r="Y2069" s="12"/>
      <c r="AA2069" s="12"/>
    </row>
    <row r="2070" spans="24:27" x14ac:dyDescent="0.25">
      <c r="X2070" s="12"/>
      <c r="Y2070" s="12"/>
      <c r="AA2070" s="12"/>
    </row>
    <row r="2071" spans="24:27" x14ac:dyDescent="0.25">
      <c r="X2071" s="12"/>
      <c r="Y2071" s="12"/>
      <c r="AA2071" s="12"/>
    </row>
    <row r="2072" spans="24:27" x14ac:dyDescent="0.25">
      <c r="X2072" s="12"/>
      <c r="Y2072" s="12"/>
      <c r="AA2072" s="12"/>
    </row>
    <row r="2073" spans="24:27" x14ac:dyDescent="0.25">
      <c r="X2073" s="12"/>
      <c r="Y2073" s="12"/>
      <c r="AA2073" s="12"/>
    </row>
    <row r="2074" spans="24:27" x14ac:dyDescent="0.25">
      <c r="X2074" s="12"/>
      <c r="Y2074" s="12"/>
      <c r="AA2074" s="12"/>
    </row>
    <row r="2075" spans="24:27" x14ac:dyDescent="0.25">
      <c r="X2075" s="12"/>
      <c r="Y2075" s="12"/>
      <c r="AA2075" s="12"/>
    </row>
    <row r="2076" spans="24:27" x14ac:dyDescent="0.25">
      <c r="X2076" s="12"/>
      <c r="Y2076" s="12"/>
      <c r="AA2076" s="12"/>
    </row>
    <row r="2077" spans="24:27" x14ac:dyDescent="0.25">
      <c r="X2077" s="12"/>
      <c r="Y2077" s="12"/>
      <c r="AA2077" s="12"/>
    </row>
    <row r="2078" spans="24:27" x14ac:dyDescent="0.25">
      <c r="X2078" s="12"/>
      <c r="Y2078" s="12"/>
      <c r="AA2078" s="12"/>
    </row>
    <row r="2079" spans="24:27" x14ac:dyDescent="0.25">
      <c r="X2079" s="12"/>
      <c r="Y2079" s="12"/>
      <c r="AA2079" s="12"/>
    </row>
    <row r="2080" spans="24:27" x14ac:dyDescent="0.25">
      <c r="X2080" s="12"/>
      <c r="Y2080" s="12"/>
      <c r="AA2080" s="12"/>
    </row>
    <row r="2081" spans="24:27" x14ac:dyDescent="0.25">
      <c r="X2081" s="12"/>
      <c r="Y2081" s="12"/>
      <c r="AA2081" s="12"/>
    </row>
    <row r="2082" spans="24:27" x14ac:dyDescent="0.25">
      <c r="X2082" s="12"/>
      <c r="Y2082" s="12"/>
      <c r="AA2082" s="12"/>
    </row>
    <row r="2083" spans="24:27" x14ac:dyDescent="0.25">
      <c r="X2083" s="12"/>
      <c r="Y2083" s="12"/>
      <c r="AA2083" s="12"/>
    </row>
    <row r="2084" spans="24:27" x14ac:dyDescent="0.25">
      <c r="X2084" s="12"/>
      <c r="Y2084" s="12"/>
      <c r="AA2084" s="12"/>
    </row>
    <row r="2085" spans="24:27" x14ac:dyDescent="0.25">
      <c r="X2085" s="12"/>
      <c r="Y2085" s="12"/>
      <c r="AA2085" s="12"/>
    </row>
    <row r="2086" spans="24:27" x14ac:dyDescent="0.25">
      <c r="X2086" s="12"/>
      <c r="Y2086" s="12"/>
      <c r="AA2086" s="12"/>
    </row>
    <row r="2087" spans="24:27" x14ac:dyDescent="0.25">
      <c r="X2087" s="12"/>
      <c r="Y2087" s="12"/>
      <c r="AA2087" s="12"/>
    </row>
    <row r="2088" spans="24:27" x14ac:dyDescent="0.25">
      <c r="X2088" s="12"/>
      <c r="Y2088" s="12"/>
      <c r="AA2088" s="12"/>
    </row>
    <row r="2089" spans="24:27" x14ac:dyDescent="0.25">
      <c r="X2089" s="12"/>
      <c r="Y2089" s="12"/>
      <c r="AA2089" s="12"/>
    </row>
    <row r="2090" spans="24:27" x14ac:dyDescent="0.25">
      <c r="X2090" s="12"/>
      <c r="Y2090" s="12"/>
      <c r="AA2090" s="12"/>
    </row>
    <row r="2091" spans="24:27" x14ac:dyDescent="0.25">
      <c r="X2091" s="12"/>
      <c r="Y2091" s="12"/>
      <c r="AA2091" s="12"/>
    </row>
    <row r="2092" spans="24:27" x14ac:dyDescent="0.25">
      <c r="X2092" s="12"/>
      <c r="Y2092" s="12"/>
      <c r="AA2092" s="12"/>
    </row>
    <row r="2093" spans="24:27" x14ac:dyDescent="0.25">
      <c r="X2093" s="12"/>
      <c r="Y2093" s="12"/>
      <c r="AA2093" s="12"/>
    </row>
    <row r="2094" spans="24:27" x14ac:dyDescent="0.25">
      <c r="X2094" s="12"/>
      <c r="Y2094" s="12"/>
      <c r="AA2094" s="12"/>
    </row>
    <row r="2095" spans="24:27" x14ac:dyDescent="0.25">
      <c r="X2095" s="12"/>
      <c r="Y2095" s="12"/>
      <c r="AA2095" s="12"/>
    </row>
    <row r="2096" spans="24:27" x14ac:dyDescent="0.25">
      <c r="X2096" s="12"/>
      <c r="Y2096" s="12"/>
      <c r="AA2096" s="12"/>
    </row>
    <row r="2097" spans="24:27" x14ac:dyDescent="0.25">
      <c r="X2097" s="12"/>
      <c r="Y2097" s="12"/>
      <c r="AA2097" s="12"/>
    </row>
    <row r="2098" spans="24:27" x14ac:dyDescent="0.25">
      <c r="X2098" s="12"/>
      <c r="Y2098" s="12"/>
      <c r="AA2098" s="12"/>
    </row>
    <row r="2099" spans="24:27" x14ac:dyDescent="0.25">
      <c r="X2099" s="12"/>
      <c r="Y2099" s="12"/>
      <c r="AA2099" s="12"/>
    </row>
    <row r="2100" spans="24:27" x14ac:dyDescent="0.25">
      <c r="X2100" s="12"/>
      <c r="Y2100" s="12"/>
      <c r="AA2100" s="12"/>
    </row>
    <row r="2101" spans="24:27" x14ac:dyDescent="0.25">
      <c r="X2101" s="12"/>
      <c r="Y2101" s="12"/>
      <c r="AA2101" s="12"/>
    </row>
    <row r="2102" spans="24:27" x14ac:dyDescent="0.25">
      <c r="X2102" s="12"/>
      <c r="Y2102" s="12"/>
      <c r="AA2102" s="12"/>
    </row>
    <row r="2103" spans="24:27" x14ac:dyDescent="0.25">
      <c r="X2103" s="12"/>
      <c r="Y2103" s="12"/>
      <c r="AA2103" s="12"/>
    </row>
    <row r="2104" spans="24:27" x14ac:dyDescent="0.25">
      <c r="X2104" s="12"/>
      <c r="Y2104" s="12"/>
      <c r="AA2104" s="12"/>
    </row>
    <row r="2105" spans="24:27" x14ac:dyDescent="0.25">
      <c r="X2105" s="12"/>
      <c r="Y2105" s="12"/>
      <c r="AA2105" s="12"/>
    </row>
    <row r="2106" spans="24:27" x14ac:dyDescent="0.25">
      <c r="X2106" s="12"/>
      <c r="Y2106" s="12"/>
      <c r="AA2106" s="12"/>
    </row>
    <row r="2107" spans="24:27" x14ac:dyDescent="0.25">
      <c r="X2107" s="12"/>
      <c r="Y2107" s="12"/>
      <c r="AA2107" s="12"/>
    </row>
    <row r="2108" spans="24:27" x14ac:dyDescent="0.25">
      <c r="X2108" s="12"/>
      <c r="Y2108" s="12"/>
      <c r="AA2108" s="12"/>
    </row>
    <row r="2109" spans="24:27" x14ac:dyDescent="0.25">
      <c r="X2109" s="12"/>
      <c r="Y2109" s="12"/>
      <c r="AA2109" s="12"/>
    </row>
    <row r="2110" spans="24:27" x14ac:dyDescent="0.25">
      <c r="X2110" s="12"/>
      <c r="Y2110" s="12"/>
      <c r="AA2110" s="12"/>
    </row>
    <row r="2111" spans="24:27" x14ac:dyDescent="0.25">
      <c r="X2111" s="12"/>
      <c r="Y2111" s="12"/>
      <c r="AA2111" s="12"/>
    </row>
    <row r="2112" spans="24:27" x14ac:dyDescent="0.25">
      <c r="X2112" s="12"/>
      <c r="Y2112" s="12"/>
      <c r="AA2112" s="12"/>
    </row>
    <row r="2113" spans="24:27" x14ac:dyDescent="0.25">
      <c r="X2113" s="12"/>
      <c r="Y2113" s="12"/>
      <c r="AA2113" s="12"/>
    </row>
    <row r="2114" spans="24:27" x14ac:dyDescent="0.25">
      <c r="X2114" s="12"/>
      <c r="Y2114" s="12"/>
      <c r="AA2114" s="12"/>
    </row>
    <row r="2115" spans="24:27" x14ac:dyDescent="0.25">
      <c r="X2115" s="12"/>
      <c r="Y2115" s="12"/>
      <c r="AA2115" s="12"/>
    </row>
    <row r="2116" spans="24:27" x14ac:dyDescent="0.25">
      <c r="X2116" s="12"/>
      <c r="Y2116" s="12"/>
      <c r="AA2116" s="12"/>
    </row>
    <row r="2117" spans="24:27" x14ac:dyDescent="0.25">
      <c r="X2117" s="12"/>
      <c r="Y2117" s="12"/>
      <c r="AA2117" s="12"/>
    </row>
    <row r="2118" spans="24:27" x14ac:dyDescent="0.25">
      <c r="X2118" s="12"/>
      <c r="Y2118" s="12"/>
      <c r="AA2118" s="12"/>
    </row>
    <row r="2119" spans="24:27" x14ac:dyDescent="0.25">
      <c r="X2119" s="12"/>
      <c r="Y2119" s="12"/>
      <c r="AA2119" s="12"/>
    </row>
    <row r="2120" spans="24:27" x14ac:dyDescent="0.25">
      <c r="X2120" s="12"/>
      <c r="Y2120" s="12"/>
      <c r="AA2120" s="12"/>
    </row>
    <row r="2121" spans="24:27" x14ac:dyDescent="0.25">
      <c r="X2121" s="12"/>
      <c r="Y2121" s="12"/>
      <c r="AA2121" s="12"/>
    </row>
    <row r="2122" spans="24:27" x14ac:dyDescent="0.25">
      <c r="X2122" s="12"/>
      <c r="Y2122" s="12"/>
      <c r="AA2122" s="12"/>
    </row>
    <row r="2123" spans="24:27" x14ac:dyDescent="0.25">
      <c r="X2123" s="12"/>
      <c r="Y2123" s="12"/>
      <c r="AA2123" s="12"/>
    </row>
    <row r="2124" spans="24:27" x14ac:dyDescent="0.25">
      <c r="X2124" s="12"/>
      <c r="Y2124" s="12"/>
      <c r="AA2124" s="12"/>
    </row>
    <row r="2125" spans="24:27" x14ac:dyDescent="0.25">
      <c r="X2125" s="12"/>
      <c r="Y2125" s="12"/>
      <c r="AA2125" s="12"/>
    </row>
    <row r="2126" spans="24:27" x14ac:dyDescent="0.25">
      <c r="X2126" s="12"/>
      <c r="Y2126" s="12"/>
      <c r="AA2126" s="12"/>
    </row>
    <row r="2127" spans="24:27" x14ac:dyDescent="0.25">
      <c r="X2127" s="12"/>
      <c r="Y2127" s="12"/>
      <c r="AA2127" s="12"/>
    </row>
    <row r="2128" spans="24:27" x14ac:dyDescent="0.25">
      <c r="X2128" s="12"/>
      <c r="Y2128" s="12"/>
      <c r="AA2128" s="12"/>
    </row>
    <row r="2129" spans="24:27" x14ac:dyDescent="0.25">
      <c r="X2129" s="12"/>
      <c r="Y2129" s="12"/>
      <c r="AA2129" s="12"/>
    </row>
    <row r="2130" spans="24:27" x14ac:dyDescent="0.25">
      <c r="X2130" s="12"/>
      <c r="Y2130" s="12"/>
      <c r="AA2130" s="12"/>
    </row>
    <row r="2131" spans="24:27" x14ac:dyDescent="0.25">
      <c r="X2131" s="12"/>
      <c r="Y2131" s="12"/>
      <c r="AA2131" s="12"/>
    </row>
    <row r="2132" spans="24:27" x14ac:dyDescent="0.25">
      <c r="X2132" s="12"/>
      <c r="Y2132" s="12"/>
      <c r="AA2132" s="12"/>
    </row>
    <row r="2133" spans="24:27" x14ac:dyDescent="0.25">
      <c r="X2133" s="12"/>
      <c r="Y2133" s="12"/>
      <c r="AA2133" s="12"/>
    </row>
    <row r="2134" spans="24:27" x14ac:dyDescent="0.25">
      <c r="X2134" s="12"/>
      <c r="Y2134" s="12"/>
      <c r="AA2134" s="12"/>
    </row>
    <row r="2135" spans="24:27" x14ac:dyDescent="0.25">
      <c r="X2135" s="12"/>
      <c r="Y2135" s="12"/>
      <c r="AA2135" s="12"/>
    </row>
    <row r="2136" spans="24:27" x14ac:dyDescent="0.25">
      <c r="X2136" s="12"/>
      <c r="Y2136" s="12"/>
      <c r="AA2136" s="12"/>
    </row>
    <row r="2137" spans="24:27" x14ac:dyDescent="0.25">
      <c r="X2137" s="12"/>
      <c r="Y2137" s="12"/>
      <c r="AA2137" s="12"/>
    </row>
    <row r="2138" spans="24:27" x14ac:dyDescent="0.25">
      <c r="X2138" s="12"/>
      <c r="Y2138" s="12"/>
      <c r="AA2138" s="12"/>
    </row>
    <row r="2139" spans="24:27" x14ac:dyDescent="0.25">
      <c r="X2139" s="12"/>
      <c r="Y2139" s="12"/>
      <c r="AA2139" s="12"/>
    </row>
    <row r="2140" spans="24:27" x14ac:dyDescent="0.25">
      <c r="X2140" s="12"/>
      <c r="Y2140" s="12"/>
      <c r="AA2140" s="12"/>
    </row>
    <row r="2141" spans="24:27" x14ac:dyDescent="0.25">
      <c r="X2141" s="12"/>
      <c r="Y2141" s="12"/>
      <c r="AA2141" s="12"/>
    </row>
    <row r="2142" spans="24:27" x14ac:dyDescent="0.25">
      <c r="X2142" s="12"/>
      <c r="Y2142" s="12"/>
      <c r="AA2142" s="12"/>
    </row>
    <row r="2143" spans="24:27" x14ac:dyDescent="0.25">
      <c r="X2143" s="12"/>
      <c r="Y2143" s="12"/>
      <c r="AA2143" s="12"/>
    </row>
    <row r="2144" spans="24:27" x14ac:dyDescent="0.25">
      <c r="X2144" s="12"/>
      <c r="Y2144" s="12"/>
      <c r="AA2144" s="12"/>
    </row>
    <row r="2145" spans="24:27" x14ac:dyDescent="0.25">
      <c r="X2145" s="12"/>
      <c r="Y2145" s="12"/>
      <c r="AA2145" s="12"/>
    </row>
    <row r="2146" spans="24:27" x14ac:dyDescent="0.25">
      <c r="X2146" s="12"/>
      <c r="Y2146" s="12"/>
      <c r="AA2146" s="12"/>
    </row>
    <row r="2147" spans="24:27" x14ac:dyDescent="0.25">
      <c r="X2147" s="12"/>
      <c r="Y2147" s="12"/>
      <c r="AA2147" s="12"/>
    </row>
    <row r="2148" spans="24:27" x14ac:dyDescent="0.25">
      <c r="X2148" s="12"/>
      <c r="Y2148" s="12"/>
      <c r="AA2148" s="12"/>
    </row>
    <row r="2149" spans="24:27" x14ac:dyDescent="0.25">
      <c r="X2149" s="12"/>
      <c r="Y2149" s="12"/>
      <c r="AA2149" s="12"/>
    </row>
    <row r="2150" spans="24:27" x14ac:dyDescent="0.25">
      <c r="X2150" s="12"/>
      <c r="Y2150" s="12"/>
      <c r="AA2150" s="12"/>
    </row>
    <row r="2151" spans="24:27" x14ac:dyDescent="0.25">
      <c r="X2151" s="12"/>
      <c r="Y2151" s="12"/>
      <c r="AA2151" s="12"/>
    </row>
    <row r="2152" spans="24:27" x14ac:dyDescent="0.25">
      <c r="X2152" s="12"/>
      <c r="Y2152" s="12"/>
      <c r="AA2152" s="12"/>
    </row>
    <row r="2153" spans="24:27" x14ac:dyDescent="0.25">
      <c r="X2153" s="12"/>
      <c r="Y2153" s="12"/>
      <c r="AA2153" s="12"/>
    </row>
    <row r="2154" spans="24:27" x14ac:dyDescent="0.25">
      <c r="X2154" s="12"/>
      <c r="Y2154" s="12"/>
      <c r="AA2154" s="12"/>
    </row>
    <row r="2155" spans="24:27" x14ac:dyDescent="0.25">
      <c r="X2155" s="12"/>
      <c r="Y2155" s="12"/>
      <c r="AA2155" s="12"/>
    </row>
    <row r="2156" spans="24:27" x14ac:dyDescent="0.25">
      <c r="X2156" s="12"/>
      <c r="Y2156" s="12"/>
      <c r="AA2156" s="12"/>
    </row>
    <row r="2157" spans="24:27" x14ac:dyDescent="0.25">
      <c r="X2157" s="12"/>
      <c r="Y2157" s="12"/>
      <c r="AA2157" s="12"/>
    </row>
    <row r="2158" spans="24:27" x14ac:dyDescent="0.25">
      <c r="X2158" s="12"/>
      <c r="Y2158" s="12"/>
      <c r="AA2158" s="12"/>
    </row>
    <row r="2159" spans="24:27" x14ac:dyDescent="0.25">
      <c r="X2159" s="12"/>
      <c r="Y2159" s="12"/>
      <c r="AA2159" s="12"/>
    </row>
    <row r="2160" spans="24:27" x14ac:dyDescent="0.25">
      <c r="X2160" s="12"/>
      <c r="Y2160" s="12"/>
      <c r="AA2160" s="12"/>
    </row>
    <row r="2161" spans="24:27" x14ac:dyDescent="0.25">
      <c r="X2161" s="12"/>
      <c r="Y2161" s="12"/>
      <c r="AA2161" s="12"/>
    </row>
    <row r="2162" spans="24:27" x14ac:dyDescent="0.25">
      <c r="X2162" s="12"/>
      <c r="Y2162" s="12"/>
      <c r="AA2162" s="12"/>
    </row>
    <row r="2163" spans="24:27" x14ac:dyDescent="0.25">
      <c r="X2163" s="12"/>
      <c r="Y2163" s="12"/>
      <c r="AA2163" s="12"/>
    </row>
    <row r="2164" spans="24:27" x14ac:dyDescent="0.25">
      <c r="X2164" s="12"/>
      <c r="Y2164" s="12"/>
      <c r="AA2164" s="12"/>
    </row>
    <row r="2165" spans="24:27" x14ac:dyDescent="0.25">
      <c r="X2165" s="12"/>
      <c r="Y2165" s="12"/>
      <c r="AA2165" s="12"/>
    </row>
    <row r="2166" spans="24:27" x14ac:dyDescent="0.25">
      <c r="X2166" s="12"/>
      <c r="Y2166" s="12"/>
      <c r="AA2166" s="12"/>
    </row>
    <row r="2167" spans="24:27" x14ac:dyDescent="0.25">
      <c r="X2167" s="12"/>
      <c r="Y2167" s="12"/>
      <c r="AA2167" s="12"/>
    </row>
    <row r="2168" spans="24:27" x14ac:dyDescent="0.25">
      <c r="X2168" s="12"/>
      <c r="Y2168" s="12"/>
      <c r="AA2168" s="12"/>
    </row>
    <row r="2169" spans="24:27" x14ac:dyDescent="0.25">
      <c r="X2169" s="12"/>
      <c r="Y2169" s="12"/>
      <c r="AA2169" s="12"/>
    </row>
    <row r="2170" spans="24:27" x14ac:dyDescent="0.25">
      <c r="X2170" s="12"/>
      <c r="Y2170" s="12"/>
      <c r="AA2170" s="12"/>
    </row>
    <row r="2171" spans="24:27" x14ac:dyDescent="0.25">
      <c r="X2171" s="12"/>
      <c r="Y2171" s="12"/>
      <c r="AA2171" s="12"/>
    </row>
    <row r="2172" spans="24:27" x14ac:dyDescent="0.25">
      <c r="X2172" s="12"/>
      <c r="Y2172" s="12"/>
      <c r="AA2172" s="12"/>
    </row>
    <row r="2173" spans="24:27" x14ac:dyDescent="0.25">
      <c r="X2173" s="12"/>
      <c r="Y2173" s="12"/>
      <c r="AA2173" s="12"/>
    </row>
    <row r="2174" spans="24:27" x14ac:dyDescent="0.25">
      <c r="X2174" s="12"/>
      <c r="Y2174" s="12"/>
      <c r="AA2174" s="12"/>
    </row>
    <row r="2175" spans="24:27" x14ac:dyDescent="0.25">
      <c r="X2175" s="12"/>
      <c r="Y2175" s="12"/>
      <c r="AA2175" s="12"/>
    </row>
    <row r="2176" spans="24:27" x14ac:dyDescent="0.25">
      <c r="X2176" s="12"/>
      <c r="Y2176" s="12"/>
      <c r="AA2176" s="12"/>
    </row>
    <row r="2177" spans="24:27" x14ac:dyDescent="0.25">
      <c r="X2177" s="12"/>
      <c r="Y2177" s="12"/>
      <c r="AA2177" s="12"/>
    </row>
    <row r="2178" spans="24:27" x14ac:dyDescent="0.25">
      <c r="X2178" s="12"/>
      <c r="Y2178" s="12"/>
      <c r="AA2178" s="12"/>
    </row>
    <row r="2179" spans="24:27" x14ac:dyDescent="0.25">
      <c r="X2179" s="12"/>
      <c r="Y2179" s="12"/>
      <c r="AA2179" s="12"/>
    </row>
    <row r="2180" spans="24:27" x14ac:dyDescent="0.25">
      <c r="X2180" s="12"/>
      <c r="Y2180" s="12"/>
      <c r="AA2180" s="12"/>
    </row>
    <row r="2181" spans="24:27" x14ac:dyDescent="0.25">
      <c r="X2181" s="12"/>
      <c r="Y2181" s="12"/>
      <c r="AA2181" s="12"/>
    </row>
    <row r="2182" spans="24:27" x14ac:dyDescent="0.25">
      <c r="X2182" s="12"/>
      <c r="Y2182" s="12"/>
      <c r="AA2182" s="12"/>
    </row>
    <row r="2183" spans="24:27" x14ac:dyDescent="0.25">
      <c r="X2183" s="12"/>
      <c r="Y2183" s="12"/>
      <c r="AA2183" s="12"/>
    </row>
    <row r="2184" spans="24:27" x14ac:dyDescent="0.25">
      <c r="X2184" s="12"/>
      <c r="Y2184" s="12"/>
      <c r="AA2184" s="12"/>
    </row>
    <row r="2185" spans="24:27" x14ac:dyDescent="0.25">
      <c r="X2185" s="12"/>
      <c r="Y2185" s="12"/>
      <c r="AA2185" s="12"/>
    </row>
    <row r="2186" spans="24:27" x14ac:dyDescent="0.25">
      <c r="X2186" s="12"/>
      <c r="Y2186" s="12"/>
      <c r="AA2186" s="12"/>
    </row>
    <row r="2187" spans="24:27" x14ac:dyDescent="0.25">
      <c r="X2187" s="12"/>
      <c r="Y2187" s="12"/>
      <c r="AA2187" s="12"/>
    </row>
    <row r="2188" spans="24:27" x14ac:dyDescent="0.25">
      <c r="X2188" s="12"/>
      <c r="Y2188" s="12"/>
      <c r="AA2188" s="12"/>
    </row>
    <row r="2189" spans="24:27" x14ac:dyDescent="0.25">
      <c r="X2189" s="12"/>
      <c r="Y2189" s="12"/>
      <c r="AA2189" s="12"/>
    </row>
    <row r="2190" spans="24:27" x14ac:dyDescent="0.25">
      <c r="X2190" s="12"/>
      <c r="Y2190" s="12"/>
      <c r="AA2190" s="12"/>
    </row>
    <row r="2191" spans="24:27" x14ac:dyDescent="0.25">
      <c r="X2191" s="12"/>
      <c r="Y2191" s="12"/>
      <c r="AA2191" s="12"/>
    </row>
    <row r="2192" spans="24:27" x14ac:dyDescent="0.25">
      <c r="X2192" s="12"/>
      <c r="Y2192" s="12"/>
      <c r="AA2192" s="12"/>
    </row>
    <row r="2193" spans="24:27" x14ac:dyDescent="0.25">
      <c r="X2193" s="12"/>
      <c r="Y2193" s="12"/>
      <c r="AA2193" s="12"/>
    </row>
    <row r="2194" spans="24:27" x14ac:dyDescent="0.25">
      <c r="X2194" s="12"/>
      <c r="Y2194" s="12"/>
      <c r="AA2194" s="12"/>
    </row>
    <row r="2195" spans="24:27" x14ac:dyDescent="0.25">
      <c r="X2195" s="12"/>
      <c r="Y2195" s="12"/>
      <c r="AA2195" s="12"/>
    </row>
    <row r="2196" spans="24:27" x14ac:dyDescent="0.25">
      <c r="X2196" s="12"/>
      <c r="Y2196" s="12"/>
      <c r="AA2196" s="12"/>
    </row>
    <row r="2197" spans="24:27" x14ac:dyDescent="0.25">
      <c r="X2197" s="12"/>
      <c r="Y2197" s="12"/>
      <c r="AA2197" s="12"/>
    </row>
    <row r="2198" spans="24:27" x14ac:dyDescent="0.25">
      <c r="X2198" s="12"/>
      <c r="Y2198" s="12"/>
      <c r="AA2198" s="12"/>
    </row>
    <row r="2199" spans="24:27" x14ac:dyDescent="0.25">
      <c r="X2199" s="12"/>
      <c r="Y2199" s="12"/>
      <c r="AA2199" s="12"/>
    </row>
    <row r="2200" spans="24:27" x14ac:dyDescent="0.25">
      <c r="X2200" s="12"/>
      <c r="Y2200" s="12"/>
      <c r="AA2200" s="12"/>
    </row>
    <row r="2201" spans="24:27" x14ac:dyDescent="0.25">
      <c r="X2201" s="12"/>
      <c r="Y2201" s="12"/>
      <c r="AA2201" s="12"/>
    </row>
    <row r="2202" spans="24:27" x14ac:dyDescent="0.25">
      <c r="X2202" s="12"/>
      <c r="Y2202" s="12"/>
      <c r="AA2202" s="12"/>
    </row>
    <row r="2203" spans="24:27" x14ac:dyDescent="0.25">
      <c r="X2203" s="12"/>
      <c r="Y2203" s="12"/>
      <c r="AA2203" s="12"/>
    </row>
    <row r="2204" spans="24:27" x14ac:dyDescent="0.25">
      <c r="X2204" s="12"/>
      <c r="Y2204" s="12"/>
      <c r="AA2204" s="12"/>
    </row>
    <row r="2205" spans="24:27" x14ac:dyDescent="0.25">
      <c r="X2205" s="12"/>
      <c r="Y2205" s="12"/>
      <c r="AA2205" s="12"/>
    </row>
    <row r="2206" spans="24:27" x14ac:dyDescent="0.25">
      <c r="X2206" s="12"/>
      <c r="Y2206" s="12"/>
      <c r="AA2206" s="12"/>
    </row>
    <row r="2207" spans="24:27" x14ac:dyDescent="0.25">
      <c r="X2207" s="12"/>
      <c r="Y2207" s="12"/>
      <c r="AA2207" s="12"/>
    </row>
    <row r="2208" spans="24:27" x14ac:dyDescent="0.25">
      <c r="X2208" s="12"/>
      <c r="Y2208" s="12"/>
      <c r="AA2208" s="12"/>
    </row>
    <row r="2209" spans="24:27" x14ac:dyDescent="0.25">
      <c r="X2209" s="12"/>
      <c r="Y2209" s="12"/>
      <c r="AA2209" s="12"/>
    </row>
    <row r="2210" spans="24:27" x14ac:dyDescent="0.25">
      <c r="X2210" s="12"/>
      <c r="Y2210" s="12"/>
      <c r="AA2210" s="12"/>
    </row>
    <row r="2211" spans="24:27" x14ac:dyDescent="0.25">
      <c r="X2211" s="12"/>
      <c r="Y2211" s="12"/>
      <c r="AA2211" s="12"/>
    </row>
    <row r="2212" spans="24:27" x14ac:dyDescent="0.25">
      <c r="X2212" s="12"/>
      <c r="Y2212" s="12"/>
      <c r="AA2212" s="12"/>
    </row>
    <row r="2213" spans="24:27" x14ac:dyDescent="0.25">
      <c r="X2213" s="12"/>
      <c r="Y2213" s="12"/>
      <c r="AA2213" s="12"/>
    </row>
    <row r="2214" spans="24:27" x14ac:dyDescent="0.25">
      <c r="X2214" s="12"/>
      <c r="Y2214" s="12"/>
      <c r="AA2214" s="12"/>
    </row>
    <row r="2215" spans="24:27" x14ac:dyDescent="0.25">
      <c r="X2215" s="12"/>
      <c r="Y2215" s="12"/>
      <c r="AA2215" s="12"/>
    </row>
    <row r="2216" spans="24:27" x14ac:dyDescent="0.25">
      <c r="X2216" s="12"/>
      <c r="Y2216" s="12"/>
      <c r="AA2216" s="12"/>
    </row>
    <row r="2217" spans="24:27" x14ac:dyDescent="0.25">
      <c r="X2217" s="12"/>
      <c r="Y2217" s="12"/>
      <c r="AA2217" s="12"/>
    </row>
    <row r="2218" spans="24:27" x14ac:dyDescent="0.25">
      <c r="X2218" s="12"/>
      <c r="Y2218" s="12"/>
      <c r="AA2218" s="12"/>
    </row>
    <row r="2219" spans="24:27" x14ac:dyDescent="0.25">
      <c r="X2219" s="12"/>
      <c r="Y2219" s="12"/>
      <c r="AA2219" s="12"/>
    </row>
    <row r="2220" spans="24:27" x14ac:dyDescent="0.25">
      <c r="X2220" s="12"/>
      <c r="Y2220" s="12"/>
      <c r="AA2220" s="12"/>
    </row>
    <row r="2221" spans="24:27" x14ac:dyDescent="0.25">
      <c r="X2221" s="12"/>
      <c r="Y2221" s="12"/>
      <c r="AA2221" s="12"/>
    </row>
    <row r="2222" spans="24:27" x14ac:dyDescent="0.25">
      <c r="X2222" s="12"/>
      <c r="Y2222" s="12"/>
      <c r="AA2222" s="12"/>
    </row>
    <row r="2223" spans="24:27" x14ac:dyDescent="0.25">
      <c r="X2223" s="12"/>
      <c r="Y2223" s="12"/>
      <c r="AA2223" s="12"/>
    </row>
    <row r="2224" spans="24:27" x14ac:dyDescent="0.25">
      <c r="X2224" s="12"/>
      <c r="Y2224" s="12"/>
      <c r="AA2224" s="12"/>
    </row>
    <row r="2225" spans="24:27" x14ac:dyDescent="0.25">
      <c r="X2225" s="12"/>
      <c r="Y2225" s="12"/>
      <c r="AA2225" s="12"/>
    </row>
    <row r="2226" spans="24:27" x14ac:dyDescent="0.25">
      <c r="X2226" s="12"/>
      <c r="Y2226" s="12"/>
      <c r="AA2226" s="12"/>
    </row>
    <row r="2227" spans="24:27" x14ac:dyDescent="0.25">
      <c r="X2227" s="12"/>
      <c r="Y2227" s="12"/>
      <c r="AA2227" s="12"/>
    </row>
    <row r="2228" spans="24:27" x14ac:dyDescent="0.25">
      <c r="X2228" s="12"/>
      <c r="Y2228" s="12"/>
      <c r="AA2228" s="12"/>
    </row>
    <row r="2229" spans="24:27" x14ac:dyDescent="0.25">
      <c r="X2229" s="12"/>
      <c r="Y2229" s="12"/>
      <c r="AA2229" s="12"/>
    </row>
    <row r="2230" spans="24:27" x14ac:dyDescent="0.25">
      <c r="X2230" s="12"/>
      <c r="Y2230" s="12"/>
      <c r="AA2230" s="12"/>
    </row>
    <row r="2231" spans="24:27" x14ac:dyDescent="0.25">
      <c r="X2231" s="12"/>
      <c r="Y2231" s="12"/>
      <c r="AA2231" s="12"/>
    </row>
    <row r="2232" spans="24:27" x14ac:dyDescent="0.25">
      <c r="X2232" s="12"/>
      <c r="Y2232" s="12"/>
      <c r="AA2232" s="12"/>
    </row>
    <row r="2233" spans="24:27" x14ac:dyDescent="0.25">
      <c r="X2233" s="12"/>
      <c r="Y2233" s="12"/>
      <c r="AA2233" s="12"/>
    </row>
    <row r="2234" spans="24:27" x14ac:dyDescent="0.25">
      <c r="X2234" s="12"/>
      <c r="Y2234" s="12"/>
      <c r="AA2234" s="12"/>
    </row>
    <row r="2235" spans="24:27" x14ac:dyDescent="0.25">
      <c r="X2235" s="12"/>
      <c r="Y2235" s="12"/>
      <c r="AA2235" s="12"/>
    </row>
    <row r="2236" spans="24:27" x14ac:dyDescent="0.25">
      <c r="X2236" s="12"/>
      <c r="Y2236" s="12"/>
      <c r="AA2236" s="12"/>
    </row>
    <row r="2237" spans="24:27" x14ac:dyDescent="0.25">
      <c r="X2237" s="12"/>
      <c r="Y2237" s="12"/>
      <c r="AA2237" s="12"/>
    </row>
    <row r="2238" spans="24:27" x14ac:dyDescent="0.25">
      <c r="X2238" s="12"/>
      <c r="Y2238" s="12"/>
      <c r="AA2238" s="12"/>
    </row>
    <row r="2239" spans="24:27" x14ac:dyDescent="0.25">
      <c r="X2239" s="12"/>
      <c r="Y2239" s="12"/>
      <c r="AA2239" s="12"/>
    </row>
    <row r="2240" spans="24:27" x14ac:dyDescent="0.25">
      <c r="X2240" s="12"/>
      <c r="Y2240" s="12"/>
      <c r="AA2240" s="12"/>
    </row>
    <row r="2241" spans="24:27" x14ac:dyDescent="0.25">
      <c r="X2241" s="12"/>
      <c r="Y2241" s="12"/>
      <c r="AA2241" s="12"/>
    </row>
    <row r="2242" spans="24:27" x14ac:dyDescent="0.25">
      <c r="X2242" s="12"/>
      <c r="Y2242" s="12"/>
      <c r="AA2242" s="12"/>
    </row>
    <row r="2243" spans="24:27" x14ac:dyDescent="0.25">
      <c r="X2243" s="12"/>
      <c r="Y2243" s="12"/>
      <c r="AA2243" s="12"/>
    </row>
    <row r="2244" spans="24:27" x14ac:dyDescent="0.25">
      <c r="X2244" s="12"/>
      <c r="Y2244" s="12"/>
      <c r="AA2244" s="12"/>
    </row>
    <row r="2245" spans="24:27" x14ac:dyDescent="0.25">
      <c r="X2245" s="12"/>
      <c r="Y2245" s="12"/>
      <c r="AA2245" s="12"/>
    </row>
    <row r="2246" spans="24:27" x14ac:dyDescent="0.25">
      <c r="X2246" s="12"/>
      <c r="Y2246" s="12"/>
      <c r="AA2246" s="12"/>
    </row>
    <row r="2247" spans="24:27" x14ac:dyDescent="0.25">
      <c r="X2247" s="12"/>
      <c r="Y2247" s="12"/>
      <c r="AA2247" s="12"/>
    </row>
    <row r="2248" spans="24:27" x14ac:dyDescent="0.25">
      <c r="X2248" s="12"/>
      <c r="Y2248" s="12"/>
      <c r="AA2248" s="12"/>
    </row>
    <row r="2249" spans="24:27" x14ac:dyDescent="0.25">
      <c r="X2249" s="12"/>
      <c r="Y2249" s="12"/>
      <c r="AA2249" s="12"/>
    </row>
    <row r="2250" spans="24:27" x14ac:dyDescent="0.25">
      <c r="X2250" s="12"/>
      <c r="Y2250" s="12"/>
      <c r="AA2250" s="12"/>
    </row>
    <row r="2251" spans="24:27" x14ac:dyDescent="0.25">
      <c r="X2251" s="12"/>
      <c r="Y2251" s="12"/>
      <c r="AA2251" s="12"/>
    </row>
    <row r="2252" spans="24:27" x14ac:dyDescent="0.25">
      <c r="X2252" s="12"/>
      <c r="Y2252" s="12"/>
      <c r="AA2252" s="12"/>
    </row>
    <row r="2253" spans="24:27" x14ac:dyDescent="0.25">
      <c r="X2253" s="12"/>
      <c r="Y2253" s="12"/>
      <c r="AA2253" s="12"/>
    </row>
    <row r="2254" spans="24:27" x14ac:dyDescent="0.25">
      <c r="X2254" s="12"/>
      <c r="Y2254" s="12"/>
      <c r="AA2254" s="12"/>
    </row>
    <row r="2255" spans="24:27" x14ac:dyDescent="0.25">
      <c r="X2255" s="12"/>
      <c r="Y2255" s="12"/>
      <c r="AA2255" s="12"/>
    </row>
    <row r="2256" spans="24:27" x14ac:dyDescent="0.25">
      <c r="X2256" s="12"/>
      <c r="Y2256" s="12"/>
      <c r="AA2256" s="12"/>
    </row>
    <row r="2257" spans="24:27" x14ac:dyDescent="0.25">
      <c r="X2257" s="12"/>
      <c r="Y2257" s="12"/>
      <c r="AA2257" s="12"/>
    </row>
    <row r="2258" spans="24:27" x14ac:dyDescent="0.25">
      <c r="X2258" s="12"/>
      <c r="Y2258" s="12"/>
      <c r="AA2258" s="12"/>
    </row>
    <row r="2259" spans="24:27" x14ac:dyDescent="0.25">
      <c r="X2259" s="12"/>
      <c r="Y2259" s="12"/>
      <c r="AA2259" s="12"/>
    </row>
    <row r="2260" spans="24:27" x14ac:dyDescent="0.25">
      <c r="X2260" s="12"/>
      <c r="Y2260" s="12"/>
      <c r="AA2260" s="12"/>
    </row>
    <row r="2261" spans="24:27" x14ac:dyDescent="0.25">
      <c r="X2261" s="12"/>
      <c r="Y2261" s="12"/>
      <c r="AA2261" s="12"/>
    </row>
    <row r="2262" spans="24:27" x14ac:dyDescent="0.25">
      <c r="X2262" s="12"/>
      <c r="Y2262" s="12"/>
      <c r="AA2262" s="12"/>
    </row>
    <row r="2263" spans="24:27" x14ac:dyDescent="0.25">
      <c r="X2263" s="12"/>
      <c r="Y2263" s="12"/>
      <c r="AA2263" s="12"/>
    </row>
    <row r="2264" spans="24:27" x14ac:dyDescent="0.25">
      <c r="X2264" s="12"/>
      <c r="Y2264" s="12"/>
      <c r="AA2264" s="12"/>
    </row>
    <row r="2265" spans="24:27" x14ac:dyDescent="0.25">
      <c r="X2265" s="12"/>
      <c r="Y2265" s="12"/>
      <c r="AA2265" s="12"/>
    </row>
    <row r="2266" spans="24:27" x14ac:dyDescent="0.25">
      <c r="X2266" s="12"/>
      <c r="Y2266" s="12"/>
      <c r="AA2266" s="12"/>
    </row>
    <row r="2267" spans="24:27" x14ac:dyDescent="0.25">
      <c r="X2267" s="12"/>
      <c r="Y2267" s="12"/>
      <c r="AA2267" s="12"/>
    </row>
    <row r="2268" spans="24:27" x14ac:dyDescent="0.25">
      <c r="X2268" s="12"/>
      <c r="Y2268" s="12"/>
      <c r="AA2268" s="12"/>
    </row>
    <row r="2269" spans="24:27" x14ac:dyDescent="0.25">
      <c r="X2269" s="12"/>
      <c r="Y2269" s="12"/>
      <c r="AA2269" s="12"/>
    </row>
    <row r="2270" spans="24:27" x14ac:dyDescent="0.25">
      <c r="X2270" s="12"/>
      <c r="Y2270" s="12"/>
      <c r="AA2270" s="12"/>
    </row>
    <row r="2271" spans="24:27" x14ac:dyDescent="0.25">
      <c r="X2271" s="12"/>
      <c r="Y2271" s="12"/>
      <c r="AA2271" s="12"/>
    </row>
    <row r="2272" spans="24:27" x14ac:dyDescent="0.25">
      <c r="X2272" s="12"/>
      <c r="Y2272" s="12"/>
      <c r="AA2272" s="12"/>
    </row>
    <row r="2273" spans="24:27" x14ac:dyDescent="0.25">
      <c r="X2273" s="12"/>
      <c r="Y2273" s="12"/>
      <c r="AA2273" s="12"/>
    </row>
    <row r="2274" spans="24:27" x14ac:dyDescent="0.25">
      <c r="X2274" s="12"/>
      <c r="Y2274" s="12"/>
      <c r="AA2274" s="12"/>
    </row>
    <row r="2275" spans="24:27" x14ac:dyDescent="0.25">
      <c r="X2275" s="12"/>
      <c r="Y2275" s="12"/>
      <c r="AA2275" s="12"/>
    </row>
    <row r="2276" spans="24:27" x14ac:dyDescent="0.25">
      <c r="X2276" s="12"/>
      <c r="Y2276" s="12"/>
      <c r="AA2276" s="12"/>
    </row>
    <row r="2277" spans="24:27" x14ac:dyDescent="0.25">
      <c r="X2277" s="12"/>
      <c r="Y2277" s="12"/>
      <c r="AA2277" s="12"/>
    </row>
    <row r="2278" spans="24:27" x14ac:dyDescent="0.25">
      <c r="X2278" s="12"/>
      <c r="Y2278" s="12"/>
      <c r="AA2278" s="12"/>
    </row>
    <row r="2279" spans="24:27" x14ac:dyDescent="0.25">
      <c r="X2279" s="12"/>
      <c r="Y2279" s="12"/>
      <c r="AA2279" s="12"/>
    </row>
    <row r="2280" spans="24:27" x14ac:dyDescent="0.25">
      <c r="X2280" s="12"/>
      <c r="Y2280" s="12"/>
      <c r="AA2280" s="12"/>
    </row>
    <row r="2281" spans="24:27" x14ac:dyDescent="0.25">
      <c r="X2281" s="12"/>
      <c r="Y2281" s="12"/>
      <c r="AA2281" s="12"/>
    </row>
    <row r="2282" spans="24:27" x14ac:dyDescent="0.25">
      <c r="X2282" s="12"/>
      <c r="Y2282" s="12"/>
      <c r="AA2282" s="12"/>
    </row>
    <row r="2283" spans="24:27" x14ac:dyDescent="0.25">
      <c r="X2283" s="12"/>
      <c r="Y2283" s="12"/>
      <c r="AA2283" s="12"/>
    </row>
    <row r="2284" spans="24:27" x14ac:dyDescent="0.25">
      <c r="X2284" s="12"/>
      <c r="Y2284" s="12"/>
      <c r="AA2284" s="12"/>
    </row>
    <row r="2285" spans="24:27" x14ac:dyDescent="0.25">
      <c r="X2285" s="12"/>
      <c r="Y2285" s="12"/>
      <c r="AA2285" s="12"/>
    </row>
    <row r="2286" spans="24:27" x14ac:dyDescent="0.25">
      <c r="X2286" s="12"/>
      <c r="Y2286" s="12"/>
      <c r="AA2286" s="12"/>
    </row>
    <row r="2287" spans="24:27" x14ac:dyDescent="0.25">
      <c r="X2287" s="12"/>
      <c r="Y2287" s="12"/>
      <c r="AA2287" s="12"/>
    </row>
    <row r="2288" spans="24:27" x14ac:dyDescent="0.25">
      <c r="X2288" s="12"/>
      <c r="Y2288" s="12"/>
      <c r="AA2288" s="12"/>
    </row>
    <row r="2289" spans="24:27" x14ac:dyDescent="0.25">
      <c r="X2289" s="12"/>
      <c r="Y2289" s="12"/>
      <c r="AA2289" s="12"/>
    </row>
    <row r="2290" spans="24:27" x14ac:dyDescent="0.25">
      <c r="X2290" s="12"/>
      <c r="Y2290" s="12"/>
      <c r="AA2290" s="12"/>
    </row>
    <row r="2291" spans="24:27" x14ac:dyDescent="0.25">
      <c r="X2291" s="12"/>
      <c r="Y2291" s="12"/>
      <c r="AA2291" s="12"/>
    </row>
    <row r="2292" spans="24:27" x14ac:dyDescent="0.25">
      <c r="X2292" s="12"/>
      <c r="Y2292" s="12"/>
      <c r="AA2292" s="12"/>
    </row>
    <row r="2293" spans="24:27" x14ac:dyDescent="0.25">
      <c r="X2293" s="12"/>
      <c r="Y2293" s="12"/>
      <c r="AA2293" s="12"/>
    </row>
    <row r="2294" spans="24:27" x14ac:dyDescent="0.25">
      <c r="X2294" s="12"/>
      <c r="Y2294" s="12"/>
      <c r="AA2294" s="12"/>
    </row>
    <row r="2295" spans="24:27" x14ac:dyDescent="0.25">
      <c r="X2295" s="12"/>
      <c r="Y2295" s="12"/>
      <c r="AA2295" s="12"/>
    </row>
    <row r="2296" spans="24:27" x14ac:dyDescent="0.25">
      <c r="X2296" s="12"/>
      <c r="Y2296" s="12"/>
      <c r="AA2296" s="12"/>
    </row>
    <row r="2297" spans="24:27" x14ac:dyDescent="0.25">
      <c r="X2297" s="12"/>
      <c r="Y2297" s="12"/>
      <c r="AA2297" s="12"/>
    </row>
    <row r="2298" spans="24:27" x14ac:dyDescent="0.25">
      <c r="X2298" s="12"/>
      <c r="Y2298" s="12"/>
      <c r="AA2298" s="12"/>
    </row>
    <row r="2299" spans="24:27" x14ac:dyDescent="0.25">
      <c r="X2299" s="12"/>
      <c r="Y2299" s="12"/>
      <c r="AA2299" s="12"/>
    </row>
    <row r="2300" spans="24:27" x14ac:dyDescent="0.25">
      <c r="X2300" s="12"/>
      <c r="Y2300" s="12"/>
      <c r="AA2300" s="12"/>
    </row>
    <row r="2301" spans="24:27" x14ac:dyDescent="0.25">
      <c r="X2301" s="12"/>
      <c r="Y2301" s="12"/>
      <c r="AA2301" s="12"/>
    </row>
    <row r="2302" spans="24:27" x14ac:dyDescent="0.25">
      <c r="X2302" s="12"/>
      <c r="Y2302" s="12"/>
      <c r="AA2302" s="12"/>
    </row>
    <row r="2303" spans="24:27" x14ac:dyDescent="0.25">
      <c r="X2303" s="12"/>
      <c r="Y2303" s="12"/>
      <c r="AA2303" s="12"/>
    </row>
    <row r="2304" spans="24:27" x14ac:dyDescent="0.25">
      <c r="X2304" s="12"/>
      <c r="Y2304" s="12"/>
      <c r="AA2304" s="12"/>
    </row>
    <row r="2305" spans="24:27" x14ac:dyDescent="0.25">
      <c r="X2305" s="12"/>
      <c r="Y2305" s="12"/>
      <c r="AA2305" s="12"/>
    </row>
    <row r="2306" spans="24:27" x14ac:dyDescent="0.25">
      <c r="X2306" s="12"/>
      <c r="Y2306" s="12"/>
      <c r="AA2306" s="12"/>
    </row>
    <row r="2307" spans="24:27" x14ac:dyDescent="0.25">
      <c r="X2307" s="12"/>
      <c r="Y2307" s="12"/>
      <c r="AA2307" s="12"/>
    </row>
    <row r="2308" spans="24:27" x14ac:dyDescent="0.25">
      <c r="X2308" s="12"/>
      <c r="Y2308" s="12"/>
      <c r="AA2308" s="12"/>
    </row>
    <row r="2309" spans="24:27" x14ac:dyDescent="0.25">
      <c r="X2309" s="12"/>
      <c r="Y2309" s="12"/>
      <c r="AA2309" s="12"/>
    </row>
    <row r="2310" spans="24:27" x14ac:dyDescent="0.25">
      <c r="X2310" s="12"/>
      <c r="Y2310" s="12"/>
      <c r="AA2310" s="12"/>
    </row>
    <row r="2311" spans="24:27" x14ac:dyDescent="0.25">
      <c r="X2311" s="12"/>
      <c r="Y2311" s="12"/>
      <c r="AA2311" s="12"/>
    </row>
    <row r="2312" spans="24:27" x14ac:dyDescent="0.25">
      <c r="X2312" s="12"/>
      <c r="Y2312" s="12"/>
      <c r="AA2312" s="12"/>
    </row>
    <row r="2313" spans="24:27" x14ac:dyDescent="0.25">
      <c r="X2313" s="12"/>
      <c r="Y2313" s="12"/>
      <c r="AA2313" s="12"/>
    </row>
    <row r="2314" spans="24:27" x14ac:dyDescent="0.25">
      <c r="X2314" s="12"/>
      <c r="Y2314" s="12"/>
      <c r="AA2314" s="12"/>
    </row>
    <row r="2315" spans="24:27" x14ac:dyDescent="0.25">
      <c r="X2315" s="12"/>
      <c r="Y2315" s="12"/>
      <c r="AA2315" s="12"/>
    </row>
    <row r="2316" spans="24:27" x14ac:dyDescent="0.25">
      <c r="X2316" s="12"/>
      <c r="Y2316" s="12"/>
      <c r="AA2316" s="12"/>
    </row>
    <row r="2317" spans="24:27" x14ac:dyDescent="0.25">
      <c r="X2317" s="12"/>
      <c r="Y2317" s="12"/>
      <c r="AA2317" s="12"/>
    </row>
    <row r="2318" spans="24:27" x14ac:dyDescent="0.25">
      <c r="X2318" s="12"/>
      <c r="Y2318" s="12"/>
      <c r="AA2318" s="12"/>
    </row>
    <row r="2319" spans="24:27" x14ac:dyDescent="0.25">
      <c r="X2319" s="12"/>
      <c r="Y2319" s="12"/>
      <c r="AA2319" s="12"/>
    </row>
    <row r="2320" spans="24:27" x14ac:dyDescent="0.25">
      <c r="X2320" s="12"/>
      <c r="Y2320" s="12"/>
      <c r="AA2320" s="12"/>
    </row>
    <row r="2321" spans="24:27" x14ac:dyDescent="0.25">
      <c r="X2321" s="12"/>
      <c r="Y2321" s="12"/>
      <c r="AA2321" s="12"/>
    </row>
    <row r="2322" spans="24:27" x14ac:dyDescent="0.25">
      <c r="X2322" s="12"/>
      <c r="Y2322" s="12"/>
      <c r="AA2322" s="12"/>
    </row>
    <row r="2323" spans="24:27" x14ac:dyDescent="0.25">
      <c r="X2323" s="12"/>
      <c r="Y2323" s="12"/>
      <c r="AA2323" s="12"/>
    </row>
    <row r="2324" spans="24:27" x14ac:dyDescent="0.25">
      <c r="X2324" s="12"/>
      <c r="Y2324" s="12"/>
      <c r="AA2324" s="12"/>
    </row>
    <row r="2325" spans="24:27" x14ac:dyDescent="0.25">
      <c r="X2325" s="12"/>
      <c r="Y2325" s="12"/>
      <c r="AA2325" s="12"/>
    </row>
    <row r="2326" spans="24:27" x14ac:dyDescent="0.25">
      <c r="X2326" s="12"/>
      <c r="Y2326" s="12"/>
      <c r="AA2326" s="12"/>
    </row>
    <row r="2327" spans="24:27" x14ac:dyDescent="0.25">
      <c r="X2327" s="12"/>
      <c r="Y2327" s="12"/>
      <c r="AA2327" s="12"/>
    </row>
    <row r="2328" spans="24:27" x14ac:dyDescent="0.25">
      <c r="X2328" s="12"/>
      <c r="Y2328" s="12"/>
      <c r="AA2328" s="12"/>
    </row>
    <row r="2329" spans="24:27" x14ac:dyDescent="0.25">
      <c r="X2329" s="12"/>
      <c r="Y2329" s="12"/>
      <c r="AA2329" s="12"/>
    </row>
    <row r="2330" spans="24:27" x14ac:dyDescent="0.25">
      <c r="X2330" s="12"/>
      <c r="Y2330" s="12"/>
      <c r="AA2330" s="12"/>
    </row>
    <row r="2331" spans="24:27" x14ac:dyDescent="0.25">
      <c r="X2331" s="12"/>
      <c r="Y2331" s="12"/>
      <c r="AA2331" s="12"/>
    </row>
    <row r="2332" spans="24:27" x14ac:dyDescent="0.25">
      <c r="X2332" s="12"/>
      <c r="Y2332" s="12"/>
      <c r="AA2332" s="12"/>
    </row>
    <row r="2333" spans="24:27" x14ac:dyDescent="0.25">
      <c r="X2333" s="12"/>
      <c r="Y2333" s="12"/>
      <c r="AA2333" s="12"/>
    </row>
    <row r="2334" spans="24:27" x14ac:dyDescent="0.25">
      <c r="X2334" s="12"/>
      <c r="Y2334" s="12"/>
      <c r="AA2334" s="12"/>
    </row>
    <row r="2335" spans="24:27" x14ac:dyDescent="0.25">
      <c r="X2335" s="12"/>
      <c r="Y2335" s="12"/>
      <c r="AA2335" s="12"/>
    </row>
    <row r="2336" spans="24:27" x14ac:dyDescent="0.25">
      <c r="X2336" s="12"/>
      <c r="Y2336" s="12"/>
      <c r="AA2336" s="12"/>
    </row>
    <row r="2337" spans="24:27" x14ac:dyDescent="0.25">
      <c r="X2337" s="12"/>
      <c r="Y2337" s="12"/>
      <c r="AA2337" s="12"/>
    </row>
    <row r="2338" spans="24:27" x14ac:dyDescent="0.25">
      <c r="X2338" s="12"/>
      <c r="Y2338" s="12"/>
      <c r="AA2338" s="12"/>
    </row>
    <row r="2339" spans="24:27" x14ac:dyDescent="0.25">
      <c r="X2339" s="12"/>
      <c r="Y2339" s="12"/>
      <c r="AA2339" s="12"/>
    </row>
    <row r="2340" spans="24:27" x14ac:dyDescent="0.25">
      <c r="X2340" s="12"/>
      <c r="Y2340" s="12"/>
      <c r="AA2340" s="12"/>
    </row>
    <row r="2341" spans="24:27" x14ac:dyDescent="0.25">
      <c r="X2341" s="12"/>
      <c r="Y2341" s="12"/>
      <c r="AA2341" s="12"/>
    </row>
    <row r="2342" spans="24:27" x14ac:dyDescent="0.25">
      <c r="X2342" s="12"/>
      <c r="Y2342" s="12"/>
      <c r="AA2342" s="12"/>
    </row>
    <row r="2343" spans="24:27" x14ac:dyDescent="0.25">
      <c r="X2343" s="12"/>
      <c r="Y2343" s="12"/>
      <c r="AA2343" s="12"/>
    </row>
    <row r="2344" spans="24:27" x14ac:dyDescent="0.25">
      <c r="X2344" s="12"/>
      <c r="Y2344" s="12"/>
      <c r="AA2344" s="12"/>
    </row>
    <row r="2345" spans="24:27" x14ac:dyDescent="0.25">
      <c r="X2345" s="12"/>
      <c r="Y2345" s="12"/>
      <c r="AA2345" s="12"/>
    </row>
    <row r="2346" spans="24:27" x14ac:dyDescent="0.25">
      <c r="X2346" s="12"/>
      <c r="Y2346" s="12"/>
      <c r="AA2346" s="12"/>
    </row>
    <row r="2347" spans="24:27" x14ac:dyDescent="0.25">
      <c r="X2347" s="12"/>
      <c r="Y2347" s="12"/>
      <c r="AA2347" s="12"/>
    </row>
    <row r="2348" spans="24:27" x14ac:dyDescent="0.25">
      <c r="X2348" s="12"/>
      <c r="Y2348" s="12"/>
      <c r="AA2348" s="12"/>
    </row>
    <row r="2349" spans="24:27" x14ac:dyDescent="0.25">
      <c r="X2349" s="12"/>
      <c r="Y2349" s="12"/>
      <c r="AA2349" s="12"/>
    </row>
    <row r="2350" spans="24:27" x14ac:dyDescent="0.25">
      <c r="X2350" s="12"/>
      <c r="Y2350" s="12"/>
      <c r="AA2350" s="12"/>
    </row>
    <row r="2351" spans="24:27" x14ac:dyDescent="0.25">
      <c r="X2351" s="12"/>
      <c r="Y2351" s="12"/>
      <c r="AA2351" s="12"/>
    </row>
    <row r="2352" spans="24:27" x14ac:dyDescent="0.25">
      <c r="X2352" s="12"/>
      <c r="Y2352" s="12"/>
      <c r="AA2352" s="12"/>
    </row>
    <row r="2353" spans="24:27" x14ac:dyDescent="0.25">
      <c r="X2353" s="12"/>
      <c r="Y2353" s="12"/>
      <c r="AA2353" s="12"/>
    </row>
    <row r="2354" spans="24:27" x14ac:dyDescent="0.25">
      <c r="X2354" s="12"/>
      <c r="Y2354" s="12"/>
      <c r="AA2354" s="12"/>
    </row>
    <row r="2355" spans="24:27" x14ac:dyDescent="0.25">
      <c r="X2355" s="12"/>
      <c r="Y2355" s="12"/>
      <c r="AA2355" s="12"/>
    </row>
    <row r="2356" spans="24:27" x14ac:dyDescent="0.25">
      <c r="X2356" s="12"/>
      <c r="Y2356" s="12"/>
      <c r="AA2356" s="12"/>
    </row>
    <row r="2357" spans="24:27" x14ac:dyDescent="0.25">
      <c r="X2357" s="12"/>
      <c r="Y2357" s="12"/>
      <c r="AA2357" s="12"/>
    </row>
    <row r="2358" spans="24:27" x14ac:dyDescent="0.25">
      <c r="X2358" s="12"/>
      <c r="Y2358" s="12"/>
      <c r="AA2358" s="12"/>
    </row>
    <row r="2359" spans="24:27" x14ac:dyDescent="0.25">
      <c r="X2359" s="12"/>
      <c r="Y2359" s="12"/>
      <c r="AA2359" s="12"/>
    </row>
    <row r="2360" spans="24:27" x14ac:dyDescent="0.25">
      <c r="X2360" s="12"/>
      <c r="Y2360" s="12"/>
      <c r="AA2360" s="12"/>
    </row>
    <row r="2361" spans="24:27" x14ac:dyDescent="0.25">
      <c r="X2361" s="12"/>
      <c r="Y2361" s="12"/>
      <c r="AA2361" s="12"/>
    </row>
    <row r="2362" spans="24:27" x14ac:dyDescent="0.25">
      <c r="X2362" s="12"/>
      <c r="Y2362" s="12"/>
      <c r="AA2362" s="12"/>
    </row>
    <row r="2363" spans="24:27" x14ac:dyDescent="0.25">
      <c r="X2363" s="12"/>
      <c r="Y2363" s="12"/>
      <c r="AA2363" s="12"/>
    </row>
    <row r="2364" spans="24:27" x14ac:dyDescent="0.25">
      <c r="X2364" s="12"/>
      <c r="Y2364" s="12"/>
      <c r="AA2364" s="12"/>
    </row>
    <row r="2365" spans="24:27" x14ac:dyDescent="0.25">
      <c r="X2365" s="12"/>
      <c r="Y2365" s="12"/>
      <c r="AA2365" s="12"/>
    </row>
    <row r="2366" spans="24:27" x14ac:dyDescent="0.25">
      <c r="X2366" s="12"/>
      <c r="Y2366" s="12"/>
      <c r="AA2366" s="12"/>
    </row>
    <row r="2367" spans="24:27" x14ac:dyDescent="0.25">
      <c r="X2367" s="12"/>
      <c r="Y2367" s="12"/>
      <c r="AA2367" s="12"/>
    </row>
    <row r="2368" spans="24:27" x14ac:dyDescent="0.25">
      <c r="X2368" s="12"/>
      <c r="Y2368" s="12"/>
      <c r="AA2368" s="12"/>
    </row>
    <row r="2369" spans="24:27" x14ac:dyDescent="0.25">
      <c r="X2369" s="12"/>
      <c r="Y2369" s="12"/>
      <c r="AA2369" s="12"/>
    </row>
    <row r="2370" spans="24:27" x14ac:dyDescent="0.25">
      <c r="X2370" s="12"/>
      <c r="Y2370" s="12"/>
      <c r="AA2370" s="12"/>
    </row>
    <row r="2371" spans="24:27" x14ac:dyDescent="0.25">
      <c r="X2371" s="12"/>
      <c r="Y2371" s="12"/>
      <c r="AA2371" s="12"/>
    </row>
    <row r="2372" spans="24:27" x14ac:dyDescent="0.25">
      <c r="X2372" s="12"/>
      <c r="Y2372" s="12"/>
      <c r="AA2372" s="12"/>
    </row>
    <row r="2373" spans="24:27" x14ac:dyDescent="0.25">
      <c r="X2373" s="12"/>
      <c r="Y2373" s="12"/>
      <c r="AA2373" s="12"/>
    </row>
    <row r="2374" spans="24:27" x14ac:dyDescent="0.25">
      <c r="X2374" s="12"/>
      <c r="Y2374" s="12"/>
      <c r="AA2374" s="12"/>
    </row>
    <row r="2375" spans="24:27" x14ac:dyDescent="0.25">
      <c r="X2375" s="12"/>
      <c r="Y2375" s="12"/>
      <c r="AA2375" s="12"/>
    </row>
    <row r="2376" spans="24:27" x14ac:dyDescent="0.25">
      <c r="X2376" s="12"/>
      <c r="Y2376" s="12"/>
      <c r="AA2376" s="12"/>
    </row>
    <row r="2377" spans="24:27" x14ac:dyDescent="0.25">
      <c r="X2377" s="12"/>
      <c r="Y2377" s="12"/>
      <c r="AA2377" s="12"/>
    </row>
    <row r="2378" spans="24:27" x14ac:dyDescent="0.25">
      <c r="X2378" s="12"/>
      <c r="Y2378" s="12"/>
      <c r="AA2378" s="12"/>
    </row>
    <row r="2379" spans="24:27" x14ac:dyDescent="0.25">
      <c r="X2379" s="12"/>
      <c r="Y2379" s="12"/>
      <c r="AA2379" s="12"/>
    </row>
    <row r="2380" spans="24:27" x14ac:dyDescent="0.25">
      <c r="X2380" s="12"/>
      <c r="Y2380" s="12"/>
      <c r="AA2380" s="12"/>
    </row>
    <row r="2381" spans="24:27" x14ac:dyDescent="0.25">
      <c r="X2381" s="12"/>
      <c r="Y2381" s="12"/>
      <c r="AA2381" s="12"/>
    </row>
    <row r="2382" spans="24:27" x14ac:dyDescent="0.25">
      <c r="X2382" s="12"/>
      <c r="Y2382" s="12"/>
      <c r="AA2382" s="12"/>
    </row>
    <row r="2383" spans="24:27" x14ac:dyDescent="0.25">
      <c r="X2383" s="12"/>
      <c r="Y2383" s="12"/>
      <c r="AA2383" s="12"/>
    </row>
    <row r="2384" spans="24:27" x14ac:dyDescent="0.25">
      <c r="X2384" s="12"/>
      <c r="Y2384" s="12"/>
      <c r="AA2384" s="12"/>
    </row>
    <row r="2385" spans="24:27" x14ac:dyDescent="0.25">
      <c r="X2385" s="12"/>
      <c r="Y2385" s="12"/>
      <c r="AA2385" s="12"/>
    </row>
    <row r="2386" spans="24:27" x14ac:dyDescent="0.25">
      <c r="X2386" s="12"/>
      <c r="Y2386" s="12"/>
      <c r="AA2386" s="12"/>
    </row>
    <row r="2387" spans="24:27" x14ac:dyDescent="0.25">
      <c r="X2387" s="12"/>
      <c r="Y2387" s="12"/>
      <c r="AA2387" s="12"/>
    </row>
    <row r="2388" spans="24:27" x14ac:dyDescent="0.25">
      <c r="X2388" s="12"/>
      <c r="Y2388" s="12"/>
      <c r="AA2388" s="12"/>
    </row>
    <row r="2389" spans="24:27" x14ac:dyDescent="0.25">
      <c r="X2389" s="12"/>
      <c r="Y2389" s="12"/>
      <c r="AA2389" s="12"/>
    </row>
    <row r="2390" spans="24:27" x14ac:dyDescent="0.25">
      <c r="X2390" s="12"/>
      <c r="Y2390" s="12"/>
      <c r="AA2390" s="12"/>
    </row>
    <row r="2391" spans="24:27" x14ac:dyDescent="0.25">
      <c r="X2391" s="12"/>
      <c r="Y2391" s="12"/>
      <c r="AA2391" s="12"/>
    </row>
    <row r="2392" spans="24:27" x14ac:dyDescent="0.25">
      <c r="X2392" s="12"/>
      <c r="Y2392" s="12"/>
      <c r="AA2392" s="12"/>
    </row>
    <row r="2393" spans="24:27" x14ac:dyDescent="0.25">
      <c r="X2393" s="12"/>
      <c r="Y2393" s="12"/>
      <c r="AA2393" s="12"/>
    </row>
    <row r="2394" spans="24:27" x14ac:dyDescent="0.25">
      <c r="X2394" s="12"/>
      <c r="Y2394" s="12"/>
      <c r="AA2394" s="12"/>
    </row>
    <row r="2395" spans="24:27" x14ac:dyDescent="0.25">
      <c r="X2395" s="12"/>
      <c r="Y2395" s="12"/>
      <c r="AA2395" s="12"/>
    </row>
    <row r="2396" spans="24:27" x14ac:dyDescent="0.25">
      <c r="X2396" s="12"/>
      <c r="Y2396" s="12"/>
      <c r="AA2396" s="12"/>
    </row>
    <row r="2397" spans="24:27" x14ac:dyDescent="0.25">
      <c r="X2397" s="12"/>
      <c r="Y2397" s="12"/>
      <c r="AA2397" s="12"/>
    </row>
    <row r="2398" spans="24:27" x14ac:dyDescent="0.25">
      <c r="X2398" s="12"/>
      <c r="Y2398" s="12"/>
      <c r="AA2398" s="12"/>
    </row>
    <row r="2399" spans="24:27" x14ac:dyDescent="0.25">
      <c r="X2399" s="12"/>
      <c r="Y2399" s="12"/>
      <c r="AA2399" s="12"/>
    </row>
    <row r="2400" spans="24:27" x14ac:dyDescent="0.25">
      <c r="X2400" s="12"/>
      <c r="Y2400" s="12"/>
      <c r="AA2400" s="12"/>
    </row>
    <row r="2401" spans="24:27" x14ac:dyDescent="0.25">
      <c r="X2401" s="12"/>
      <c r="Y2401" s="12"/>
      <c r="AA2401" s="12"/>
    </row>
    <row r="2402" spans="24:27" x14ac:dyDescent="0.25">
      <c r="X2402" s="12"/>
      <c r="Y2402" s="12"/>
      <c r="AA2402" s="12"/>
    </row>
    <row r="2403" spans="24:27" x14ac:dyDescent="0.25">
      <c r="X2403" s="12"/>
      <c r="Y2403" s="12"/>
      <c r="AA2403" s="12"/>
    </row>
    <row r="2404" spans="24:27" x14ac:dyDescent="0.25">
      <c r="X2404" s="12"/>
      <c r="Y2404" s="12"/>
      <c r="AA2404" s="12"/>
    </row>
    <row r="2405" spans="24:27" x14ac:dyDescent="0.25">
      <c r="X2405" s="12"/>
      <c r="Y2405" s="12"/>
      <c r="AA2405" s="12"/>
    </row>
    <row r="2406" spans="24:27" x14ac:dyDescent="0.25">
      <c r="X2406" s="12"/>
      <c r="Y2406" s="12"/>
      <c r="AA2406" s="12"/>
    </row>
    <row r="2407" spans="24:27" x14ac:dyDescent="0.25">
      <c r="X2407" s="12"/>
      <c r="Y2407" s="12"/>
      <c r="AA2407" s="12"/>
    </row>
    <row r="2408" spans="24:27" x14ac:dyDescent="0.25">
      <c r="X2408" s="12"/>
      <c r="Y2408" s="12"/>
      <c r="AA2408" s="12"/>
    </row>
    <row r="2409" spans="24:27" x14ac:dyDescent="0.25">
      <c r="X2409" s="12"/>
      <c r="Y2409" s="12"/>
      <c r="AA2409" s="12"/>
    </row>
    <row r="2410" spans="24:27" x14ac:dyDescent="0.25">
      <c r="X2410" s="12"/>
      <c r="Y2410" s="12"/>
      <c r="AA2410" s="12"/>
    </row>
    <row r="2411" spans="24:27" x14ac:dyDescent="0.25">
      <c r="X2411" s="12"/>
      <c r="Y2411" s="12"/>
      <c r="AA2411" s="12"/>
    </row>
    <row r="2412" spans="24:27" x14ac:dyDescent="0.25">
      <c r="X2412" s="12"/>
      <c r="Y2412" s="12"/>
      <c r="AA2412" s="12"/>
    </row>
    <row r="2413" spans="24:27" x14ac:dyDescent="0.25">
      <c r="X2413" s="12"/>
      <c r="Y2413" s="12"/>
      <c r="AA2413" s="12"/>
    </row>
    <row r="2414" spans="24:27" x14ac:dyDescent="0.25">
      <c r="X2414" s="12"/>
      <c r="Y2414" s="12"/>
      <c r="AA2414" s="12"/>
    </row>
    <row r="2415" spans="24:27" x14ac:dyDescent="0.25">
      <c r="X2415" s="12"/>
      <c r="Y2415" s="12"/>
      <c r="AA2415" s="12"/>
    </row>
    <row r="2416" spans="24:27" x14ac:dyDescent="0.25">
      <c r="X2416" s="12"/>
      <c r="Y2416" s="12"/>
      <c r="AA2416" s="12"/>
    </row>
    <row r="2417" spans="24:27" x14ac:dyDescent="0.25">
      <c r="X2417" s="12"/>
      <c r="Y2417" s="12"/>
      <c r="AA2417" s="12"/>
    </row>
    <row r="2418" spans="24:27" x14ac:dyDescent="0.25">
      <c r="X2418" s="12"/>
      <c r="Y2418" s="12"/>
      <c r="AA2418" s="12"/>
    </row>
    <row r="2419" spans="24:27" x14ac:dyDescent="0.25">
      <c r="X2419" s="12"/>
      <c r="Y2419" s="12"/>
      <c r="AA2419" s="12"/>
    </row>
    <row r="2420" spans="24:27" x14ac:dyDescent="0.25">
      <c r="X2420" s="12"/>
      <c r="Y2420" s="12"/>
      <c r="AA2420" s="12"/>
    </row>
    <row r="2421" spans="24:27" x14ac:dyDescent="0.25">
      <c r="X2421" s="12"/>
      <c r="Y2421" s="12"/>
      <c r="AA2421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Smith</dc:creator>
  <cp:lastModifiedBy>Jack Smith</cp:lastModifiedBy>
  <dcterms:created xsi:type="dcterms:W3CDTF">2021-07-22T18:19:18Z</dcterms:created>
  <dcterms:modified xsi:type="dcterms:W3CDTF">2021-07-30T17:06:16Z</dcterms:modified>
</cp:coreProperties>
</file>