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6th Semester\Computational Engineering\"/>
    </mc:Choice>
  </mc:AlternateContent>
  <xr:revisionPtr revIDLastSave="0" documentId="8_{8F5EA6EE-6F6C-47AF-BAE4-EBE0055E3F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3" i="1"/>
  <c r="D3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B2" i="1"/>
</calcChain>
</file>

<file path=xl/sharedStrings.xml><?xml version="1.0" encoding="utf-8"?>
<sst xmlns="http://schemas.openxmlformats.org/spreadsheetml/2006/main" count="5" uniqueCount="5">
  <si>
    <t>time</t>
  </si>
  <si>
    <t>intial speed</t>
  </si>
  <si>
    <t>speed after time t Analytical</t>
  </si>
  <si>
    <t>speed after time t numerical</t>
  </si>
  <si>
    <t>time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</si>
</sst>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ass!$B$2:$B$21</c:f>
              <c:numCache>
                <c:formatCode>General</c:formatCode>
                <c:ptCount val="20"/>
                <c:pt idx="0">
                  <c:v>0</c:v>
                </c:pt>
                <c:pt idx="1">
                  <c:v>11.440189983719936</c:v>
                </c:pt>
                <c:pt idx="2">
                  <c:v>21.943275731139181</c:v>
                </c:pt>
                <c:pt idx="3">
                  <c:v>30.85595149505566</c:v>
                </c:pt>
                <c:pt idx="4">
                  <c:v>37.927500366464216</c:v>
                </c:pt>
                <c:pt idx="5">
                  <c:v>43.244987269196187</c:v>
                </c:pt>
                <c:pt idx="6">
                  <c:v>47.084279253654579</c:v>
                </c:pt>
                <c:pt idx="7">
                  <c:v>49.775707783315248</c:v>
                </c:pt>
                <c:pt idx="8">
                  <c:v>51.623669223303409</c:v>
                </c:pt>
                <c:pt idx="9">
                  <c:v>52.87447099869685</c:v>
                </c:pt>
                <c:pt idx="10">
                  <c:v>53.712903433672402</c:v>
                </c:pt>
                <c:pt idx="11">
                  <c:v>54.27126701137577</c:v>
                </c:pt>
                <c:pt idx="12">
                  <c:v>54.641503305658659</c:v>
                </c:pt>
                <c:pt idx="13">
                  <c:v>54.88629050095313</c:v>
                </c:pt>
                <c:pt idx="14">
                  <c:v>55.047826783914196</c:v>
                </c:pt>
                <c:pt idx="15">
                  <c:v>55.154291251502116</c:v>
                </c:pt>
                <c:pt idx="16">
                  <c:v>55.224401069008671</c:v>
                </c:pt>
                <c:pt idx="17">
                  <c:v>55.270545105899821</c:v>
                </c:pt>
                <c:pt idx="18">
                  <c:v>55.300904707696411</c:v>
                </c:pt>
                <c:pt idx="19">
                  <c:v>55.320874508762962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F-400B-8E65-7CF8BBA6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672"/>
        <c:axId val="19994016"/>
      </c:scatterChart>
      <c:valAx>
        <c:axId val="1800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016"/>
        <c:crosses val="autoZero"/>
        <c:crossBetween val="midCat"/>
      </c:valAx>
      <c:valAx>
        <c:axId val="19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8</xdr:row>
      <xdr:rowOff>120650</xdr:rowOff>
    </xdr:from>
    <xdr:to>
      <xdr:col>12</xdr:col>
      <xdr:colOff>180975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B97D0-AAD7-2867-0A6A-E991D6BA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"/>
  <sheetViews>
    <sheetView tabSelected="1" topLeftCell="B1" workbookViewId="0">
      <selection activeCell="O1" sqref="O1:O1048576"/>
    </sheetView>
  </sheetViews>
  <sheetFormatPr defaultRowHeight="14.5" x14ac:dyDescent="0.35"/>
  <cols>
    <col min="2" max="2" width="26.54296875" bestFit="1" customWidth="1"/>
    <col min="3" max="3" width="11.453125" bestFit="1" customWidth="1"/>
    <col min="4" max="4" width="26.7265625" bestFit="1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f>(((9.81*68.1)/0.35)^0.5)*TANH((((9.81*0.35)/68.1)^0.5)*A2)</f>
        <v>0</v>
      </c>
      <c r="C2">
        <v>0</v>
      </c>
      <c r="D2">
        <f>C2+A2*((9.81-(0.35*C2*C2))/68.1)</f>
        <v>0</v>
      </c>
    </row>
    <row r="3" spans="1:5" x14ac:dyDescent="0.35">
      <c r="A3">
        <v>1</v>
      </c>
      <c r="B3">
        <f>(((9.81*78.1)/0.25)^0.5)*TANH((((9.81*0.35)/78.1)^0.5)*A3)</f>
        <v>11.440189983719936</v>
      </c>
      <c r="C3">
        <v>0</v>
      </c>
      <c r="D3">
        <f>C3+A3*((9.81-(0.035*C3*C3))/68.1)</f>
        <v>0.14405286343612336</v>
      </c>
    </row>
    <row r="4" spans="1:5" x14ac:dyDescent="0.35">
      <c r="A4">
        <v>2</v>
      </c>
      <c r="B4">
        <f t="shared" ref="B4:B67" si="0">(((9.81*78.1)/0.25)^0.5)*TANH((((9.81*0.35)/78.1)^0.5)*A4)</f>
        <v>21.943275731139181</v>
      </c>
      <c r="C4">
        <v>0</v>
      </c>
      <c r="D4">
        <f t="shared" ref="D4:D66" si="1">C4+A4*((9.81-(0.35*C4*C4))/68.1)</f>
        <v>0.28810572687224673</v>
      </c>
    </row>
    <row r="5" spans="1:5" x14ac:dyDescent="0.35">
      <c r="A5">
        <v>3</v>
      </c>
      <c r="B5">
        <f t="shared" si="0"/>
        <v>30.85595149505566</v>
      </c>
      <c r="C5">
        <v>0</v>
      </c>
      <c r="D5">
        <f t="shared" si="1"/>
        <v>0.43215859030837012</v>
      </c>
    </row>
    <row r="6" spans="1:5" x14ac:dyDescent="0.35">
      <c r="A6">
        <v>4</v>
      </c>
      <c r="B6">
        <f t="shared" si="0"/>
        <v>37.927500366464216</v>
      </c>
      <c r="C6">
        <v>0</v>
      </c>
      <c r="D6">
        <f t="shared" si="1"/>
        <v>0.57621145374449345</v>
      </c>
    </row>
    <row r="7" spans="1:5" x14ac:dyDescent="0.35">
      <c r="A7">
        <v>5</v>
      </c>
      <c r="B7">
        <f t="shared" si="0"/>
        <v>43.244987269196187</v>
      </c>
      <c r="C7">
        <v>0</v>
      </c>
      <c r="D7">
        <f t="shared" si="1"/>
        <v>0.72026431718061679</v>
      </c>
    </row>
    <row r="8" spans="1:5" x14ac:dyDescent="0.35">
      <c r="A8">
        <v>6</v>
      </c>
      <c r="B8">
        <f t="shared" si="0"/>
        <v>47.084279253654579</v>
      </c>
      <c r="C8">
        <v>0</v>
      </c>
      <c r="D8">
        <f t="shared" si="1"/>
        <v>0.86431718061674023</v>
      </c>
    </row>
    <row r="9" spans="1:5" x14ac:dyDescent="0.35">
      <c r="A9">
        <v>7</v>
      </c>
      <c r="B9">
        <f t="shared" si="0"/>
        <v>49.775707783315248</v>
      </c>
      <c r="C9">
        <v>0</v>
      </c>
      <c r="D9">
        <f t="shared" si="1"/>
        <v>1.0083700440528636</v>
      </c>
    </row>
    <row r="10" spans="1:5" x14ac:dyDescent="0.35">
      <c r="A10">
        <v>8</v>
      </c>
      <c r="B10">
        <f t="shared" si="0"/>
        <v>51.623669223303409</v>
      </c>
      <c r="C10">
        <v>0</v>
      </c>
      <c r="D10">
        <f t="shared" si="1"/>
        <v>1.1524229074889869</v>
      </c>
    </row>
    <row r="11" spans="1:5" x14ac:dyDescent="0.35">
      <c r="A11">
        <v>9</v>
      </c>
      <c r="B11">
        <f t="shared" si="0"/>
        <v>52.87447099869685</v>
      </c>
      <c r="C11">
        <v>0</v>
      </c>
      <c r="D11">
        <f t="shared" si="1"/>
        <v>1.2964757709251102</v>
      </c>
    </row>
    <row r="12" spans="1:5" x14ac:dyDescent="0.35">
      <c r="A12">
        <v>10</v>
      </c>
      <c r="B12">
        <f t="shared" si="0"/>
        <v>53.712903433672402</v>
      </c>
      <c r="C12">
        <v>0</v>
      </c>
      <c r="D12">
        <f t="shared" si="1"/>
        <v>1.4405286343612336</v>
      </c>
    </row>
    <row r="13" spans="1:5" x14ac:dyDescent="0.35">
      <c r="A13">
        <v>11</v>
      </c>
      <c r="B13">
        <f t="shared" si="0"/>
        <v>54.27126701137577</v>
      </c>
      <c r="C13">
        <v>0</v>
      </c>
      <c r="D13">
        <f t="shared" si="1"/>
        <v>1.5845814977973569</v>
      </c>
    </row>
    <row r="14" spans="1:5" x14ac:dyDescent="0.35">
      <c r="A14">
        <v>12</v>
      </c>
      <c r="B14">
        <f t="shared" si="0"/>
        <v>54.641503305658659</v>
      </c>
      <c r="C14">
        <v>0</v>
      </c>
      <c r="D14">
        <f t="shared" si="1"/>
        <v>1.7286343612334805</v>
      </c>
    </row>
    <row r="15" spans="1:5" x14ac:dyDescent="0.35">
      <c r="A15">
        <v>13</v>
      </c>
      <c r="B15">
        <f t="shared" si="0"/>
        <v>54.88629050095313</v>
      </c>
      <c r="C15">
        <v>0</v>
      </c>
      <c r="D15">
        <f t="shared" si="1"/>
        <v>1.8726872246696038</v>
      </c>
    </row>
    <row r="16" spans="1:5" x14ac:dyDescent="0.35">
      <c r="A16">
        <v>14</v>
      </c>
      <c r="B16">
        <f t="shared" si="0"/>
        <v>55.047826783914196</v>
      </c>
      <c r="C16">
        <v>0</v>
      </c>
      <c r="D16">
        <f t="shared" si="1"/>
        <v>2.0167400881057271</v>
      </c>
    </row>
    <row r="17" spans="1:4" x14ac:dyDescent="0.35">
      <c r="A17">
        <v>15</v>
      </c>
      <c r="B17">
        <f t="shared" si="0"/>
        <v>55.154291251502116</v>
      </c>
      <c r="C17">
        <v>0</v>
      </c>
      <c r="D17">
        <f t="shared" si="1"/>
        <v>2.1607929515418505</v>
      </c>
    </row>
    <row r="18" spans="1:4" x14ac:dyDescent="0.35">
      <c r="A18">
        <v>16</v>
      </c>
      <c r="B18">
        <f t="shared" si="0"/>
        <v>55.224401069008671</v>
      </c>
      <c r="C18">
        <v>0</v>
      </c>
      <c r="D18">
        <f t="shared" si="1"/>
        <v>2.3048458149779738</v>
      </c>
    </row>
    <row r="19" spans="1:4" x14ac:dyDescent="0.35">
      <c r="A19">
        <v>17</v>
      </c>
      <c r="B19">
        <f t="shared" si="0"/>
        <v>55.270545105899821</v>
      </c>
      <c r="C19">
        <v>0</v>
      </c>
      <c r="D19">
        <f t="shared" si="1"/>
        <v>2.4488986784140971</v>
      </c>
    </row>
    <row r="20" spans="1:4" x14ac:dyDescent="0.35">
      <c r="A20">
        <v>18</v>
      </c>
      <c r="B20">
        <f t="shared" si="0"/>
        <v>55.300904707696411</v>
      </c>
      <c r="C20">
        <v>0</v>
      </c>
      <c r="D20">
        <f t="shared" si="1"/>
        <v>2.5929515418502205</v>
      </c>
    </row>
    <row r="21" spans="1:4" x14ac:dyDescent="0.35">
      <c r="A21">
        <v>19</v>
      </c>
      <c r="B21">
        <f t="shared" si="0"/>
        <v>55.320874508762962</v>
      </c>
      <c r="C21">
        <v>0</v>
      </c>
      <c r="D21">
        <f t="shared" si="1"/>
        <v>2.7370044052863438</v>
      </c>
    </row>
    <row r="22" spans="1:4" x14ac:dyDescent="0.35">
      <c r="A22">
        <v>20</v>
      </c>
      <c r="B22">
        <f t="shared" si="0"/>
        <v>55.334008108384815</v>
      </c>
      <c r="D22">
        <f t="shared" si="1"/>
        <v>2.8810572687224671</v>
      </c>
    </row>
    <row r="23" spans="1:4" x14ac:dyDescent="0.35">
      <c r="A23">
        <v>21</v>
      </c>
      <c r="B23">
        <f t="shared" si="0"/>
        <v>55.342644838024398</v>
      </c>
      <c r="D23">
        <f t="shared" si="1"/>
        <v>3.0251101321585905</v>
      </c>
    </row>
    <row r="24" spans="1:4" x14ac:dyDescent="0.35">
      <c r="A24">
        <v>99</v>
      </c>
      <c r="B24">
        <f t="shared" si="0"/>
        <v>55.359226873214183</v>
      </c>
      <c r="D24">
        <f t="shared" si="1"/>
        <v>14.261233480176212</v>
      </c>
    </row>
    <row r="25" spans="1:4" x14ac:dyDescent="0.35">
      <c r="A25">
        <v>100</v>
      </c>
      <c r="B25">
        <f t="shared" si="0"/>
        <v>55.359226873214183</v>
      </c>
      <c r="D25">
        <f t="shared" si="1"/>
        <v>14.405286343612337</v>
      </c>
    </row>
    <row r="26" spans="1:4" x14ac:dyDescent="0.35">
      <c r="A26">
        <v>101</v>
      </c>
      <c r="B26">
        <f t="shared" si="0"/>
        <v>55.359226873214183</v>
      </c>
      <c r="D26">
        <f t="shared" si="1"/>
        <v>14.54933920704846</v>
      </c>
    </row>
    <row r="27" spans="1:4" x14ac:dyDescent="0.35">
      <c r="A27">
        <v>102</v>
      </c>
      <c r="B27">
        <f t="shared" si="0"/>
        <v>55.359226873214183</v>
      </c>
      <c r="D27">
        <f t="shared" si="1"/>
        <v>14.693392070484583</v>
      </c>
    </row>
    <row r="28" spans="1:4" x14ac:dyDescent="0.35">
      <c r="A28">
        <v>103</v>
      </c>
      <c r="B28">
        <f t="shared" si="0"/>
        <v>55.359226873214183</v>
      </c>
      <c r="D28">
        <f t="shared" si="1"/>
        <v>14.837444933920706</v>
      </c>
    </row>
    <row r="29" spans="1:4" x14ac:dyDescent="0.35">
      <c r="A29">
        <v>104</v>
      </c>
      <c r="B29">
        <f t="shared" si="0"/>
        <v>55.359226873214183</v>
      </c>
      <c r="D29">
        <f t="shared" si="1"/>
        <v>14.98149779735683</v>
      </c>
    </row>
    <row r="30" spans="1:4" x14ac:dyDescent="0.35">
      <c r="A30">
        <v>105</v>
      </c>
      <c r="B30">
        <f t="shared" si="0"/>
        <v>55.359226873214183</v>
      </c>
      <c r="D30">
        <f t="shared" si="1"/>
        <v>15.125550660792953</v>
      </c>
    </row>
    <row r="31" spans="1:4" x14ac:dyDescent="0.35">
      <c r="A31">
        <v>106</v>
      </c>
      <c r="B31">
        <f t="shared" si="0"/>
        <v>55.359226873214183</v>
      </c>
      <c r="D31">
        <f t="shared" si="1"/>
        <v>15.269603524229076</v>
      </c>
    </row>
    <row r="32" spans="1:4" x14ac:dyDescent="0.35">
      <c r="A32">
        <v>107</v>
      </c>
      <c r="B32">
        <f t="shared" si="0"/>
        <v>55.359226873214183</v>
      </c>
      <c r="D32">
        <f t="shared" si="1"/>
        <v>15.413656387665199</v>
      </c>
    </row>
    <row r="33" spans="1:4" x14ac:dyDescent="0.35">
      <c r="A33">
        <v>108</v>
      </c>
      <c r="B33">
        <f t="shared" si="0"/>
        <v>55.359226873214183</v>
      </c>
      <c r="D33">
        <f t="shared" si="1"/>
        <v>15.557709251101324</v>
      </c>
    </row>
    <row r="34" spans="1:4" x14ac:dyDescent="0.35">
      <c r="A34">
        <v>109</v>
      </c>
      <c r="B34">
        <f t="shared" si="0"/>
        <v>55.359226873214183</v>
      </c>
      <c r="D34">
        <f t="shared" si="1"/>
        <v>15.701762114537447</v>
      </c>
    </row>
    <row r="35" spans="1:4" x14ac:dyDescent="0.35">
      <c r="A35">
        <v>110</v>
      </c>
      <c r="B35">
        <f t="shared" si="0"/>
        <v>55.359226873214183</v>
      </c>
      <c r="D35">
        <f t="shared" si="1"/>
        <v>15.84581497797357</v>
      </c>
    </row>
    <row r="36" spans="1:4" x14ac:dyDescent="0.35">
      <c r="A36">
        <v>111</v>
      </c>
      <c r="B36">
        <f t="shared" si="0"/>
        <v>55.359226873214183</v>
      </c>
      <c r="D36">
        <f t="shared" si="1"/>
        <v>15.989867841409692</v>
      </c>
    </row>
    <row r="37" spans="1:4" x14ac:dyDescent="0.35">
      <c r="A37">
        <v>112</v>
      </c>
      <c r="B37">
        <f t="shared" si="0"/>
        <v>55.359226873214183</v>
      </c>
      <c r="D37">
        <f t="shared" si="1"/>
        <v>16.133920704845817</v>
      </c>
    </row>
    <row r="38" spans="1:4" x14ac:dyDescent="0.35">
      <c r="A38">
        <v>113</v>
      </c>
      <c r="B38">
        <f t="shared" si="0"/>
        <v>55.359226873214183</v>
      </c>
      <c r="D38">
        <f t="shared" si="1"/>
        <v>16.27797356828194</v>
      </c>
    </row>
    <row r="39" spans="1:4" x14ac:dyDescent="0.35">
      <c r="A39">
        <v>114</v>
      </c>
      <c r="B39">
        <f t="shared" si="0"/>
        <v>55.359226873214183</v>
      </c>
      <c r="D39">
        <f t="shared" si="1"/>
        <v>16.422026431718063</v>
      </c>
    </row>
    <row r="40" spans="1:4" x14ac:dyDescent="0.35">
      <c r="A40">
        <v>115</v>
      </c>
      <c r="B40">
        <f t="shared" si="0"/>
        <v>55.359226873214183</v>
      </c>
      <c r="D40">
        <f t="shared" si="1"/>
        <v>16.566079295154186</v>
      </c>
    </row>
    <row r="41" spans="1:4" x14ac:dyDescent="0.35">
      <c r="A41">
        <v>116</v>
      </c>
      <c r="B41">
        <f t="shared" si="0"/>
        <v>55.359226873214183</v>
      </c>
      <c r="D41">
        <f t="shared" si="1"/>
        <v>16.710132158590309</v>
      </c>
    </row>
    <row r="42" spans="1:4" x14ac:dyDescent="0.35">
      <c r="A42">
        <v>117</v>
      </c>
      <c r="B42">
        <f t="shared" si="0"/>
        <v>55.359226873214183</v>
      </c>
      <c r="D42">
        <f t="shared" si="1"/>
        <v>16.854185022026435</v>
      </c>
    </row>
    <row r="43" spans="1:4" x14ac:dyDescent="0.35">
      <c r="A43">
        <v>118</v>
      </c>
      <c r="B43">
        <f t="shared" si="0"/>
        <v>55.359226873214183</v>
      </c>
      <c r="D43">
        <f t="shared" si="1"/>
        <v>16.998237885462558</v>
      </c>
    </row>
    <row r="44" spans="1:4" x14ac:dyDescent="0.35">
      <c r="A44">
        <v>119</v>
      </c>
      <c r="B44">
        <f t="shared" si="0"/>
        <v>55.359226873214183</v>
      </c>
      <c r="D44">
        <f t="shared" si="1"/>
        <v>17.142290748898681</v>
      </c>
    </row>
    <row r="45" spans="1:4" x14ac:dyDescent="0.35">
      <c r="A45">
        <v>120</v>
      </c>
      <c r="B45">
        <f t="shared" si="0"/>
        <v>55.359226873214183</v>
      </c>
      <c r="D45">
        <f t="shared" si="1"/>
        <v>17.286343612334804</v>
      </c>
    </row>
    <row r="46" spans="1:4" x14ac:dyDescent="0.35">
      <c r="A46">
        <v>121</v>
      </c>
      <c r="B46">
        <f t="shared" si="0"/>
        <v>55.359226873214183</v>
      </c>
      <c r="D46">
        <f t="shared" si="1"/>
        <v>17.430396475770927</v>
      </c>
    </row>
    <row r="47" spans="1:4" x14ac:dyDescent="0.35">
      <c r="A47">
        <v>122</v>
      </c>
      <c r="B47">
        <f t="shared" si="0"/>
        <v>55.359226873214183</v>
      </c>
      <c r="D47">
        <f t="shared" si="1"/>
        <v>17.57444933920705</v>
      </c>
    </row>
    <row r="48" spans="1:4" x14ac:dyDescent="0.35">
      <c r="A48">
        <v>123</v>
      </c>
      <c r="B48">
        <f t="shared" si="0"/>
        <v>55.359226873214183</v>
      </c>
      <c r="D48">
        <f t="shared" si="1"/>
        <v>17.718502202643172</v>
      </c>
    </row>
    <row r="49" spans="1:4" x14ac:dyDescent="0.35">
      <c r="A49">
        <v>124</v>
      </c>
      <c r="B49">
        <f t="shared" si="0"/>
        <v>55.359226873214183</v>
      </c>
      <c r="D49">
        <f t="shared" si="1"/>
        <v>17.862555066079295</v>
      </c>
    </row>
    <row r="50" spans="1:4" x14ac:dyDescent="0.35">
      <c r="A50">
        <v>125</v>
      </c>
      <c r="B50">
        <f t="shared" si="0"/>
        <v>55.359226873214183</v>
      </c>
      <c r="D50">
        <f t="shared" si="1"/>
        <v>18.006607929515422</v>
      </c>
    </row>
    <row r="51" spans="1:4" x14ac:dyDescent="0.35">
      <c r="A51">
        <v>126</v>
      </c>
      <c r="B51">
        <f t="shared" si="0"/>
        <v>55.359226873214183</v>
      </c>
      <c r="D51">
        <f t="shared" si="1"/>
        <v>18.150660792951545</v>
      </c>
    </row>
    <row r="52" spans="1:4" x14ac:dyDescent="0.35">
      <c r="A52">
        <v>127</v>
      </c>
      <c r="B52">
        <f t="shared" si="0"/>
        <v>55.359226873214183</v>
      </c>
      <c r="D52">
        <f t="shared" si="1"/>
        <v>18.294713656387668</v>
      </c>
    </row>
    <row r="53" spans="1:4" x14ac:dyDescent="0.35">
      <c r="A53">
        <v>128</v>
      </c>
      <c r="B53">
        <f t="shared" si="0"/>
        <v>55.359226873214183</v>
      </c>
      <c r="D53">
        <f t="shared" si="1"/>
        <v>18.43876651982379</v>
      </c>
    </row>
    <row r="54" spans="1:4" x14ac:dyDescent="0.35">
      <c r="A54">
        <v>129</v>
      </c>
      <c r="B54">
        <f t="shared" si="0"/>
        <v>55.359226873214183</v>
      </c>
      <c r="D54">
        <f t="shared" si="1"/>
        <v>18.582819383259913</v>
      </c>
    </row>
    <row r="55" spans="1:4" x14ac:dyDescent="0.35">
      <c r="A55">
        <v>130</v>
      </c>
      <c r="B55">
        <f t="shared" si="0"/>
        <v>55.359226873214183</v>
      </c>
      <c r="D55">
        <f t="shared" si="1"/>
        <v>18.726872246696036</v>
      </c>
    </row>
    <row r="56" spans="1:4" x14ac:dyDescent="0.35">
      <c r="A56">
        <v>131</v>
      </c>
      <c r="B56">
        <f t="shared" si="0"/>
        <v>55.359226873214183</v>
      </c>
      <c r="D56">
        <f t="shared" si="1"/>
        <v>18.870925110132159</v>
      </c>
    </row>
    <row r="57" spans="1:4" x14ac:dyDescent="0.35">
      <c r="A57">
        <v>132</v>
      </c>
      <c r="B57">
        <f t="shared" si="0"/>
        <v>55.359226873214183</v>
      </c>
      <c r="D57">
        <f t="shared" si="1"/>
        <v>19.014977973568286</v>
      </c>
    </row>
    <row r="58" spans="1:4" x14ac:dyDescent="0.35">
      <c r="A58">
        <v>133</v>
      </c>
      <c r="B58">
        <f t="shared" si="0"/>
        <v>55.359226873214183</v>
      </c>
      <c r="D58">
        <f t="shared" si="1"/>
        <v>19.159030837004408</v>
      </c>
    </row>
    <row r="59" spans="1:4" x14ac:dyDescent="0.35">
      <c r="A59">
        <v>134</v>
      </c>
      <c r="B59">
        <f t="shared" si="0"/>
        <v>55.359226873214183</v>
      </c>
      <c r="D59">
        <f t="shared" si="1"/>
        <v>19.303083700440531</v>
      </c>
    </row>
    <row r="60" spans="1:4" x14ac:dyDescent="0.35">
      <c r="A60">
        <v>135</v>
      </c>
      <c r="B60">
        <f t="shared" si="0"/>
        <v>55.359226873214183</v>
      </c>
      <c r="D60">
        <f t="shared" si="1"/>
        <v>19.447136563876654</v>
      </c>
    </row>
    <row r="61" spans="1:4" x14ac:dyDescent="0.35">
      <c r="A61">
        <v>136</v>
      </c>
      <c r="B61">
        <f t="shared" si="0"/>
        <v>55.359226873214183</v>
      </c>
      <c r="D61">
        <f t="shared" si="1"/>
        <v>19.591189427312777</v>
      </c>
    </row>
    <row r="62" spans="1:4" x14ac:dyDescent="0.35">
      <c r="A62">
        <v>137</v>
      </c>
      <c r="B62">
        <f t="shared" si="0"/>
        <v>55.359226873214183</v>
      </c>
      <c r="D62">
        <f t="shared" si="1"/>
        <v>19.7352422907489</v>
      </c>
    </row>
    <row r="63" spans="1:4" x14ac:dyDescent="0.35">
      <c r="A63">
        <v>138</v>
      </c>
      <c r="B63">
        <f t="shared" si="0"/>
        <v>55.359226873214183</v>
      </c>
      <c r="D63">
        <f t="shared" si="1"/>
        <v>19.879295154185023</v>
      </c>
    </row>
    <row r="64" spans="1:4" x14ac:dyDescent="0.35">
      <c r="A64">
        <v>139</v>
      </c>
      <c r="B64">
        <f t="shared" si="0"/>
        <v>55.359226873214183</v>
      </c>
      <c r="D64">
        <f t="shared" si="1"/>
        <v>20.023348017621146</v>
      </c>
    </row>
    <row r="65" spans="1:4" x14ac:dyDescent="0.35">
      <c r="A65">
        <v>140</v>
      </c>
      <c r="B65">
        <f t="shared" si="0"/>
        <v>55.359226873214183</v>
      </c>
      <c r="D65">
        <f t="shared" si="1"/>
        <v>20.167400881057272</v>
      </c>
    </row>
    <row r="66" spans="1:4" x14ac:dyDescent="0.35">
      <c r="A66">
        <v>141</v>
      </c>
      <c r="B66">
        <f t="shared" si="0"/>
        <v>55.359226873214183</v>
      </c>
      <c r="D66">
        <f t="shared" si="1"/>
        <v>20.311453744493395</v>
      </c>
    </row>
    <row r="67" spans="1:4" x14ac:dyDescent="0.35">
      <c r="A67">
        <v>142</v>
      </c>
      <c r="B67">
        <f t="shared" si="0"/>
        <v>55.359226873214183</v>
      </c>
      <c r="D67">
        <f t="shared" ref="D67:D130" si="2">C67+A67*((9.81-(0.35*C67*C67))/68.1)</f>
        <v>20.455506607929518</v>
      </c>
    </row>
    <row r="68" spans="1:4" x14ac:dyDescent="0.35">
      <c r="A68">
        <v>143</v>
      </c>
      <c r="B68">
        <f t="shared" ref="B68:B131" si="3">(((9.81*78.1)/0.25)^0.5)*TANH((((9.81*0.35)/78.1)^0.5)*A68)</f>
        <v>55.359226873214183</v>
      </c>
      <c r="D68">
        <f t="shared" si="2"/>
        <v>20.599559471365641</v>
      </c>
    </row>
    <row r="69" spans="1:4" x14ac:dyDescent="0.35">
      <c r="A69">
        <v>144</v>
      </c>
      <c r="B69">
        <f t="shared" si="3"/>
        <v>55.359226873214183</v>
      </c>
      <c r="D69">
        <f t="shared" si="2"/>
        <v>20.743612334801764</v>
      </c>
    </row>
    <row r="70" spans="1:4" x14ac:dyDescent="0.35">
      <c r="A70">
        <v>145</v>
      </c>
      <c r="B70">
        <f t="shared" si="3"/>
        <v>55.359226873214183</v>
      </c>
      <c r="D70">
        <f t="shared" si="2"/>
        <v>20.887665198237887</v>
      </c>
    </row>
    <row r="71" spans="1:4" x14ac:dyDescent="0.35">
      <c r="A71">
        <v>146</v>
      </c>
      <c r="B71">
        <f t="shared" si="3"/>
        <v>55.359226873214183</v>
      </c>
      <c r="D71">
        <f t="shared" si="2"/>
        <v>21.03171806167401</v>
      </c>
    </row>
    <row r="72" spans="1:4" x14ac:dyDescent="0.35">
      <c r="A72">
        <v>147</v>
      </c>
      <c r="B72">
        <f t="shared" si="3"/>
        <v>55.359226873214183</v>
      </c>
      <c r="D72">
        <f t="shared" si="2"/>
        <v>21.175770925110136</v>
      </c>
    </row>
    <row r="73" spans="1:4" x14ac:dyDescent="0.35">
      <c r="A73">
        <v>148</v>
      </c>
      <c r="B73">
        <f t="shared" si="3"/>
        <v>55.359226873214183</v>
      </c>
      <c r="D73">
        <f t="shared" si="2"/>
        <v>21.319823788546259</v>
      </c>
    </row>
    <row r="74" spans="1:4" x14ac:dyDescent="0.35">
      <c r="A74">
        <v>149</v>
      </c>
      <c r="B74">
        <f t="shared" si="3"/>
        <v>55.359226873214183</v>
      </c>
      <c r="D74">
        <f t="shared" si="2"/>
        <v>21.463876651982382</v>
      </c>
    </row>
    <row r="75" spans="1:4" x14ac:dyDescent="0.35">
      <c r="A75">
        <v>150</v>
      </c>
      <c r="B75">
        <f t="shared" si="3"/>
        <v>55.359226873214183</v>
      </c>
      <c r="D75">
        <f t="shared" si="2"/>
        <v>21.607929515418505</v>
      </c>
    </row>
    <row r="76" spans="1:4" x14ac:dyDescent="0.35">
      <c r="A76">
        <v>151</v>
      </c>
      <c r="B76">
        <f t="shared" si="3"/>
        <v>55.359226873214183</v>
      </c>
      <c r="D76">
        <f t="shared" si="2"/>
        <v>21.751982378854628</v>
      </c>
    </row>
    <row r="77" spans="1:4" x14ac:dyDescent="0.35">
      <c r="A77">
        <v>152</v>
      </c>
      <c r="B77">
        <f t="shared" si="3"/>
        <v>55.359226873214183</v>
      </c>
      <c r="D77">
        <f t="shared" si="2"/>
        <v>21.89603524229075</v>
      </c>
    </row>
    <row r="78" spans="1:4" x14ac:dyDescent="0.35">
      <c r="A78">
        <v>153</v>
      </c>
      <c r="B78">
        <f t="shared" si="3"/>
        <v>55.359226873214183</v>
      </c>
      <c r="D78">
        <f t="shared" si="2"/>
        <v>22.040088105726873</v>
      </c>
    </row>
    <row r="79" spans="1:4" x14ac:dyDescent="0.35">
      <c r="A79">
        <v>154</v>
      </c>
      <c r="B79">
        <f t="shared" si="3"/>
        <v>55.359226873214183</v>
      </c>
      <c r="D79">
        <f t="shared" si="2"/>
        <v>22.184140969162996</v>
      </c>
    </row>
    <row r="80" spans="1:4" x14ac:dyDescent="0.35">
      <c r="A80">
        <v>155</v>
      </c>
      <c r="B80">
        <f t="shared" si="3"/>
        <v>55.359226873214183</v>
      </c>
      <c r="D80">
        <f t="shared" si="2"/>
        <v>22.328193832599123</v>
      </c>
    </row>
    <row r="81" spans="1:4" x14ac:dyDescent="0.35">
      <c r="A81">
        <v>156</v>
      </c>
      <c r="B81">
        <f t="shared" si="3"/>
        <v>55.359226873214183</v>
      </c>
      <c r="D81">
        <f t="shared" si="2"/>
        <v>22.472246696035246</v>
      </c>
    </row>
    <row r="82" spans="1:4" x14ac:dyDescent="0.35">
      <c r="A82">
        <v>157</v>
      </c>
      <c r="B82">
        <f t="shared" si="3"/>
        <v>55.359226873214183</v>
      </c>
      <c r="D82">
        <f t="shared" si="2"/>
        <v>22.616299559471368</v>
      </c>
    </row>
    <row r="83" spans="1:4" x14ac:dyDescent="0.35">
      <c r="A83">
        <v>158</v>
      </c>
      <c r="B83">
        <f t="shared" si="3"/>
        <v>55.359226873214183</v>
      </c>
      <c r="D83">
        <f t="shared" si="2"/>
        <v>22.760352422907491</v>
      </c>
    </row>
    <row r="84" spans="1:4" x14ac:dyDescent="0.35">
      <c r="A84">
        <v>159</v>
      </c>
      <c r="B84">
        <f t="shared" si="3"/>
        <v>55.359226873214183</v>
      </c>
      <c r="D84">
        <f t="shared" si="2"/>
        <v>22.904405286343614</v>
      </c>
    </row>
    <row r="85" spans="1:4" x14ac:dyDescent="0.35">
      <c r="A85">
        <v>160</v>
      </c>
      <c r="B85">
        <f t="shared" si="3"/>
        <v>55.359226873214183</v>
      </c>
      <c r="D85">
        <f t="shared" si="2"/>
        <v>23.048458149779737</v>
      </c>
    </row>
    <row r="86" spans="1:4" x14ac:dyDescent="0.35">
      <c r="A86">
        <v>161</v>
      </c>
      <c r="B86">
        <f t="shared" si="3"/>
        <v>55.359226873214183</v>
      </c>
      <c r="D86">
        <f t="shared" si="2"/>
        <v>23.19251101321586</v>
      </c>
    </row>
    <row r="87" spans="1:4" x14ac:dyDescent="0.35">
      <c r="A87">
        <v>162</v>
      </c>
      <c r="B87">
        <f t="shared" si="3"/>
        <v>55.359226873214183</v>
      </c>
      <c r="D87">
        <f t="shared" si="2"/>
        <v>23.336563876651987</v>
      </c>
    </row>
    <row r="88" spans="1:4" x14ac:dyDescent="0.35">
      <c r="A88">
        <v>163</v>
      </c>
      <c r="B88">
        <f t="shared" si="3"/>
        <v>55.359226873214183</v>
      </c>
      <c r="D88">
        <f t="shared" si="2"/>
        <v>23.480616740088109</v>
      </c>
    </row>
    <row r="89" spans="1:4" x14ac:dyDescent="0.35">
      <c r="A89">
        <v>164</v>
      </c>
      <c r="B89">
        <f t="shared" si="3"/>
        <v>55.359226873214183</v>
      </c>
      <c r="D89">
        <f t="shared" si="2"/>
        <v>23.624669603524232</v>
      </c>
    </row>
    <row r="90" spans="1:4" x14ac:dyDescent="0.35">
      <c r="A90">
        <v>165</v>
      </c>
      <c r="B90">
        <f t="shared" si="3"/>
        <v>55.359226873214183</v>
      </c>
      <c r="D90">
        <f t="shared" si="2"/>
        <v>23.768722466960355</v>
      </c>
    </row>
    <row r="91" spans="1:4" x14ac:dyDescent="0.35">
      <c r="A91">
        <v>166</v>
      </c>
      <c r="B91">
        <f t="shared" si="3"/>
        <v>55.359226873214183</v>
      </c>
      <c r="D91">
        <f t="shared" si="2"/>
        <v>23.912775330396478</v>
      </c>
    </row>
    <row r="92" spans="1:4" x14ac:dyDescent="0.35">
      <c r="A92">
        <v>167</v>
      </c>
      <c r="B92">
        <f t="shared" si="3"/>
        <v>55.359226873214183</v>
      </c>
      <c r="D92">
        <f t="shared" si="2"/>
        <v>24.056828193832601</v>
      </c>
    </row>
    <row r="93" spans="1:4" x14ac:dyDescent="0.35">
      <c r="A93">
        <v>168</v>
      </c>
      <c r="B93">
        <f t="shared" si="3"/>
        <v>55.359226873214183</v>
      </c>
      <c r="D93">
        <f t="shared" si="2"/>
        <v>24.200881057268724</v>
      </c>
    </row>
    <row r="94" spans="1:4" x14ac:dyDescent="0.35">
      <c r="A94">
        <v>169</v>
      </c>
      <c r="B94">
        <f t="shared" si="3"/>
        <v>55.359226873214183</v>
      </c>
      <c r="D94">
        <f t="shared" si="2"/>
        <v>24.344933920704847</v>
      </c>
    </row>
    <row r="95" spans="1:4" x14ac:dyDescent="0.35">
      <c r="A95">
        <v>170</v>
      </c>
      <c r="B95">
        <f t="shared" si="3"/>
        <v>55.359226873214183</v>
      </c>
      <c r="D95">
        <f t="shared" si="2"/>
        <v>24.488986784140973</v>
      </c>
    </row>
    <row r="96" spans="1:4" x14ac:dyDescent="0.35">
      <c r="A96">
        <v>171</v>
      </c>
      <c r="B96">
        <f t="shared" si="3"/>
        <v>55.359226873214183</v>
      </c>
      <c r="D96">
        <f t="shared" si="2"/>
        <v>24.633039647577096</v>
      </c>
    </row>
    <row r="97" spans="1:4" x14ac:dyDescent="0.35">
      <c r="A97">
        <v>172</v>
      </c>
      <c r="B97">
        <f t="shared" si="3"/>
        <v>55.359226873214183</v>
      </c>
      <c r="D97">
        <f t="shared" si="2"/>
        <v>24.777092511013219</v>
      </c>
    </row>
    <row r="98" spans="1:4" x14ac:dyDescent="0.35">
      <c r="A98">
        <v>173</v>
      </c>
      <c r="B98">
        <f t="shared" si="3"/>
        <v>55.359226873214183</v>
      </c>
      <c r="D98">
        <f t="shared" si="2"/>
        <v>24.921145374449342</v>
      </c>
    </row>
    <row r="99" spans="1:4" x14ac:dyDescent="0.35">
      <c r="A99">
        <v>174</v>
      </c>
      <c r="B99">
        <f t="shared" si="3"/>
        <v>55.359226873214183</v>
      </c>
      <c r="D99">
        <f t="shared" si="2"/>
        <v>25.065198237885465</v>
      </c>
    </row>
    <row r="100" spans="1:4" x14ac:dyDescent="0.35">
      <c r="A100">
        <v>175</v>
      </c>
      <c r="B100">
        <f t="shared" si="3"/>
        <v>55.359226873214183</v>
      </c>
      <c r="D100">
        <f t="shared" si="2"/>
        <v>25.209251101321588</v>
      </c>
    </row>
    <row r="101" spans="1:4" x14ac:dyDescent="0.35">
      <c r="A101">
        <v>176</v>
      </c>
      <c r="B101">
        <f t="shared" si="3"/>
        <v>55.359226873214183</v>
      </c>
      <c r="D101">
        <f t="shared" si="2"/>
        <v>25.353303964757711</v>
      </c>
    </row>
    <row r="102" spans="1:4" x14ac:dyDescent="0.35">
      <c r="A102">
        <v>177</v>
      </c>
      <c r="B102">
        <f t="shared" si="3"/>
        <v>55.359226873214183</v>
      </c>
      <c r="D102">
        <f t="shared" si="2"/>
        <v>25.497356828193837</v>
      </c>
    </row>
    <row r="103" spans="1:4" x14ac:dyDescent="0.35">
      <c r="A103">
        <v>178</v>
      </c>
      <c r="B103">
        <f t="shared" si="3"/>
        <v>55.359226873214183</v>
      </c>
      <c r="D103">
        <f t="shared" si="2"/>
        <v>25.64140969162996</v>
      </c>
    </row>
    <row r="104" spans="1:4" x14ac:dyDescent="0.35">
      <c r="A104">
        <v>179</v>
      </c>
      <c r="B104">
        <f t="shared" si="3"/>
        <v>55.359226873214183</v>
      </c>
      <c r="D104">
        <f t="shared" si="2"/>
        <v>25.785462555066083</v>
      </c>
    </row>
    <row r="105" spans="1:4" x14ac:dyDescent="0.35">
      <c r="A105">
        <v>180</v>
      </c>
      <c r="B105">
        <f t="shared" si="3"/>
        <v>55.359226873214183</v>
      </c>
      <c r="D105">
        <f t="shared" si="2"/>
        <v>25.929515418502206</v>
      </c>
    </row>
    <row r="106" spans="1:4" x14ac:dyDescent="0.35">
      <c r="A106">
        <v>181</v>
      </c>
      <c r="B106">
        <f t="shared" si="3"/>
        <v>55.359226873214183</v>
      </c>
      <c r="D106">
        <f t="shared" si="2"/>
        <v>26.073568281938329</v>
      </c>
    </row>
    <row r="107" spans="1:4" x14ac:dyDescent="0.35">
      <c r="A107">
        <v>182</v>
      </c>
      <c r="B107">
        <f t="shared" si="3"/>
        <v>55.359226873214183</v>
      </c>
      <c r="D107">
        <f t="shared" si="2"/>
        <v>26.217621145374451</v>
      </c>
    </row>
    <row r="108" spans="1:4" x14ac:dyDescent="0.35">
      <c r="A108">
        <v>183</v>
      </c>
      <c r="B108">
        <f t="shared" si="3"/>
        <v>55.359226873214183</v>
      </c>
      <c r="D108">
        <f t="shared" si="2"/>
        <v>26.361674008810574</v>
      </c>
    </row>
    <row r="109" spans="1:4" x14ac:dyDescent="0.35">
      <c r="A109">
        <v>184</v>
      </c>
      <c r="B109">
        <f t="shared" si="3"/>
        <v>55.359226873214183</v>
      </c>
      <c r="D109">
        <f t="shared" si="2"/>
        <v>26.505726872246697</v>
      </c>
    </row>
    <row r="110" spans="1:4" x14ac:dyDescent="0.35">
      <c r="A110">
        <v>185</v>
      </c>
      <c r="B110">
        <f t="shared" si="3"/>
        <v>55.359226873214183</v>
      </c>
      <c r="D110">
        <f t="shared" si="2"/>
        <v>26.649779735682824</v>
      </c>
    </row>
    <row r="111" spans="1:4" x14ac:dyDescent="0.35">
      <c r="A111">
        <v>186</v>
      </c>
      <c r="B111">
        <f t="shared" si="3"/>
        <v>55.359226873214183</v>
      </c>
      <c r="D111">
        <f t="shared" si="2"/>
        <v>26.793832599118947</v>
      </c>
    </row>
    <row r="112" spans="1:4" x14ac:dyDescent="0.35">
      <c r="A112">
        <v>187</v>
      </c>
      <c r="B112">
        <f t="shared" si="3"/>
        <v>55.359226873214183</v>
      </c>
      <c r="D112">
        <f t="shared" si="2"/>
        <v>26.937885462555069</v>
      </c>
    </row>
    <row r="113" spans="1:4" x14ac:dyDescent="0.35">
      <c r="A113">
        <v>188</v>
      </c>
      <c r="B113">
        <f t="shared" si="3"/>
        <v>55.359226873214183</v>
      </c>
      <c r="D113">
        <f t="shared" si="2"/>
        <v>27.081938325991192</v>
      </c>
    </row>
    <row r="114" spans="1:4" x14ac:dyDescent="0.35">
      <c r="A114">
        <v>189</v>
      </c>
      <c r="B114">
        <f t="shared" si="3"/>
        <v>55.359226873214183</v>
      </c>
      <c r="D114">
        <f t="shared" si="2"/>
        <v>27.225991189427315</v>
      </c>
    </row>
    <row r="115" spans="1:4" x14ac:dyDescent="0.35">
      <c r="A115">
        <v>190</v>
      </c>
      <c r="B115">
        <f t="shared" si="3"/>
        <v>55.359226873214183</v>
      </c>
      <c r="D115">
        <f t="shared" si="2"/>
        <v>27.370044052863438</v>
      </c>
    </row>
    <row r="116" spans="1:4" x14ac:dyDescent="0.35">
      <c r="A116">
        <v>191</v>
      </c>
      <c r="B116">
        <f t="shared" si="3"/>
        <v>55.359226873214183</v>
      </c>
      <c r="D116">
        <f t="shared" si="2"/>
        <v>27.514096916299561</v>
      </c>
    </row>
    <row r="117" spans="1:4" x14ac:dyDescent="0.35">
      <c r="A117">
        <v>192</v>
      </c>
      <c r="B117">
        <f t="shared" si="3"/>
        <v>55.359226873214183</v>
      </c>
      <c r="D117">
        <f t="shared" si="2"/>
        <v>27.658149779735687</v>
      </c>
    </row>
    <row r="118" spans="1:4" x14ac:dyDescent="0.35">
      <c r="A118">
        <v>193</v>
      </c>
      <c r="B118">
        <f t="shared" si="3"/>
        <v>55.359226873214183</v>
      </c>
      <c r="D118">
        <f t="shared" si="2"/>
        <v>27.80220264317181</v>
      </c>
    </row>
    <row r="119" spans="1:4" x14ac:dyDescent="0.35">
      <c r="A119">
        <v>194</v>
      </c>
      <c r="B119">
        <f t="shared" si="3"/>
        <v>55.359226873214183</v>
      </c>
      <c r="D119">
        <f t="shared" si="2"/>
        <v>27.946255506607933</v>
      </c>
    </row>
    <row r="120" spans="1:4" x14ac:dyDescent="0.35">
      <c r="A120">
        <v>195</v>
      </c>
      <c r="B120">
        <f t="shared" si="3"/>
        <v>55.359226873214183</v>
      </c>
      <c r="D120">
        <f t="shared" si="2"/>
        <v>28.090308370044056</v>
      </c>
    </row>
    <row r="121" spans="1:4" x14ac:dyDescent="0.35">
      <c r="A121">
        <v>196</v>
      </c>
      <c r="B121">
        <f t="shared" si="3"/>
        <v>55.359226873214183</v>
      </c>
      <c r="D121">
        <f t="shared" si="2"/>
        <v>28.234361233480179</v>
      </c>
    </row>
    <row r="122" spans="1:4" x14ac:dyDescent="0.35">
      <c r="A122">
        <v>197</v>
      </c>
      <c r="B122">
        <f t="shared" si="3"/>
        <v>55.359226873214183</v>
      </c>
      <c r="D122">
        <f t="shared" si="2"/>
        <v>28.378414096916302</v>
      </c>
    </row>
    <row r="123" spans="1:4" x14ac:dyDescent="0.35">
      <c r="A123">
        <v>198</v>
      </c>
      <c r="B123">
        <f t="shared" si="3"/>
        <v>55.359226873214183</v>
      </c>
      <c r="D123">
        <f t="shared" si="2"/>
        <v>28.522466960352425</v>
      </c>
    </row>
    <row r="124" spans="1:4" x14ac:dyDescent="0.35">
      <c r="A124">
        <v>199</v>
      </c>
      <c r="B124">
        <f t="shared" si="3"/>
        <v>55.359226873214183</v>
      </c>
      <c r="D124">
        <f t="shared" si="2"/>
        <v>28.666519823788548</v>
      </c>
    </row>
    <row r="125" spans="1:4" x14ac:dyDescent="0.35">
      <c r="A125">
        <v>200</v>
      </c>
      <c r="B125">
        <f t="shared" si="3"/>
        <v>55.359226873214183</v>
      </c>
      <c r="D125">
        <f t="shared" si="2"/>
        <v>28.810572687224674</v>
      </c>
    </row>
    <row r="126" spans="1:4" x14ac:dyDescent="0.35">
      <c r="A126">
        <v>201</v>
      </c>
      <c r="B126">
        <f t="shared" si="3"/>
        <v>55.359226873214183</v>
      </c>
      <c r="D126">
        <f t="shared" si="2"/>
        <v>28.954625550660797</v>
      </c>
    </row>
    <row r="127" spans="1:4" x14ac:dyDescent="0.35">
      <c r="A127">
        <v>202</v>
      </c>
      <c r="B127">
        <f t="shared" si="3"/>
        <v>55.359226873214183</v>
      </c>
      <c r="D127">
        <f t="shared" si="2"/>
        <v>29.09867841409692</v>
      </c>
    </row>
    <row r="128" spans="1:4" x14ac:dyDescent="0.35">
      <c r="A128">
        <v>203</v>
      </c>
      <c r="B128">
        <f t="shared" si="3"/>
        <v>55.359226873214183</v>
      </c>
      <c r="D128">
        <f t="shared" si="2"/>
        <v>29.242731277533043</v>
      </c>
    </row>
    <row r="129" spans="1:4" x14ac:dyDescent="0.35">
      <c r="A129">
        <v>204</v>
      </c>
      <c r="B129">
        <f t="shared" si="3"/>
        <v>55.359226873214183</v>
      </c>
      <c r="D129">
        <f t="shared" si="2"/>
        <v>29.386784140969166</v>
      </c>
    </row>
    <row r="130" spans="1:4" x14ac:dyDescent="0.35">
      <c r="A130">
        <v>205</v>
      </c>
      <c r="B130">
        <f t="shared" si="3"/>
        <v>55.359226873214183</v>
      </c>
      <c r="D130">
        <f t="shared" si="2"/>
        <v>29.530837004405289</v>
      </c>
    </row>
    <row r="131" spans="1:4" x14ac:dyDescent="0.35">
      <c r="A131">
        <v>206</v>
      </c>
      <c r="B131">
        <f t="shared" si="3"/>
        <v>55.359226873214183</v>
      </c>
      <c r="D131">
        <f t="shared" ref="D131:D194" si="4">C131+A131*((9.81-(0.35*C131*C131))/68.1)</f>
        <v>29.674889867841411</v>
      </c>
    </row>
    <row r="132" spans="1:4" x14ac:dyDescent="0.35">
      <c r="A132">
        <v>207</v>
      </c>
      <c r="B132">
        <f t="shared" ref="B132:B195" si="5">(((9.81*78.1)/0.25)^0.5)*TANH((((9.81*0.35)/78.1)^0.5)*A132)</f>
        <v>55.359226873214183</v>
      </c>
      <c r="D132">
        <f t="shared" si="4"/>
        <v>29.818942731277534</v>
      </c>
    </row>
    <row r="133" spans="1:4" x14ac:dyDescent="0.35">
      <c r="A133">
        <v>208</v>
      </c>
      <c r="B133">
        <f t="shared" si="5"/>
        <v>55.359226873214183</v>
      </c>
      <c r="D133">
        <f t="shared" si="4"/>
        <v>29.962995594713661</v>
      </c>
    </row>
    <row r="134" spans="1:4" x14ac:dyDescent="0.35">
      <c r="A134">
        <v>209</v>
      </c>
      <c r="B134">
        <f t="shared" si="5"/>
        <v>55.359226873214183</v>
      </c>
      <c r="D134">
        <f t="shared" si="4"/>
        <v>30.107048458149784</v>
      </c>
    </row>
    <row r="135" spans="1:4" x14ac:dyDescent="0.35">
      <c r="A135">
        <v>210</v>
      </c>
      <c r="B135">
        <f t="shared" si="5"/>
        <v>55.359226873214183</v>
      </c>
      <c r="D135">
        <f t="shared" si="4"/>
        <v>30.251101321585907</v>
      </c>
    </row>
    <row r="136" spans="1:4" x14ac:dyDescent="0.35">
      <c r="A136">
        <v>211</v>
      </c>
      <c r="B136">
        <f t="shared" si="5"/>
        <v>55.359226873214183</v>
      </c>
      <c r="D136">
        <f t="shared" si="4"/>
        <v>30.395154185022029</v>
      </c>
    </row>
    <row r="137" spans="1:4" x14ac:dyDescent="0.35">
      <c r="A137">
        <v>212</v>
      </c>
      <c r="B137">
        <f t="shared" si="5"/>
        <v>55.359226873214183</v>
      </c>
      <c r="D137">
        <f t="shared" si="4"/>
        <v>30.539207048458152</v>
      </c>
    </row>
    <row r="138" spans="1:4" x14ac:dyDescent="0.35">
      <c r="A138">
        <v>213</v>
      </c>
      <c r="B138">
        <f t="shared" si="5"/>
        <v>55.359226873214183</v>
      </c>
      <c r="D138">
        <f t="shared" si="4"/>
        <v>30.683259911894275</v>
      </c>
    </row>
    <row r="139" spans="1:4" x14ac:dyDescent="0.35">
      <c r="A139">
        <v>214</v>
      </c>
      <c r="B139">
        <f t="shared" si="5"/>
        <v>55.359226873214183</v>
      </c>
      <c r="D139">
        <f t="shared" si="4"/>
        <v>30.827312775330398</v>
      </c>
    </row>
    <row r="140" spans="1:4" x14ac:dyDescent="0.35">
      <c r="A140">
        <v>215</v>
      </c>
      <c r="B140">
        <f t="shared" si="5"/>
        <v>55.359226873214183</v>
      </c>
      <c r="D140">
        <f t="shared" si="4"/>
        <v>30.971365638766525</v>
      </c>
    </row>
    <row r="141" spans="1:4" x14ac:dyDescent="0.35">
      <c r="A141">
        <v>216</v>
      </c>
      <c r="B141">
        <f t="shared" si="5"/>
        <v>55.359226873214183</v>
      </c>
      <c r="D141">
        <f t="shared" si="4"/>
        <v>31.115418502202647</v>
      </c>
    </row>
    <row r="142" spans="1:4" x14ac:dyDescent="0.35">
      <c r="A142">
        <v>217</v>
      </c>
      <c r="B142">
        <f t="shared" si="5"/>
        <v>55.359226873214183</v>
      </c>
      <c r="D142">
        <f t="shared" si="4"/>
        <v>31.25947136563877</v>
      </c>
    </row>
    <row r="143" spans="1:4" x14ac:dyDescent="0.35">
      <c r="A143">
        <v>218</v>
      </c>
      <c r="B143">
        <f t="shared" si="5"/>
        <v>55.359226873214183</v>
      </c>
      <c r="D143">
        <f t="shared" si="4"/>
        <v>31.403524229074893</v>
      </c>
    </row>
    <row r="144" spans="1:4" x14ac:dyDescent="0.35">
      <c r="A144">
        <v>219</v>
      </c>
      <c r="B144">
        <f t="shared" si="5"/>
        <v>55.359226873214183</v>
      </c>
      <c r="D144">
        <f t="shared" si="4"/>
        <v>31.547577092511016</v>
      </c>
    </row>
    <row r="145" spans="1:4" x14ac:dyDescent="0.35">
      <c r="A145">
        <v>220</v>
      </c>
      <c r="B145">
        <f t="shared" si="5"/>
        <v>55.359226873214183</v>
      </c>
      <c r="D145">
        <f t="shared" si="4"/>
        <v>31.691629955947139</v>
      </c>
    </row>
    <row r="146" spans="1:4" x14ac:dyDescent="0.35">
      <c r="A146">
        <v>221</v>
      </c>
      <c r="B146">
        <f t="shared" si="5"/>
        <v>55.359226873214183</v>
      </c>
      <c r="D146">
        <f t="shared" si="4"/>
        <v>31.835682819383262</v>
      </c>
    </row>
    <row r="147" spans="1:4" x14ac:dyDescent="0.35">
      <c r="A147">
        <v>222</v>
      </c>
      <c r="B147">
        <f t="shared" si="5"/>
        <v>55.359226873214183</v>
      </c>
      <c r="D147">
        <f t="shared" si="4"/>
        <v>31.979735682819385</v>
      </c>
    </row>
    <row r="148" spans="1:4" x14ac:dyDescent="0.35">
      <c r="A148">
        <v>223</v>
      </c>
      <c r="B148">
        <f t="shared" si="5"/>
        <v>55.359226873214183</v>
      </c>
      <c r="D148">
        <f t="shared" si="4"/>
        <v>32.123788546255511</v>
      </c>
    </row>
    <row r="149" spans="1:4" x14ac:dyDescent="0.35">
      <c r="A149">
        <v>224</v>
      </c>
      <c r="B149">
        <f t="shared" si="5"/>
        <v>55.359226873214183</v>
      </c>
      <c r="D149">
        <f t="shared" si="4"/>
        <v>32.267841409691634</v>
      </c>
    </row>
    <row r="150" spans="1:4" x14ac:dyDescent="0.35">
      <c r="A150">
        <v>225</v>
      </c>
      <c r="B150">
        <f t="shared" si="5"/>
        <v>55.359226873214183</v>
      </c>
      <c r="D150">
        <f t="shared" si="4"/>
        <v>32.411894273127757</v>
      </c>
    </row>
    <row r="151" spans="1:4" x14ac:dyDescent="0.35">
      <c r="A151">
        <v>226</v>
      </c>
      <c r="B151">
        <f t="shared" si="5"/>
        <v>55.359226873214183</v>
      </c>
      <c r="D151">
        <f t="shared" si="4"/>
        <v>32.55594713656388</v>
      </c>
    </row>
    <row r="152" spans="1:4" x14ac:dyDescent="0.35">
      <c r="A152">
        <v>227</v>
      </c>
      <c r="B152">
        <f t="shared" si="5"/>
        <v>55.359226873214183</v>
      </c>
      <c r="D152">
        <f t="shared" si="4"/>
        <v>32.700000000000003</v>
      </c>
    </row>
    <row r="153" spans="1:4" x14ac:dyDescent="0.35">
      <c r="A153">
        <v>228</v>
      </c>
      <c r="B153">
        <f t="shared" si="5"/>
        <v>55.359226873214183</v>
      </c>
      <c r="D153">
        <f t="shared" si="4"/>
        <v>32.844052863436126</v>
      </c>
    </row>
    <row r="154" spans="1:4" x14ac:dyDescent="0.35">
      <c r="A154">
        <v>229</v>
      </c>
      <c r="B154">
        <f t="shared" si="5"/>
        <v>55.359226873214183</v>
      </c>
      <c r="D154">
        <f t="shared" si="4"/>
        <v>32.988105726872249</v>
      </c>
    </row>
    <row r="155" spans="1:4" x14ac:dyDescent="0.35">
      <c r="A155">
        <v>230</v>
      </c>
      <c r="B155">
        <f t="shared" si="5"/>
        <v>55.359226873214183</v>
      </c>
      <c r="D155">
        <f t="shared" si="4"/>
        <v>33.132158590308372</v>
      </c>
    </row>
    <row r="156" spans="1:4" x14ac:dyDescent="0.35">
      <c r="A156">
        <v>231</v>
      </c>
      <c r="B156">
        <f t="shared" si="5"/>
        <v>55.359226873214183</v>
      </c>
      <c r="D156">
        <f t="shared" si="4"/>
        <v>33.276211453744494</v>
      </c>
    </row>
    <row r="157" spans="1:4" x14ac:dyDescent="0.35">
      <c r="A157">
        <v>232</v>
      </c>
      <c r="B157">
        <f t="shared" si="5"/>
        <v>55.359226873214183</v>
      </c>
      <c r="D157">
        <f t="shared" si="4"/>
        <v>33.420264317180617</v>
      </c>
    </row>
    <row r="158" spans="1:4" x14ac:dyDescent="0.35">
      <c r="A158">
        <v>233</v>
      </c>
      <c r="B158">
        <f t="shared" si="5"/>
        <v>55.359226873214183</v>
      </c>
      <c r="D158">
        <f t="shared" si="4"/>
        <v>33.56431718061674</v>
      </c>
    </row>
    <row r="159" spans="1:4" x14ac:dyDescent="0.35">
      <c r="A159">
        <v>234</v>
      </c>
      <c r="B159">
        <f t="shared" si="5"/>
        <v>55.359226873214183</v>
      </c>
      <c r="D159">
        <f t="shared" si="4"/>
        <v>33.70837004405287</v>
      </c>
    </row>
    <row r="160" spans="1:4" x14ac:dyDescent="0.35">
      <c r="A160">
        <v>235</v>
      </c>
      <c r="B160">
        <f t="shared" si="5"/>
        <v>55.359226873214183</v>
      </c>
      <c r="D160">
        <f t="shared" si="4"/>
        <v>33.852422907488993</v>
      </c>
    </row>
    <row r="161" spans="1:4" x14ac:dyDescent="0.35">
      <c r="A161">
        <v>236</v>
      </c>
      <c r="B161">
        <f t="shared" si="5"/>
        <v>55.359226873214183</v>
      </c>
      <c r="D161">
        <f t="shared" si="4"/>
        <v>33.996475770925116</v>
      </c>
    </row>
    <row r="162" spans="1:4" x14ac:dyDescent="0.35">
      <c r="A162">
        <v>237</v>
      </c>
      <c r="B162">
        <f t="shared" si="5"/>
        <v>55.359226873214183</v>
      </c>
      <c r="D162">
        <f t="shared" si="4"/>
        <v>34.140528634361239</v>
      </c>
    </row>
    <row r="163" spans="1:4" x14ac:dyDescent="0.35">
      <c r="A163">
        <v>238</v>
      </c>
      <c r="B163">
        <f t="shared" si="5"/>
        <v>55.359226873214183</v>
      </c>
      <c r="D163">
        <f t="shared" si="4"/>
        <v>34.284581497797362</v>
      </c>
    </row>
    <row r="164" spans="1:4" x14ac:dyDescent="0.35">
      <c r="A164">
        <v>239</v>
      </c>
      <c r="B164">
        <f t="shared" si="5"/>
        <v>55.359226873214183</v>
      </c>
      <c r="D164">
        <f t="shared" si="4"/>
        <v>34.428634361233485</v>
      </c>
    </row>
    <row r="165" spans="1:4" x14ac:dyDescent="0.35">
      <c r="A165">
        <v>240</v>
      </c>
      <c r="B165">
        <f t="shared" si="5"/>
        <v>55.359226873214183</v>
      </c>
      <c r="D165">
        <f t="shared" si="4"/>
        <v>34.572687224669608</v>
      </c>
    </row>
    <row r="166" spans="1:4" x14ac:dyDescent="0.35">
      <c r="A166">
        <v>241</v>
      </c>
      <c r="B166">
        <f t="shared" si="5"/>
        <v>55.359226873214183</v>
      </c>
      <c r="D166">
        <f t="shared" si="4"/>
        <v>34.71674008810573</v>
      </c>
    </row>
    <row r="167" spans="1:4" x14ac:dyDescent="0.35">
      <c r="A167">
        <v>242</v>
      </c>
      <c r="B167">
        <f t="shared" si="5"/>
        <v>55.359226873214183</v>
      </c>
      <c r="D167">
        <f t="shared" si="4"/>
        <v>34.860792951541853</v>
      </c>
    </row>
    <row r="168" spans="1:4" x14ac:dyDescent="0.35">
      <c r="A168">
        <v>243</v>
      </c>
      <c r="B168">
        <f t="shared" si="5"/>
        <v>55.359226873214183</v>
      </c>
      <c r="D168">
        <f t="shared" si="4"/>
        <v>35.004845814977976</v>
      </c>
    </row>
    <row r="169" spans="1:4" x14ac:dyDescent="0.35">
      <c r="A169">
        <v>244</v>
      </c>
      <c r="B169">
        <f t="shared" si="5"/>
        <v>55.359226873214183</v>
      </c>
      <c r="D169">
        <f t="shared" si="4"/>
        <v>35.148898678414099</v>
      </c>
    </row>
    <row r="170" spans="1:4" x14ac:dyDescent="0.35">
      <c r="A170">
        <v>245</v>
      </c>
      <c r="B170">
        <f t="shared" si="5"/>
        <v>55.359226873214183</v>
      </c>
      <c r="D170">
        <f t="shared" si="4"/>
        <v>35.292951541850222</v>
      </c>
    </row>
    <row r="171" spans="1:4" x14ac:dyDescent="0.35">
      <c r="A171">
        <v>246</v>
      </c>
      <c r="B171">
        <f t="shared" si="5"/>
        <v>55.359226873214183</v>
      </c>
      <c r="D171">
        <f t="shared" si="4"/>
        <v>35.437004405286345</v>
      </c>
    </row>
    <row r="172" spans="1:4" x14ac:dyDescent="0.35">
      <c r="A172">
        <v>247</v>
      </c>
      <c r="B172">
        <f t="shared" si="5"/>
        <v>55.359226873214183</v>
      </c>
      <c r="D172">
        <f t="shared" si="4"/>
        <v>35.581057268722468</v>
      </c>
    </row>
    <row r="173" spans="1:4" x14ac:dyDescent="0.35">
      <c r="A173">
        <v>248</v>
      </c>
      <c r="B173">
        <f t="shared" si="5"/>
        <v>55.359226873214183</v>
      </c>
      <c r="D173">
        <f t="shared" si="4"/>
        <v>35.725110132158591</v>
      </c>
    </row>
    <row r="174" spans="1:4" x14ac:dyDescent="0.35">
      <c r="A174">
        <v>249</v>
      </c>
      <c r="B174">
        <f t="shared" si="5"/>
        <v>55.359226873214183</v>
      </c>
      <c r="D174">
        <f t="shared" si="4"/>
        <v>35.869162995594721</v>
      </c>
    </row>
    <row r="175" spans="1:4" x14ac:dyDescent="0.35">
      <c r="A175">
        <v>250</v>
      </c>
      <c r="B175">
        <f t="shared" si="5"/>
        <v>55.359226873214183</v>
      </c>
      <c r="D175">
        <f t="shared" si="4"/>
        <v>36.013215859030844</v>
      </c>
    </row>
    <row r="176" spans="1:4" x14ac:dyDescent="0.35">
      <c r="A176">
        <v>251</v>
      </c>
      <c r="B176">
        <f t="shared" si="5"/>
        <v>55.359226873214183</v>
      </c>
      <c r="D176">
        <f t="shared" si="4"/>
        <v>36.157268722466966</v>
      </c>
    </row>
    <row r="177" spans="1:4" x14ac:dyDescent="0.35">
      <c r="A177">
        <v>252</v>
      </c>
      <c r="B177">
        <f t="shared" si="5"/>
        <v>55.359226873214183</v>
      </c>
      <c r="D177">
        <f t="shared" si="4"/>
        <v>36.301321585903089</v>
      </c>
    </row>
    <row r="178" spans="1:4" x14ac:dyDescent="0.35">
      <c r="A178">
        <v>253</v>
      </c>
      <c r="B178">
        <f t="shared" si="5"/>
        <v>55.359226873214183</v>
      </c>
      <c r="D178">
        <f t="shared" si="4"/>
        <v>36.445374449339212</v>
      </c>
    </row>
    <row r="179" spans="1:4" x14ac:dyDescent="0.35">
      <c r="A179">
        <v>254</v>
      </c>
      <c r="B179">
        <f t="shared" si="5"/>
        <v>55.359226873214183</v>
      </c>
      <c r="D179">
        <f t="shared" si="4"/>
        <v>36.589427312775335</v>
      </c>
    </row>
    <row r="180" spans="1:4" x14ac:dyDescent="0.35">
      <c r="A180">
        <v>255</v>
      </c>
      <c r="B180">
        <f t="shared" si="5"/>
        <v>55.359226873214183</v>
      </c>
      <c r="D180">
        <f t="shared" si="4"/>
        <v>36.733480176211458</v>
      </c>
    </row>
    <row r="181" spans="1:4" x14ac:dyDescent="0.35">
      <c r="A181">
        <v>256</v>
      </c>
      <c r="B181">
        <f t="shared" si="5"/>
        <v>55.359226873214183</v>
      </c>
      <c r="D181">
        <f t="shared" si="4"/>
        <v>36.877533039647581</v>
      </c>
    </row>
    <row r="182" spans="1:4" x14ac:dyDescent="0.35">
      <c r="A182">
        <v>257</v>
      </c>
      <c r="B182">
        <f t="shared" si="5"/>
        <v>55.359226873214183</v>
      </c>
      <c r="D182">
        <f t="shared" si="4"/>
        <v>37.021585903083704</v>
      </c>
    </row>
    <row r="183" spans="1:4" x14ac:dyDescent="0.35">
      <c r="A183">
        <v>258</v>
      </c>
      <c r="B183">
        <f t="shared" si="5"/>
        <v>55.359226873214183</v>
      </c>
      <c r="D183">
        <f t="shared" si="4"/>
        <v>37.165638766519827</v>
      </c>
    </row>
    <row r="184" spans="1:4" x14ac:dyDescent="0.35">
      <c r="A184">
        <v>259</v>
      </c>
      <c r="B184">
        <f t="shared" si="5"/>
        <v>55.359226873214183</v>
      </c>
      <c r="D184">
        <f t="shared" si="4"/>
        <v>37.30969162995595</v>
      </c>
    </row>
    <row r="185" spans="1:4" x14ac:dyDescent="0.35">
      <c r="A185">
        <v>260</v>
      </c>
      <c r="B185">
        <f t="shared" si="5"/>
        <v>55.359226873214183</v>
      </c>
      <c r="D185">
        <f t="shared" si="4"/>
        <v>37.453744493392072</v>
      </c>
    </row>
    <row r="186" spans="1:4" x14ac:dyDescent="0.35">
      <c r="A186">
        <v>261</v>
      </c>
      <c r="B186">
        <f t="shared" si="5"/>
        <v>55.359226873214183</v>
      </c>
      <c r="D186">
        <f t="shared" si="4"/>
        <v>37.597797356828195</v>
      </c>
    </row>
    <row r="187" spans="1:4" x14ac:dyDescent="0.35">
      <c r="A187">
        <v>262</v>
      </c>
      <c r="B187">
        <f t="shared" si="5"/>
        <v>55.359226873214183</v>
      </c>
      <c r="D187">
        <f t="shared" si="4"/>
        <v>37.741850220264318</v>
      </c>
    </row>
    <row r="188" spans="1:4" x14ac:dyDescent="0.35">
      <c r="A188">
        <v>263</v>
      </c>
      <c r="B188">
        <f t="shared" si="5"/>
        <v>55.359226873214183</v>
      </c>
      <c r="D188">
        <f t="shared" si="4"/>
        <v>37.885903083700441</v>
      </c>
    </row>
    <row r="189" spans="1:4" x14ac:dyDescent="0.35">
      <c r="A189">
        <v>264</v>
      </c>
      <c r="B189">
        <f t="shared" si="5"/>
        <v>55.359226873214183</v>
      </c>
      <c r="D189">
        <f t="shared" si="4"/>
        <v>38.029955947136571</v>
      </c>
    </row>
    <row r="190" spans="1:4" x14ac:dyDescent="0.35">
      <c r="A190">
        <v>265</v>
      </c>
      <c r="B190">
        <f t="shared" si="5"/>
        <v>55.359226873214183</v>
      </c>
      <c r="D190">
        <f t="shared" si="4"/>
        <v>38.174008810572694</v>
      </c>
    </row>
    <row r="191" spans="1:4" x14ac:dyDescent="0.35">
      <c r="A191">
        <v>266</v>
      </c>
      <c r="B191">
        <f t="shared" si="5"/>
        <v>55.359226873214183</v>
      </c>
      <c r="D191">
        <f t="shared" si="4"/>
        <v>38.318061674008817</v>
      </c>
    </row>
    <row r="192" spans="1:4" x14ac:dyDescent="0.35">
      <c r="A192">
        <v>267</v>
      </c>
      <c r="B192">
        <f t="shared" si="5"/>
        <v>55.359226873214183</v>
      </c>
      <c r="D192">
        <f t="shared" si="4"/>
        <v>38.46211453744494</v>
      </c>
    </row>
    <row r="193" spans="1:4" x14ac:dyDescent="0.35">
      <c r="A193">
        <v>268</v>
      </c>
      <c r="B193">
        <f t="shared" si="5"/>
        <v>55.359226873214183</v>
      </c>
      <c r="D193">
        <f t="shared" si="4"/>
        <v>38.606167400881063</v>
      </c>
    </row>
    <row r="194" spans="1:4" x14ac:dyDescent="0.35">
      <c r="A194">
        <v>269</v>
      </c>
      <c r="B194">
        <f t="shared" si="5"/>
        <v>55.359226873214183</v>
      </c>
      <c r="D194">
        <f t="shared" si="4"/>
        <v>38.750220264317186</v>
      </c>
    </row>
    <row r="195" spans="1:4" x14ac:dyDescent="0.35">
      <c r="A195">
        <v>270</v>
      </c>
      <c r="B195">
        <f t="shared" si="5"/>
        <v>55.359226873214183</v>
      </c>
      <c r="D195">
        <f t="shared" ref="D195:D258" si="6">C195+A195*((9.81-(0.35*C195*C195))/68.1)</f>
        <v>38.894273127753308</v>
      </c>
    </row>
    <row r="196" spans="1:4" x14ac:dyDescent="0.35">
      <c r="A196">
        <v>271</v>
      </c>
      <c r="B196">
        <f t="shared" ref="B196:B259" si="7">(((9.81*78.1)/0.25)^0.5)*TANH((((9.81*0.35)/78.1)^0.5)*A196)</f>
        <v>55.359226873214183</v>
      </c>
      <c r="D196">
        <f t="shared" si="6"/>
        <v>39.038325991189431</v>
      </c>
    </row>
    <row r="197" spans="1:4" x14ac:dyDescent="0.35">
      <c r="A197">
        <v>272</v>
      </c>
      <c r="B197">
        <f t="shared" si="7"/>
        <v>55.359226873214183</v>
      </c>
      <c r="D197">
        <f t="shared" si="6"/>
        <v>39.182378854625554</v>
      </c>
    </row>
    <row r="198" spans="1:4" x14ac:dyDescent="0.35">
      <c r="A198">
        <v>273</v>
      </c>
      <c r="B198">
        <f t="shared" si="7"/>
        <v>55.359226873214183</v>
      </c>
      <c r="D198">
        <f t="shared" si="6"/>
        <v>39.326431718061677</v>
      </c>
    </row>
    <row r="199" spans="1:4" x14ac:dyDescent="0.35">
      <c r="A199">
        <v>274</v>
      </c>
      <c r="B199">
        <f t="shared" si="7"/>
        <v>55.359226873214183</v>
      </c>
      <c r="D199">
        <f t="shared" si="6"/>
        <v>39.4704845814978</v>
      </c>
    </row>
    <row r="200" spans="1:4" x14ac:dyDescent="0.35">
      <c r="A200">
        <v>275</v>
      </c>
      <c r="B200">
        <f t="shared" si="7"/>
        <v>55.359226873214183</v>
      </c>
      <c r="D200">
        <f t="shared" si="6"/>
        <v>39.614537444933923</v>
      </c>
    </row>
    <row r="201" spans="1:4" x14ac:dyDescent="0.35">
      <c r="A201">
        <v>276</v>
      </c>
      <c r="B201">
        <f t="shared" si="7"/>
        <v>55.359226873214183</v>
      </c>
      <c r="D201">
        <f t="shared" si="6"/>
        <v>39.758590308370046</v>
      </c>
    </row>
    <row r="202" spans="1:4" x14ac:dyDescent="0.35">
      <c r="A202">
        <v>277</v>
      </c>
      <c r="B202">
        <f t="shared" si="7"/>
        <v>55.359226873214183</v>
      </c>
      <c r="D202">
        <f t="shared" si="6"/>
        <v>39.902643171806169</v>
      </c>
    </row>
    <row r="203" spans="1:4" x14ac:dyDescent="0.35">
      <c r="A203">
        <v>278</v>
      </c>
      <c r="B203">
        <f t="shared" si="7"/>
        <v>55.359226873214183</v>
      </c>
      <c r="D203">
        <f t="shared" si="6"/>
        <v>40.046696035242292</v>
      </c>
    </row>
    <row r="204" spans="1:4" x14ac:dyDescent="0.35">
      <c r="A204">
        <v>279</v>
      </c>
      <c r="B204">
        <f t="shared" si="7"/>
        <v>55.359226873214183</v>
      </c>
      <c r="D204">
        <f t="shared" si="6"/>
        <v>40.190748898678422</v>
      </c>
    </row>
    <row r="205" spans="1:4" x14ac:dyDescent="0.35">
      <c r="A205">
        <v>280</v>
      </c>
      <c r="B205">
        <f t="shared" si="7"/>
        <v>55.359226873214183</v>
      </c>
      <c r="D205">
        <f t="shared" si="6"/>
        <v>40.334801762114544</v>
      </c>
    </row>
    <row r="206" spans="1:4" x14ac:dyDescent="0.35">
      <c r="A206">
        <v>281</v>
      </c>
      <c r="B206">
        <f t="shared" si="7"/>
        <v>55.359226873214183</v>
      </c>
      <c r="D206">
        <f t="shared" si="6"/>
        <v>40.478854625550667</v>
      </c>
    </row>
    <row r="207" spans="1:4" x14ac:dyDescent="0.35">
      <c r="A207">
        <v>282</v>
      </c>
      <c r="B207">
        <f t="shared" si="7"/>
        <v>55.359226873214183</v>
      </c>
      <c r="D207">
        <f t="shared" si="6"/>
        <v>40.62290748898679</v>
      </c>
    </row>
    <row r="208" spans="1:4" x14ac:dyDescent="0.35">
      <c r="A208">
        <v>283</v>
      </c>
      <c r="B208">
        <f t="shared" si="7"/>
        <v>55.359226873214183</v>
      </c>
      <c r="D208">
        <f t="shared" si="6"/>
        <v>40.766960352422913</v>
      </c>
    </row>
    <row r="209" spans="1:4" x14ac:dyDescent="0.35">
      <c r="A209">
        <v>284</v>
      </c>
      <c r="B209">
        <f t="shared" si="7"/>
        <v>55.359226873214183</v>
      </c>
      <c r="D209">
        <f t="shared" si="6"/>
        <v>40.911013215859036</v>
      </c>
    </row>
    <row r="210" spans="1:4" x14ac:dyDescent="0.35">
      <c r="A210">
        <v>285</v>
      </c>
      <c r="B210">
        <f t="shared" si="7"/>
        <v>55.359226873214183</v>
      </c>
      <c r="D210">
        <f t="shared" si="6"/>
        <v>41.055066079295159</v>
      </c>
    </row>
    <row r="211" spans="1:4" x14ac:dyDescent="0.35">
      <c r="A211">
        <v>286</v>
      </c>
      <c r="B211">
        <f t="shared" si="7"/>
        <v>55.359226873214183</v>
      </c>
      <c r="D211">
        <f t="shared" si="6"/>
        <v>41.199118942731282</v>
      </c>
    </row>
    <row r="212" spans="1:4" x14ac:dyDescent="0.35">
      <c r="A212">
        <v>287</v>
      </c>
      <c r="B212">
        <f t="shared" si="7"/>
        <v>55.359226873214183</v>
      </c>
      <c r="D212">
        <f t="shared" si="6"/>
        <v>41.343171806167405</v>
      </c>
    </row>
    <row r="213" spans="1:4" x14ac:dyDescent="0.35">
      <c r="A213">
        <v>288</v>
      </c>
      <c r="B213">
        <f t="shared" si="7"/>
        <v>55.359226873214183</v>
      </c>
      <c r="D213">
        <f t="shared" si="6"/>
        <v>41.487224669603528</v>
      </c>
    </row>
    <row r="214" spans="1:4" x14ac:dyDescent="0.35">
      <c r="A214">
        <v>289</v>
      </c>
      <c r="B214">
        <f t="shared" si="7"/>
        <v>55.359226873214183</v>
      </c>
      <c r="D214">
        <f t="shared" si="6"/>
        <v>41.631277533039651</v>
      </c>
    </row>
    <row r="215" spans="1:4" x14ac:dyDescent="0.35">
      <c r="A215">
        <v>290</v>
      </c>
      <c r="B215">
        <f t="shared" si="7"/>
        <v>55.359226873214183</v>
      </c>
      <c r="D215">
        <f t="shared" si="6"/>
        <v>41.775330396475773</v>
      </c>
    </row>
    <row r="216" spans="1:4" x14ac:dyDescent="0.35">
      <c r="A216">
        <v>291</v>
      </c>
      <c r="B216">
        <f t="shared" si="7"/>
        <v>55.359226873214183</v>
      </c>
      <c r="D216">
        <f t="shared" si="6"/>
        <v>41.919383259911896</v>
      </c>
    </row>
    <row r="217" spans="1:4" x14ac:dyDescent="0.35">
      <c r="A217">
        <v>292</v>
      </c>
      <c r="B217">
        <f t="shared" si="7"/>
        <v>55.359226873214183</v>
      </c>
      <c r="D217">
        <f t="shared" si="6"/>
        <v>42.063436123348019</v>
      </c>
    </row>
    <row r="218" spans="1:4" x14ac:dyDescent="0.35">
      <c r="A218">
        <v>293</v>
      </c>
      <c r="B218">
        <f t="shared" si="7"/>
        <v>55.359226873214183</v>
      </c>
      <c r="D218">
        <f t="shared" si="6"/>
        <v>42.207488986784142</v>
      </c>
    </row>
    <row r="219" spans="1:4" x14ac:dyDescent="0.35">
      <c r="A219">
        <v>294</v>
      </c>
      <c r="B219">
        <f t="shared" si="7"/>
        <v>55.359226873214183</v>
      </c>
      <c r="D219">
        <f t="shared" si="6"/>
        <v>42.351541850220272</v>
      </c>
    </row>
    <row r="220" spans="1:4" x14ac:dyDescent="0.35">
      <c r="A220">
        <v>295</v>
      </c>
      <c r="B220">
        <f t="shared" si="7"/>
        <v>55.359226873214183</v>
      </c>
      <c r="D220">
        <f t="shared" si="6"/>
        <v>42.495594713656395</v>
      </c>
    </row>
    <row r="221" spans="1:4" x14ac:dyDescent="0.35">
      <c r="A221">
        <v>296</v>
      </c>
      <c r="B221">
        <f t="shared" si="7"/>
        <v>55.359226873214183</v>
      </c>
      <c r="D221">
        <f t="shared" si="6"/>
        <v>42.639647577092518</v>
      </c>
    </row>
    <row r="222" spans="1:4" x14ac:dyDescent="0.35">
      <c r="A222">
        <v>297</v>
      </c>
      <c r="B222">
        <f t="shared" si="7"/>
        <v>55.359226873214183</v>
      </c>
      <c r="D222">
        <f t="shared" si="6"/>
        <v>42.783700440528641</v>
      </c>
    </row>
    <row r="223" spans="1:4" x14ac:dyDescent="0.35">
      <c r="A223">
        <v>298</v>
      </c>
      <c r="B223">
        <f t="shared" si="7"/>
        <v>55.359226873214183</v>
      </c>
      <c r="D223">
        <f t="shared" si="6"/>
        <v>42.927753303964764</v>
      </c>
    </row>
    <row r="224" spans="1:4" x14ac:dyDescent="0.35">
      <c r="A224">
        <v>299</v>
      </c>
      <c r="B224">
        <f t="shared" si="7"/>
        <v>55.359226873214183</v>
      </c>
      <c r="D224">
        <f t="shared" si="6"/>
        <v>43.071806167400887</v>
      </c>
    </row>
    <row r="225" spans="1:4" x14ac:dyDescent="0.35">
      <c r="A225">
        <v>300</v>
      </c>
      <c r="B225">
        <f t="shared" si="7"/>
        <v>55.359226873214183</v>
      </c>
      <c r="D225">
        <f t="shared" si="6"/>
        <v>43.215859030837009</v>
      </c>
    </row>
    <row r="226" spans="1:4" x14ac:dyDescent="0.35">
      <c r="A226">
        <v>301</v>
      </c>
      <c r="B226">
        <f t="shared" si="7"/>
        <v>55.359226873214183</v>
      </c>
      <c r="D226">
        <f t="shared" si="6"/>
        <v>43.359911894273132</v>
      </c>
    </row>
    <row r="227" spans="1:4" x14ac:dyDescent="0.35">
      <c r="A227">
        <v>302</v>
      </c>
      <c r="B227">
        <f t="shared" si="7"/>
        <v>55.359226873214183</v>
      </c>
      <c r="D227">
        <f t="shared" si="6"/>
        <v>43.503964757709255</v>
      </c>
    </row>
    <row r="228" spans="1:4" x14ac:dyDescent="0.35">
      <c r="A228">
        <v>303</v>
      </c>
      <c r="B228">
        <f t="shared" si="7"/>
        <v>55.359226873214183</v>
      </c>
      <c r="D228">
        <f t="shared" si="6"/>
        <v>43.648017621145378</v>
      </c>
    </row>
    <row r="229" spans="1:4" x14ac:dyDescent="0.35">
      <c r="A229">
        <v>304</v>
      </c>
      <c r="B229">
        <f t="shared" si="7"/>
        <v>55.359226873214183</v>
      </c>
      <c r="D229">
        <f t="shared" si="6"/>
        <v>43.792070484581501</v>
      </c>
    </row>
    <row r="230" spans="1:4" x14ac:dyDescent="0.35">
      <c r="A230">
        <v>305</v>
      </c>
      <c r="B230">
        <f t="shared" si="7"/>
        <v>55.359226873214183</v>
      </c>
      <c r="D230">
        <f t="shared" si="6"/>
        <v>43.936123348017624</v>
      </c>
    </row>
    <row r="231" spans="1:4" x14ac:dyDescent="0.35">
      <c r="A231">
        <v>306</v>
      </c>
      <c r="B231">
        <f t="shared" si="7"/>
        <v>55.359226873214183</v>
      </c>
      <c r="D231">
        <f t="shared" si="6"/>
        <v>44.080176211453747</v>
      </c>
    </row>
    <row r="232" spans="1:4" x14ac:dyDescent="0.35">
      <c r="A232">
        <v>307</v>
      </c>
      <c r="B232">
        <f t="shared" si="7"/>
        <v>55.359226873214183</v>
      </c>
      <c r="D232">
        <f t="shared" si="6"/>
        <v>44.22422907488987</v>
      </c>
    </row>
    <row r="233" spans="1:4" x14ac:dyDescent="0.35">
      <c r="A233">
        <v>308</v>
      </c>
      <c r="B233">
        <f t="shared" si="7"/>
        <v>55.359226873214183</v>
      </c>
      <c r="D233">
        <f t="shared" si="6"/>
        <v>44.368281938325993</v>
      </c>
    </row>
    <row r="234" spans="1:4" x14ac:dyDescent="0.35">
      <c r="A234">
        <v>309</v>
      </c>
      <c r="B234">
        <f t="shared" si="7"/>
        <v>55.359226873214183</v>
      </c>
      <c r="D234">
        <f t="shared" si="6"/>
        <v>44.512334801762123</v>
      </c>
    </row>
    <row r="235" spans="1:4" x14ac:dyDescent="0.35">
      <c r="A235">
        <v>310</v>
      </c>
      <c r="B235">
        <f t="shared" si="7"/>
        <v>55.359226873214183</v>
      </c>
      <c r="D235">
        <f t="shared" si="6"/>
        <v>44.656387665198245</v>
      </c>
    </row>
    <row r="236" spans="1:4" x14ac:dyDescent="0.35">
      <c r="A236">
        <v>311</v>
      </c>
      <c r="B236">
        <f t="shared" si="7"/>
        <v>55.359226873214183</v>
      </c>
      <c r="D236">
        <f t="shared" si="6"/>
        <v>44.800440528634368</v>
      </c>
    </row>
    <row r="237" spans="1:4" x14ac:dyDescent="0.35">
      <c r="A237">
        <v>312</v>
      </c>
      <c r="B237">
        <f t="shared" si="7"/>
        <v>55.359226873214183</v>
      </c>
      <c r="D237">
        <f t="shared" si="6"/>
        <v>44.944493392070491</v>
      </c>
    </row>
    <row r="238" spans="1:4" x14ac:dyDescent="0.35">
      <c r="A238">
        <v>313</v>
      </c>
      <c r="B238">
        <f t="shared" si="7"/>
        <v>55.359226873214183</v>
      </c>
      <c r="D238">
        <f t="shared" si="6"/>
        <v>45.088546255506614</v>
      </c>
    </row>
    <row r="239" spans="1:4" x14ac:dyDescent="0.35">
      <c r="A239">
        <v>314</v>
      </c>
      <c r="B239">
        <f t="shared" si="7"/>
        <v>55.359226873214183</v>
      </c>
      <c r="D239">
        <f t="shared" si="6"/>
        <v>45.232599118942737</v>
      </c>
    </row>
    <row r="240" spans="1:4" x14ac:dyDescent="0.35">
      <c r="A240">
        <v>315</v>
      </c>
      <c r="B240">
        <f t="shared" si="7"/>
        <v>55.359226873214183</v>
      </c>
      <c r="D240">
        <f t="shared" si="6"/>
        <v>45.37665198237886</v>
      </c>
    </row>
    <row r="241" spans="1:4" x14ac:dyDescent="0.35">
      <c r="A241">
        <v>316</v>
      </c>
      <c r="B241">
        <f t="shared" si="7"/>
        <v>55.359226873214183</v>
      </c>
      <c r="D241">
        <f t="shared" si="6"/>
        <v>45.520704845814983</v>
      </c>
    </row>
    <row r="242" spans="1:4" x14ac:dyDescent="0.35">
      <c r="A242">
        <v>317</v>
      </c>
      <c r="B242">
        <f t="shared" si="7"/>
        <v>55.359226873214183</v>
      </c>
      <c r="D242">
        <f t="shared" si="6"/>
        <v>45.664757709251106</v>
      </c>
    </row>
    <row r="243" spans="1:4" x14ac:dyDescent="0.35">
      <c r="A243">
        <v>318</v>
      </c>
      <c r="B243">
        <f t="shared" si="7"/>
        <v>55.359226873214183</v>
      </c>
      <c r="D243">
        <f t="shared" si="6"/>
        <v>45.808810572687229</v>
      </c>
    </row>
    <row r="244" spans="1:4" x14ac:dyDescent="0.35">
      <c r="A244">
        <v>319</v>
      </c>
      <c r="B244">
        <f t="shared" si="7"/>
        <v>55.359226873214183</v>
      </c>
      <c r="D244">
        <f t="shared" si="6"/>
        <v>45.952863436123351</v>
      </c>
    </row>
    <row r="245" spans="1:4" x14ac:dyDescent="0.35">
      <c r="A245">
        <v>320</v>
      </c>
      <c r="B245">
        <f t="shared" si="7"/>
        <v>55.359226873214183</v>
      </c>
      <c r="D245">
        <f t="shared" si="6"/>
        <v>46.096916299559474</v>
      </c>
    </row>
    <row r="246" spans="1:4" x14ac:dyDescent="0.35">
      <c r="A246">
        <v>321</v>
      </c>
      <c r="B246">
        <f t="shared" si="7"/>
        <v>55.359226873214183</v>
      </c>
      <c r="D246">
        <f t="shared" si="6"/>
        <v>46.240969162995597</v>
      </c>
    </row>
    <row r="247" spans="1:4" x14ac:dyDescent="0.35">
      <c r="A247">
        <v>322</v>
      </c>
      <c r="B247">
        <f t="shared" si="7"/>
        <v>55.359226873214183</v>
      </c>
      <c r="D247">
        <f t="shared" si="6"/>
        <v>46.38502202643172</v>
      </c>
    </row>
    <row r="248" spans="1:4" x14ac:dyDescent="0.35">
      <c r="A248">
        <v>323</v>
      </c>
      <c r="B248">
        <f t="shared" si="7"/>
        <v>55.359226873214183</v>
      </c>
      <c r="D248">
        <f t="shared" si="6"/>
        <v>46.529074889867843</v>
      </c>
    </row>
    <row r="249" spans="1:4" x14ac:dyDescent="0.35">
      <c r="A249">
        <v>324</v>
      </c>
      <c r="B249">
        <f t="shared" si="7"/>
        <v>55.359226873214183</v>
      </c>
      <c r="D249">
        <f t="shared" si="6"/>
        <v>46.673127753303973</v>
      </c>
    </row>
    <row r="250" spans="1:4" x14ac:dyDescent="0.35">
      <c r="A250">
        <v>325</v>
      </c>
      <c r="B250">
        <f t="shared" si="7"/>
        <v>55.359226873214183</v>
      </c>
      <c r="D250">
        <f t="shared" si="6"/>
        <v>46.817180616740096</v>
      </c>
    </row>
    <row r="251" spans="1:4" x14ac:dyDescent="0.35">
      <c r="A251">
        <v>326</v>
      </c>
      <c r="B251">
        <f t="shared" si="7"/>
        <v>55.359226873214183</v>
      </c>
      <c r="D251">
        <f t="shared" si="6"/>
        <v>46.961233480176219</v>
      </c>
    </row>
    <row r="252" spans="1:4" x14ac:dyDescent="0.35">
      <c r="A252">
        <v>327</v>
      </c>
      <c r="B252">
        <f t="shared" si="7"/>
        <v>55.359226873214183</v>
      </c>
      <c r="D252">
        <f t="shared" si="6"/>
        <v>47.105286343612342</v>
      </c>
    </row>
    <row r="253" spans="1:4" x14ac:dyDescent="0.35">
      <c r="A253">
        <v>328</v>
      </c>
      <c r="B253">
        <f t="shared" si="7"/>
        <v>55.359226873214183</v>
      </c>
      <c r="D253">
        <f t="shared" si="6"/>
        <v>47.249339207048465</v>
      </c>
    </row>
    <row r="254" spans="1:4" x14ac:dyDescent="0.35">
      <c r="A254">
        <v>329</v>
      </c>
      <c r="B254">
        <f t="shared" si="7"/>
        <v>55.359226873214183</v>
      </c>
      <c r="D254">
        <f t="shared" si="6"/>
        <v>47.393392070484587</v>
      </c>
    </row>
    <row r="255" spans="1:4" x14ac:dyDescent="0.35">
      <c r="A255">
        <v>330</v>
      </c>
      <c r="B255">
        <f t="shared" si="7"/>
        <v>55.359226873214183</v>
      </c>
      <c r="D255">
        <f t="shared" si="6"/>
        <v>47.53744493392071</v>
      </c>
    </row>
    <row r="256" spans="1:4" x14ac:dyDescent="0.35">
      <c r="A256">
        <v>331</v>
      </c>
      <c r="B256">
        <f t="shared" si="7"/>
        <v>55.359226873214183</v>
      </c>
      <c r="D256">
        <f t="shared" si="6"/>
        <v>47.681497797356833</v>
      </c>
    </row>
    <row r="257" spans="1:4" x14ac:dyDescent="0.35">
      <c r="A257">
        <v>332</v>
      </c>
      <c r="B257">
        <f t="shared" si="7"/>
        <v>55.359226873214183</v>
      </c>
      <c r="D257">
        <f t="shared" si="6"/>
        <v>47.825550660792956</v>
      </c>
    </row>
    <row r="258" spans="1:4" x14ac:dyDescent="0.35">
      <c r="A258">
        <v>333</v>
      </c>
      <c r="B258">
        <f t="shared" si="7"/>
        <v>55.359226873214183</v>
      </c>
      <c r="D258">
        <f t="shared" si="6"/>
        <v>47.969603524229079</v>
      </c>
    </row>
    <row r="259" spans="1:4" x14ac:dyDescent="0.35">
      <c r="A259">
        <v>334</v>
      </c>
      <c r="B259">
        <f t="shared" si="7"/>
        <v>55.359226873214183</v>
      </c>
      <c r="D259">
        <f t="shared" ref="D259:D292" si="8">C259+A259*((9.81-(0.35*C259*C259))/68.1)</f>
        <v>48.113656387665202</v>
      </c>
    </row>
    <row r="260" spans="1:4" x14ac:dyDescent="0.35">
      <c r="A260">
        <v>335</v>
      </c>
      <c r="B260">
        <f t="shared" ref="B260:B292" si="9">(((9.81*78.1)/0.25)^0.5)*TANH((((9.81*0.35)/78.1)^0.5)*A260)</f>
        <v>55.359226873214183</v>
      </c>
      <c r="D260">
        <f t="shared" si="8"/>
        <v>48.257709251101325</v>
      </c>
    </row>
    <row r="261" spans="1:4" x14ac:dyDescent="0.35">
      <c r="A261">
        <v>336</v>
      </c>
      <c r="B261">
        <f t="shared" si="9"/>
        <v>55.359226873214183</v>
      </c>
      <c r="D261">
        <f t="shared" si="8"/>
        <v>48.401762114537448</v>
      </c>
    </row>
    <row r="262" spans="1:4" x14ac:dyDescent="0.35">
      <c r="A262">
        <v>337</v>
      </c>
      <c r="B262">
        <f t="shared" si="9"/>
        <v>55.359226873214183</v>
      </c>
      <c r="D262">
        <f t="shared" si="8"/>
        <v>48.545814977973571</v>
      </c>
    </row>
    <row r="263" spans="1:4" x14ac:dyDescent="0.35">
      <c r="A263">
        <v>338</v>
      </c>
      <c r="B263">
        <f t="shared" si="9"/>
        <v>55.359226873214183</v>
      </c>
      <c r="D263">
        <f t="shared" si="8"/>
        <v>48.689867841409693</v>
      </c>
    </row>
    <row r="264" spans="1:4" x14ac:dyDescent="0.35">
      <c r="A264">
        <v>339</v>
      </c>
      <c r="B264">
        <f t="shared" si="9"/>
        <v>55.359226873214183</v>
      </c>
      <c r="D264">
        <f t="shared" si="8"/>
        <v>48.833920704845823</v>
      </c>
    </row>
    <row r="265" spans="1:4" x14ac:dyDescent="0.35">
      <c r="A265">
        <v>340</v>
      </c>
      <c r="B265">
        <f t="shared" si="9"/>
        <v>55.359226873214183</v>
      </c>
      <c r="D265">
        <f t="shared" si="8"/>
        <v>48.977973568281946</v>
      </c>
    </row>
    <row r="266" spans="1:4" x14ac:dyDescent="0.35">
      <c r="A266">
        <v>341</v>
      </c>
      <c r="B266">
        <f t="shared" si="9"/>
        <v>55.359226873214183</v>
      </c>
      <c r="D266">
        <f t="shared" si="8"/>
        <v>49.122026431718069</v>
      </c>
    </row>
    <row r="267" spans="1:4" x14ac:dyDescent="0.35">
      <c r="A267">
        <v>342</v>
      </c>
      <c r="B267">
        <f t="shared" si="9"/>
        <v>55.359226873214183</v>
      </c>
      <c r="D267">
        <f t="shared" si="8"/>
        <v>49.266079295154192</v>
      </c>
    </row>
    <row r="268" spans="1:4" x14ac:dyDescent="0.35">
      <c r="A268">
        <v>343</v>
      </c>
      <c r="B268">
        <f t="shared" si="9"/>
        <v>55.359226873214183</v>
      </c>
      <c r="D268">
        <f t="shared" si="8"/>
        <v>49.410132158590315</v>
      </c>
    </row>
    <row r="269" spans="1:4" x14ac:dyDescent="0.35">
      <c r="A269">
        <v>344</v>
      </c>
      <c r="B269">
        <f t="shared" si="9"/>
        <v>55.359226873214183</v>
      </c>
      <c r="D269">
        <f t="shared" si="8"/>
        <v>49.554185022026438</v>
      </c>
    </row>
    <row r="270" spans="1:4" x14ac:dyDescent="0.35">
      <c r="A270">
        <v>345</v>
      </c>
      <c r="B270">
        <f t="shared" si="9"/>
        <v>55.359226873214183</v>
      </c>
      <c r="D270">
        <f t="shared" si="8"/>
        <v>49.698237885462561</v>
      </c>
    </row>
    <row r="271" spans="1:4" x14ac:dyDescent="0.35">
      <c r="A271">
        <v>346</v>
      </c>
      <c r="B271">
        <f t="shared" si="9"/>
        <v>55.359226873214183</v>
      </c>
      <c r="D271">
        <f t="shared" si="8"/>
        <v>49.842290748898684</v>
      </c>
    </row>
    <row r="272" spans="1:4" x14ac:dyDescent="0.35">
      <c r="A272">
        <v>347</v>
      </c>
      <c r="B272">
        <f t="shared" si="9"/>
        <v>55.359226873214183</v>
      </c>
      <c r="D272">
        <f t="shared" si="8"/>
        <v>49.986343612334807</v>
      </c>
    </row>
    <row r="273" spans="1:4" x14ac:dyDescent="0.35">
      <c r="A273">
        <v>348</v>
      </c>
      <c r="B273">
        <f t="shared" si="9"/>
        <v>55.359226873214183</v>
      </c>
      <c r="D273">
        <f t="shared" si="8"/>
        <v>50.130396475770929</v>
      </c>
    </row>
    <row r="274" spans="1:4" x14ac:dyDescent="0.35">
      <c r="A274">
        <v>349</v>
      </c>
      <c r="B274">
        <f t="shared" si="9"/>
        <v>55.359226873214183</v>
      </c>
      <c r="D274">
        <f t="shared" si="8"/>
        <v>50.274449339207052</v>
      </c>
    </row>
    <row r="275" spans="1:4" x14ac:dyDescent="0.35">
      <c r="A275">
        <v>350</v>
      </c>
      <c r="B275">
        <f t="shared" si="9"/>
        <v>55.359226873214183</v>
      </c>
      <c r="D275">
        <f t="shared" si="8"/>
        <v>50.418502202643175</v>
      </c>
    </row>
    <row r="276" spans="1:4" x14ac:dyDescent="0.35">
      <c r="A276">
        <v>351</v>
      </c>
      <c r="B276">
        <f t="shared" si="9"/>
        <v>55.359226873214183</v>
      </c>
      <c r="D276">
        <f t="shared" si="8"/>
        <v>50.562555066079298</v>
      </c>
    </row>
    <row r="277" spans="1:4" x14ac:dyDescent="0.35">
      <c r="A277">
        <v>352</v>
      </c>
      <c r="B277">
        <f t="shared" si="9"/>
        <v>55.359226873214183</v>
      </c>
      <c r="D277">
        <f t="shared" si="8"/>
        <v>50.706607929515421</v>
      </c>
    </row>
    <row r="278" spans="1:4" x14ac:dyDescent="0.35">
      <c r="A278">
        <v>353</v>
      </c>
      <c r="B278">
        <f t="shared" si="9"/>
        <v>55.359226873214183</v>
      </c>
      <c r="D278">
        <f t="shared" si="8"/>
        <v>50.850660792951544</v>
      </c>
    </row>
    <row r="279" spans="1:4" x14ac:dyDescent="0.35">
      <c r="A279">
        <v>354</v>
      </c>
      <c r="B279">
        <f t="shared" si="9"/>
        <v>55.359226873214183</v>
      </c>
      <c r="D279">
        <f t="shared" si="8"/>
        <v>50.994713656387674</v>
      </c>
    </row>
    <row r="280" spans="1:4" x14ac:dyDescent="0.35">
      <c r="A280">
        <v>355</v>
      </c>
      <c r="B280">
        <f t="shared" si="9"/>
        <v>55.359226873214183</v>
      </c>
      <c r="D280">
        <f t="shared" si="8"/>
        <v>51.138766519823797</v>
      </c>
    </row>
    <row r="281" spans="1:4" x14ac:dyDescent="0.35">
      <c r="A281">
        <v>356</v>
      </c>
      <c r="B281">
        <f t="shared" si="9"/>
        <v>55.359226873214183</v>
      </c>
      <c r="D281">
        <f t="shared" si="8"/>
        <v>51.28281938325992</v>
      </c>
    </row>
    <row r="282" spans="1:4" x14ac:dyDescent="0.35">
      <c r="A282">
        <v>357</v>
      </c>
      <c r="B282">
        <f t="shared" si="9"/>
        <v>55.359226873214183</v>
      </c>
      <c r="D282">
        <f t="shared" si="8"/>
        <v>51.426872246696043</v>
      </c>
    </row>
    <row r="283" spans="1:4" x14ac:dyDescent="0.35">
      <c r="A283">
        <v>358</v>
      </c>
      <c r="B283">
        <f t="shared" si="9"/>
        <v>55.359226873214183</v>
      </c>
      <c r="D283">
        <f t="shared" si="8"/>
        <v>51.570925110132166</v>
      </c>
    </row>
    <row r="284" spans="1:4" x14ac:dyDescent="0.35">
      <c r="A284">
        <v>359</v>
      </c>
      <c r="B284">
        <f t="shared" si="9"/>
        <v>55.359226873214183</v>
      </c>
      <c r="D284">
        <f t="shared" si="8"/>
        <v>51.714977973568288</v>
      </c>
    </row>
    <row r="285" spans="1:4" x14ac:dyDescent="0.35">
      <c r="A285">
        <v>360</v>
      </c>
      <c r="B285">
        <f t="shared" si="9"/>
        <v>55.359226873214183</v>
      </c>
      <c r="D285">
        <f t="shared" si="8"/>
        <v>51.859030837004411</v>
      </c>
    </row>
    <row r="286" spans="1:4" x14ac:dyDescent="0.35">
      <c r="A286">
        <v>361</v>
      </c>
      <c r="B286">
        <f t="shared" si="9"/>
        <v>55.359226873214183</v>
      </c>
      <c r="D286">
        <f t="shared" si="8"/>
        <v>52.003083700440534</v>
      </c>
    </row>
    <row r="287" spans="1:4" x14ac:dyDescent="0.35">
      <c r="A287">
        <v>362</v>
      </c>
      <c r="B287">
        <f t="shared" si="9"/>
        <v>55.359226873214183</v>
      </c>
      <c r="D287">
        <f t="shared" si="8"/>
        <v>52.147136563876657</v>
      </c>
    </row>
    <row r="288" spans="1:4" x14ac:dyDescent="0.35">
      <c r="A288">
        <v>363</v>
      </c>
      <c r="B288">
        <f t="shared" si="9"/>
        <v>55.359226873214183</v>
      </c>
      <c r="D288">
        <f t="shared" si="8"/>
        <v>52.29118942731278</v>
      </c>
    </row>
    <row r="289" spans="1:4" x14ac:dyDescent="0.35">
      <c r="A289">
        <v>364</v>
      </c>
      <c r="B289">
        <f t="shared" si="9"/>
        <v>55.359226873214183</v>
      </c>
      <c r="D289">
        <f t="shared" si="8"/>
        <v>52.435242290748903</v>
      </c>
    </row>
    <row r="290" spans="1:4" x14ac:dyDescent="0.35">
      <c r="A290">
        <v>365</v>
      </c>
      <c r="B290">
        <f t="shared" si="9"/>
        <v>55.359226873214183</v>
      </c>
      <c r="D290">
        <f t="shared" si="8"/>
        <v>52.579295154185026</v>
      </c>
    </row>
    <row r="291" spans="1:4" x14ac:dyDescent="0.35">
      <c r="A291">
        <v>366</v>
      </c>
      <c r="B291">
        <f t="shared" si="9"/>
        <v>55.359226873214183</v>
      </c>
      <c r="D291">
        <f t="shared" si="8"/>
        <v>52.723348017621149</v>
      </c>
    </row>
    <row r="292" spans="1:4" x14ac:dyDescent="0.35">
      <c r="A292">
        <v>400</v>
      </c>
      <c r="B292">
        <f t="shared" si="9"/>
        <v>55.359226873214183</v>
      </c>
      <c r="D292">
        <f t="shared" si="8"/>
        <v>57.621145374449348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AdityaManglani</dc:creator>
  <cp:lastModifiedBy>AdityaManglani</cp:lastModifiedBy>
  <dcterms:created xsi:type="dcterms:W3CDTF">2024-01-10T04:50:22Z</dcterms:created>
  <dcterms:modified xsi:type="dcterms:W3CDTF">2024-01-10T08:11:54Z</dcterms:modified>
</cp:coreProperties>
</file>