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Ricardo\Documents\GitHub\Entrega\Hito 0\"/>
    </mc:Choice>
  </mc:AlternateContent>
  <bookViews>
    <workbookView xWindow="0" yWindow="0" windowWidth="20490" windowHeight="7530" activeTab="2"/>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71027"/>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<sst xmlns="http://schemas.openxmlformats.org/spreadsheetml/2006/main" count="1104" uniqueCount="562">
  <si>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</si>
  <si>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</si>
  <si>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</si>
  <si>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</si>
  <si>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</si>
  <si>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</si>
  <si>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</si>
  <si>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</si>
  <si>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</si>
  <si>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</si>
  <si>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</si>
  <si>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</si>
  <si>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</si>
  <si>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</si>
  <si>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</si>
  <si>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</si>
  <si>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</si>
  <si>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</si>
  <si>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</si>
  <si>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</si>
  <si>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</si>
  <si>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</si>
  <si>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</si>
  <si>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</si>
  <si>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</si>
  <si>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</si>
  <si>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</si>
  <si>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</si>
  <si>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</si>
  <si>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</si>
  <si>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</si>
  <si>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</si>
  <si>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</si>
  <si>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</si>
  <si>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</si>
  <si>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</si>
  <si>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</si>
  <si>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</si>
  <si>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</si>
  <si>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</si>
  <si>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</si>
  <si>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</si>
  <si>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</si>
  <si>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</si>
  <si>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</si>
  <si>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</si>
  <si>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</si>
  <si>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</si>
  <si>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</si>
  <si>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</si>
  <si>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</si>
  <si>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</si>
  <si>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</si>
  <si>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</si>
  <si>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</si>
  <si>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</si>
  <si>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</si>
  <si>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</si>
  <si>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</si>
  <si>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</si>
  <si>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</si>
  <si>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</si>
  <si>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</si>
  <si>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</si>
  <si>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</si>
  <si>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</si>
  <si>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</si>
  <si>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</si>
  <si>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</si>
  <si>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</si>
  <si>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</si>
  <si>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</si>
  <si>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</si>
  <si>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</si>
  <si>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</si>
  <si>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</si>
  <si>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</si>
  <si>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</si>
  <si>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</si>
  <si>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</si>
  <si>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</si>
  <si>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</si>
  <si>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</si>
  <si>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</si>
  <si>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</si>
  <si>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</si>
  <si>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</si>
  <si>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</si>
  <si>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</si>
  <si>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</si>
  <si>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</si>
  <si>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</si>
  <si>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</si>
  <si>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</si>
  <si>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</si>
  <si>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</si>
  <si>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</si>
  <si>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</si>
  <si>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</si>
  <si>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</si>
  <si>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</si>
  <si>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</si>
  <si>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</si>
  <si>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</si>
  <si>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</si>
  <si>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</si>
  <si>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</si>
  <si>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</si>
  <si>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</si>
  <si>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</si>
  <si>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</si>
  <si>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</si>
  <si>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</si>
  <si>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</si>
  <si>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</si>
  <si>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</si>
  <si>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</si>
  <si>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</si>
  <si>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</si>
  <si>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</si>
  <si>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</si>
  <si>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</si>
  <si>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</si>
  <si>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</si>
  <si>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</si>
  <si>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</si>
  <si>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</si>
  <si>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</si>
  <si>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</si>
  <si>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</si>
  <si>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</si>
  <si>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</si>
  <si>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</si>
  <si>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</si>
  <si>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</si>
  <si>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</si>
  <si>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</si>
  <si>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</si>
  <si>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</si>
  <si>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</si>
  <si>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</si>
  <si>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</si>
  <si>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</si>
  <si>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</si>
  <si>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</si>
  <si>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</si>
  <si>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</si>
  <si>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</si>
  <si>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</si>
  <si>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</si>
  <si>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</si>
  <si>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</si>
  <si>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</si>
  <si>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</si>
  <si>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</si>
  <si>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</si>
  <si>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</si>
  <si>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</si>
  <si>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</si>
  <si>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</si>
  <si>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</si>
  <si>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</si>
  <si>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</si>
  <si>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</si>
  <si>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</si>
  <si>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</si>
  <si>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</si>
  <si>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</si>
  <si>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</si>
  <si>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</si>
  <si>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</si>
  <si>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</si>
  <si>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</si>
  <si>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</si>
  <si>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</si>
  <si>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</si>
  <si>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</si>
  <si>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</si>
  <si>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</si>
  <si>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</si>
  <si>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</si>
  <si>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</si>
  <si>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</si>
  <si>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</si>
  <si>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</si>
  <si>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</si>
  <si>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</si>
  <si>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</si>
  <si>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</si>
  <si>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</si>
  <si>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</si>
  <si>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</si>
  <si>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</si>
  <si>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</si>
  <si>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</si>
  <si>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</si>
  <si>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</si>
  <si>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</si>
  <si>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</si>
  <si>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</si>
  <si>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</si>
  <si>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</si>
  <si>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</si>
  <si>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</si>
  <si>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</si>
  <si>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</si>
  <si>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</si>
  <si>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</si>
  <si>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</si>
  <si>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</si>
  <si>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</si>
  <si>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</si>
  <si>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</si>
  <si>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</si>
  <si>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</si>
  <si>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</si>
  <si>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</si>
  <si>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</si>
  <si>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</si>
  <si>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</si>
  <si>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</si>
  <si>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</si>
  <si>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</si>
  <si>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</si>
  <si>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</si>
  <si>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</si>
  <si>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</si>
  <si>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</si>
  <si>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</si>
  <si>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</si>
  <si>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</si>
  <si>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</si>
  <si>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</si>
  <si>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</si>
  <si>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</si>
  <si>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</si>
  <si>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</si>
  <si>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</si>
  <si>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</si>
  <si>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</si>
  <si>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</si>
  <si>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</si>
  <si>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</si>
  <si>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</si>
  <si>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</si>
  <si>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</si>
  <si>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</si>
  <si>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</si>
  <si>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</si>
  <si>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</si>
  <si>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</si>
  <si>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</si>
  <si>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</si>
  <si>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</si>
  <si>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</si>
  <si>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</si>
  <si>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</si>
  <si>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</si>
  <si>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</si>
  <si>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</si>
  <si>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</si>
  <si>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</si>
  <si>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</si>
  <si>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</si>
  <si>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</si>
  <si>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</si>
  <si>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</si>
  <si>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</si>
  <si>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</si>
  <si>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</si>
  <si>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</si>
  <si>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</si>
  <si>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</si>
  <si>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</si>
  <si>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</si>
  <si>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</si>
  <si>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</si>
  <si>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</si>
  <si>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</si>
  <si>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</si>
  <si>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</si>
  <si>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</si>
  <si>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</si>
  <si>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</si>
  <si>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</si>
  <si>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</si>
  <si>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</si>
  <si>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</si>
  <si>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</si>
  <si>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</si>
  <si>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</si>
  <si>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</si>
  <si>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</si>
  <si>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</si>
  <si>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</si>
  <si>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</si>
  <si>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</si>
  <si>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</si>
  <si>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</si>
  <si>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</si>
  <si>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</si>
  <si>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</si>
  <si>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</si>
  <si>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</si>
  <si>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</si>
  <si>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</si>
  <si>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</si>
  <si>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</si>
  <si>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</si>
  <si>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</si>
  <si>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</si>
  <si>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</si>
  <si>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</si>
  <si>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</si>
  <si>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</si>
  <si>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</si>
  <si>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</si>
  <si>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</si>
  <si>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</si>
  <si>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</si>
  <si>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</si>
  <si>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</si>
  <si>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</si>
  <si>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</si>
  <si>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</si>
  <si>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</si>
  <si>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</si>
  <si>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</si>
  <si>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</si>
  <si>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</si>
  <si>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</si>
  <si>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</si>
  <si>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</si>
  <si>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</si>
  <si>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</si>
  <si>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</si>
  <si>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</si>
  <si>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</si>
  <si>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</si>
  <si>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</si>
  <si>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</si>
  <si>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</si>
  <si>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</si>
  <si>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</si>
  <si>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</si>
  <si>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</si>
  <si>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</si>
  <si>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</si>
  <si>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</si>
  <si>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</si>
  <si>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</si>
  <si>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</si>
  <si>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</si>
  <si>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</si>
  <si>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</si>
  <si>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</si>
  <si>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</si>
  <si>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</si>
  <si>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</si>
  <si>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</si>
  <si>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</si>
  <si>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</si>
  <si>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</si>
  <si>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</si>
  <si>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</si>
  <si>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</si>
  <si>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</si>
  <si>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</si>
  <si>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</si>
  <si>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</si>
  <si>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</si>
  <si>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</si>
  <si>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</si>
  <si>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</si>
  <si>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</si>
  <si>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</si>
  <si>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</si>
  <si>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</si>
  <si>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</si>
  <si>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</si>
  <si>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</si>
  <si>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</si>
  <si>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</si>
  <si>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</si>
  <si>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</si>
  <si>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</si>
  <si>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</si>
  <si>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</si>
  <si>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</si>
  <si>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</si>
  <si>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</si>
  <si>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</si>
  <si>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</si>
  <si>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</si>
  <si>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</si>
  <si>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</si>
  <si>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</si>
  <si>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</si>
  <si>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</si>
  <si>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</si>
  <si>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</si>
  <si>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</si>
  <si>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</si>
  <si>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</si>
  <si>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</si>
  <si>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</si>
  <si>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</si>
  <si>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</si>
  <si>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</si>
  <si>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</si>
  <si>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</si>
  <si>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</si>
  <si>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</si>
  <si>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</si>
  <si>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</si>
  <si>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</si>
  <si>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</si>
  <si>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</si>
  <si>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</si>
  <si>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</si>
  <si>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</si>
  <si>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</si>
  <si>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</si>
  <si>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</si>
  <si>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</si>
  <si>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</si>
  <si>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</si>
  <si>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</si>
  <si>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</si>
  <si>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</si>
  <si>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</si>
  <si>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</si>
  <si>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</si>
  <si>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</si>
  <si>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</si>
  <si>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</si>
  <si>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</si>
  <si>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</si>
  <si>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</si>
  <si>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</si>
  <si>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</si>
  <si>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</si>
  <si>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</si>
  <si>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</si>
  <si>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</si>
  <si>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</si>
  <si>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</si>
  <si>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</si>
  <si>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</si>
  <si>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</si>
  <si>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</si>
  <si>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</si>
  <si>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</si>
  <si>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</si>
  <si>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</si>
  <si>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</si>
  <si>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</si>
  <si>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</si>
  <si>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</si>
  <si>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</si>
  <si>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</si>
  <si>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</si>
  <si>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</si>
  <si>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</si>
  <si>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</si>
  <si>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</si>
  <si>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</si>
  <si>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</si>
  <si>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</si>
  <si>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</si>
  <si>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</si>
  <si>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</si>
  <si>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</si>
  <si>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</si>
  <si>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</si>
  <si>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</si>
  <si>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</si>
  <si>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</si>
  <si>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</si>
  <si>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</si>
  <si>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</si>
  <si>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</si>
  <si>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</si>
  <si>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</si>
  <si>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</si>
  <si>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</si>
  <si>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</si>
  <si>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</si>
  <si>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</si>
  <si>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</si>
  <si>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</si>
  <si>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</si>
  <si>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</si>
  <si>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</si>
  <si>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</si>
  <si>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</si>
  <si>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</si>
  <si>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</si>
  <si>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</si>
  <si>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</si>
  <si>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</si>
  <si>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</si>
  <si>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</si>
  <si>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</si>
  <si>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</si>
  <si>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</si>
  <si>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</si>
  <si>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</si>
  <si>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</si>
  <si>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</si>
  <si>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</si>
  <si>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</si>
  <si>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</si>
  <si>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</si>
  <si>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</si>
  <si>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</si>
  <si>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</si>
  <si>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</si>
  <si>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</si>
  <si>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</si>
  <si>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</si>
  <si>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</si>
  <si>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</si>
  <si>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</si>
  <si>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</si>
  <si>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</si>
  <si>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</si>
  <si>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</si>
  <si>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</si>
  <si>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</si>
  <si>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</si>
  <si>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</si>
  <si>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</si>
  <si>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</si>
  <si>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</si>
  <si>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</si>
  <si>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</si>
  <si>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</si>
  <si>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</si>
  <si>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</si>
  <si>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</si>
  <si>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</si>
  <si>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</si>
  <si>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</si>
  <si>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</si>
  <si>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</si>
  <si>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</si>
  <si>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</si>
  <si>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</si>
  <si>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</si>
  <si>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</si>
  <si>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</si>
  <si>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</si>
  <si>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</si>
  <si>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</si>
  <si>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</si>
  <si>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</si>
  <si>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</si>
  <si>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</si>
  <si>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</si>
  <si>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Hito 3, 4</t>
  </si>
  <si>
    <t>Giro automático de los anillos, rotar balón y zoom, ¿link a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</si>
</sst>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
    <numFmt numFmtId="166" formatCode="0.00;[Red]\-0.00;&quot;&quot;"/>
    <numFmt numFmtId="167" formatCode="mm/dd/yy"/>
  </numFmts>
  <fonts count="22">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6" fillId="0" borderId="15" xfId="0" applyFont="1" applyBorder="1" applyAlignment="1">
      <alignment horizontal="center" vertical="center"/>
    </xf>
    <xf numFmtId="0" fontId="2" fillId="0" borderId="17" xfId="0" applyFont="1" applyBorder="1"/>
    <xf numFmtId="0" fontId="2" fillId="0" borderId="19" xfId="0" applyFont="1" applyBorder="1"/>
    <xf numFmtId="0" fontId="6" fillId="0" borderId="21" xfId="0" applyFont="1" applyBorder="1" applyAlignment="1">
      <alignment horizontal="center" vertical="center"/>
    </xf>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2" fillId="0" borderId="39" xfId="0" applyFont="1" applyBorder="1"/>
    <xf numFmtId="0" fontId="12" fillId="3" borderId="25" xfId="0" applyFont="1" applyFill="1" applyBorder="1" applyAlignment="1">
      <alignment horizontal="center" vertical="center" wrapText="1"/>
    </xf>
    <xf numFmtId="0" fontId="2" fillId="0" borderId="45" xfId="0" applyFont="1" applyBorder="1"/>
    <xf numFmtId="0" fontId="2" fillId="0" borderId="29" xfId="0" applyFont="1" applyBorder="1"/>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0" fillId="0" borderId="25" xfId="0" applyFont="1" applyBorder="1" applyAlignment="1">
      <alignment horizontal="left" vertical="center"/>
    </xf>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196" t="s">
        <v>2</v>
      </c>
      <c r="C2" s="197"/>
      <c r="D2" s="197"/>
      <c r="E2" s="197"/>
      <c r="F2" s="197"/>
      <c r="G2" s="197"/>
      <c r="H2" s="197"/>
      <c r="I2" s="197"/>
      <c r="J2" s="197"/>
      <c r="K2" s="197"/>
      <c r="L2" s="197"/>
      <c r="M2" s="197"/>
      <c r="N2" s="197"/>
      <c r="O2" s="197"/>
      <c r="P2" s="197"/>
      <c r="Q2" s="197"/>
      <c r="R2" s="198"/>
      <c r="S2" s="2"/>
      <c r="T2" s="1"/>
      <c r="U2" s="1"/>
      <c r="V2" s="1"/>
      <c r="W2" s="1"/>
      <c r="X2" s="1"/>
      <c r="Y2" s="1"/>
      <c r="Z2" s="1"/>
    </row>
    <row r="3" spans="1:26" ht="46.5" customHeight="1">
      <c r="A3" s="2"/>
      <c r="B3" s="199" t="s">
        <v>5</v>
      </c>
      <c r="C3" s="200"/>
      <c r="D3" s="200"/>
      <c r="E3" s="200"/>
      <c r="F3" s="200"/>
      <c r="G3" s="200"/>
      <c r="H3" s="200"/>
      <c r="I3" s="200"/>
      <c r="J3" s="200"/>
      <c r="K3" s="200"/>
      <c r="L3" s="200"/>
      <c r="M3" s="200"/>
      <c r="N3" s="200"/>
      <c r="O3" s="200"/>
      <c r="P3" s="200"/>
      <c r="Q3" s="200"/>
      <c r="R3" s="201"/>
      <c r="S3" s="2"/>
      <c r="T3" s="1"/>
      <c r="U3" s="1"/>
      <c r="V3" s="1"/>
      <c r="W3" s="1"/>
      <c r="X3" s="1"/>
      <c r="Y3" s="1"/>
      <c r="Z3" s="1"/>
    </row>
    <row r="4" spans="1:26" ht="15.75" customHeight="1">
      <c r="A4" s="2"/>
      <c r="B4" s="206" t="s">
        <v>6</v>
      </c>
      <c r="C4" s="200"/>
      <c r="D4" s="200"/>
      <c r="E4" s="200"/>
      <c r="F4" s="200"/>
      <c r="G4" s="200"/>
      <c r="H4" s="200"/>
      <c r="I4" s="200"/>
      <c r="J4" s="200"/>
      <c r="K4" s="200"/>
      <c r="L4" s="200"/>
      <c r="M4" s="200"/>
      <c r="N4" s="200"/>
      <c r="O4" s="200"/>
      <c r="P4" s="200"/>
      <c r="Q4" s="200"/>
      <c r="R4" s="201"/>
      <c r="S4" s="2"/>
      <c r="T4" s="1"/>
      <c r="U4" s="1"/>
      <c r="V4" s="1"/>
      <c r="W4" s="1"/>
      <c r="X4" s="1"/>
      <c r="Y4" s="1"/>
      <c r="Z4" s="1"/>
    </row>
    <row r="5" spans="1:26" ht="15.75" customHeight="1">
      <c r="A5" s="2"/>
      <c r="B5" s="202" t="s">
        <v>8</v>
      </c>
      <c r="C5" s="200"/>
      <c r="D5" s="200"/>
      <c r="E5" s="200"/>
      <c r="F5" s="200"/>
      <c r="G5" s="200"/>
      <c r="H5" s="200"/>
      <c r="I5" s="200"/>
      <c r="J5" s="200"/>
      <c r="K5" s="200"/>
      <c r="L5" s="200"/>
      <c r="M5" s="200"/>
      <c r="N5" s="200"/>
      <c r="O5" s="200"/>
      <c r="P5" s="200"/>
      <c r="Q5" s="200"/>
      <c r="R5" s="201"/>
      <c r="S5" s="2"/>
      <c r="T5" s="1"/>
      <c r="U5" s="1"/>
      <c r="V5" s="1"/>
      <c r="W5" s="1"/>
      <c r="X5" s="1"/>
      <c r="Y5" s="1"/>
      <c r="Z5" s="1"/>
    </row>
    <row r="6" spans="1:26" ht="15.75" customHeight="1">
      <c r="A6" s="2"/>
      <c r="B6" s="203" t="s">
        <v>9</v>
      </c>
      <c r="C6" s="204"/>
      <c r="D6" s="204"/>
      <c r="E6" s="204"/>
      <c r="F6" s="204"/>
      <c r="G6" s="204"/>
      <c r="H6" s="204"/>
      <c r="I6" s="204"/>
      <c r="J6" s="204"/>
      <c r="K6" s="204"/>
      <c r="L6" s="204"/>
      <c r="M6" s="204"/>
      <c r="N6" s="204"/>
      <c r="O6" s="204"/>
      <c r="P6" s="204"/>
      <c r="Q6" s="204"/>
      <c r="R6" s="205"/>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191"/>
      <c r="D9" s="192"/>
      <c r="E9" s="192"/>
      <c r="F9" s="193"/>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189" t="s">
        <v>26</v>
      </c>
      <c r="F11" s="190"/>
      <c r="G11" s="194" t="s">
        <v>31</v>
      </c>
      <c r="H11" s="190"/>
      <c r="I11" s="190"/>
      <c r="J11" s="190"/>
      <c r="K11" s="190"/>
      <c r="L11" s="195" t="s">
        <v>33</v>
      </c>
      <c r="M11" s="190"/>
      <c r="N11" s="190"/>
      <c r="O11" s="190"/>
      <c r="P11" s="190"/>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196" t="s">
        <v>1</v>
      </c>
      <c r="C2" s="197"/>
      <c r="D2" s="197"/>
      <c r="E2" s="197"/>
      <c r="F2" s="197"/>
      <c r="G2" s="197"/>
      <c r="H2" s="197"/>
      <c r="I2" s="197"/>
      <c r="J2" s="197"/>
      <c r="K2" s="197"/>
      <c r="L2" s="198"/>
      <c r="M2" s="2"/>
      <c r="N2" s="2"/>
      <c r="O2" s="2"/>
      <c r="P2" s="2"/>
      <c r="Q2" s="1"/>
      <c r="R2" s="1"/>
      <c r="S2" s="1"/>
      <c r="T2" s="1"/>
      <c r="U2" s="1"/>
      <c r="V2" s="1"/>
      <c r="W2" s="1"/>
      <c r="X2" s="1"/>
      <c r="Y2" s="1"/>
      <c r="Z2" s="1"/>
    </row>
    <row r="3" spans="1:26" ht="36.75" customHeight="1">
      <c r="A3" s="2"/>
      <c r="B3" s="199" t="s">
        <v>4</v>
      </c>
      <c r="C3" s="200"/>
      <c r="D3" s="200"/>
      <c r="E3" s="200"/>
      <c r="F3" s="200"/>
      <c r="G3" s="200"/>
      <c r="H3" s="200"/>
      <c r="I3" s="200"/>
      <c r="J3" s="200"/>
      <c r="K3" s="200"/>
      <c r="L3" s="201"/>
      <c r="M3" s="2"/>
      <c r="N3" s="2"/>
      <c r="O3" s="2"/>
      <c r="P3" s="2"/>
      <c r="Q3" s="1"/>
      <c r="R3" s="1"/>
      <c r="S3" s="1"/>
      <c r="T3" s="1"/>
      <c r="U3" s="1"/>
      <c r="V3" s="1"/>
      <c r="W3" s="1"/>
      <c r="X3" s="1"/>
      <c r="Y3" s="1"/>
      <c r="Z3" s="1"/>
    </row>
    <row r="4" spans="1:26" ht="15.75" customHeight="1">
      <c r="A4" s="2"/>
      <c r="B4" s="207" t="s">
        <v>6</v>
      </c>
      <c r="C4" s="200"/>
      <c r="D4" s="200"/>
      <c r="E4" s="200"/>
      <c r="F4" s="200"/>
      <c r="G4" s="200"/>
      <c r="H4" s="200"/>
      <c r="I4" s="200"/>
      <c r="J4" s="200"/>
      <c r="K4" s="200"/>
      <c r="L4" s="201"/>
      <c r="M4" s="2"/>
      <c r="N4" s="2"/>
      <c r="O4" s="2"/>
      <c r="P4" s="2"/>
      <c r="Q4" s="1"/>
      <c r="R4" s="1"/>
      <c r="S4" s="1"/>
      <c r="T4" s="1"/>
      <c r="U4" s="1"/>
      <c r="V4" s="1"/>
      <c r="W4" s="1"/>
      <c r="X4" s="1"/>
      <c r="Y4" s="1"/>
      <c r="Z4" s="1"/>
    </row>
    <row r="5" spans="1:26" ht="33" customHeight="1">
      <c r="A5" s="2"/>
      <c r="B5" s="208" t="s">
        <v>7</v>
      </c>
      <c r="C5" s="204"/>
      <c r="D5" s="204"/>
      <c r="E5" s="204"/>
      <c r="F5" s="204"/>
      <c r="G5" s="204"/>
      <c r="H5" s="204"/>
      <c r="I5" s="204"/>
      <c r="J5" s="204"/>
      <c r="K5" s="204"/>
      <c r="L5" s="205"/>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11" t="s">
        <v>20</v>
      </c>
      <c r="F8" s="209" t="s">
        <v>21</v>
      </c>
      <c r="G8" s="209" t="s">
        <v>23</v>
      </c>
      <c r="H8" s="213" t="s">
        <v>16</v>
      </c>
      <c r="I8" s="213" t="s">
        <v>25</v>
      </c>
      <c r="J8" s="197"/>
      <c r="K8" s="197"/>
      <c r="L8" s="198"/>
      <c r="M8" s="2"/>
      <c r="N8" s="2"/>
      <c r="O8" s="2"/>
      <c r="P8" s="2"/>
      <c r="Q8" s="1"/>
      <c r="R8" s="1"/>
      <c r="S8" s="1"/>
      <c r="T8" s="1"/>
      <c r="U8" s="1"/>
      <c r="V8" s="1"/>
      <c r="W8" s="1"/>
      <c r="X8" s="1"/>
      <c r="Y8" s="1"/>
      <c r="Z8" s="1"/>
    </row>
    <row r="9" spans="1:26" ht="45" customHeight="1">
      <c r="A9" s="2"/>
      <c r="B9" s="7" t="s">
        <v>29</v>
      </c>
      <c r="C9" s="7">
        <v>96</v>
      </c>
      <c r="D9" s="2"/>
      <c r="E9" s="212"/>
      <c r="F9" s="210"/>
      <c r="G9" s="210"/>
      <c r="H9" s="210"/>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E18" zoomScale="90" zoomScaleNormal="90" workbookViewId="0">
      <selection activeCell="G26" sqref="G26"/>
    </sheetView>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196" t="s">
        <v>0</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199" t="s">
        <v>3</v>
      </c>
      <c r="C3" s="200"/>
      <c r="D3" s="200"/>
      <c r="E3" s="200"/>
      <c r="F3" s="200"/>
      <c r="G3" s="200"/>
      <c r="H3" s="200"/>
      <c r="I3" s="200"/>
      <c r="J3" s="200"/>
      <c r="K3" s="201"/>
      <c r="L3" s="1"/>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
      <c r="M4" s="1"/>
      <c r="N4" s="1"/>
      <c r="O4" s="1"/>
      <c r="P4" s="1"/>
      <c r="Q4" s="1"/>
      <c r="R4" s="1"/>
      <c r="S4" s="1"/>
      <c r="T4" s="1"/>
      <c r="U4" s="1"/>
      <c r="V4" s="1"/>
      <c r="W4" s="1"/>
      <c r="X4" s="1"/>
      <c r="Y4" s="1"/>
      <c r="Z4" s="1"/>
    </row>
    <row r="5" spans="1:26" ht="15.75" customHeight="1">
      <c r="A5" s="1"/>
      <c r="B5" s="208" t="s">
        <v>10</v>
      </c>
      <c r="C5" s="204"/>
      <c r="D5" s="204"/>
      <c r="E5" s="204"/>
      <c r="F5" s="204"/>
      <c r="G5" s="204"/>
      <c r="H5" s="204"/>
      <c r="I5" s="204"/>
      <c r="J5" s="204"/>
      <c r="K5" s="205"/>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9" t="s">
        <v>19</v>
      </c>
      <c r="F8" s="8" t="s">
        <v>22</v>
      </c>
      <c r="G8" s="8" t="s">
        <v>24</v>
      </c>
      <c r="H8" s="9">
        <v>6</v>
      </c>
      <c r="I8" s="9">
        <v>0.5</v>
      </c>
      <c r="J8" s="9" t="s">
        <v>27</v>
      </c>
      <c r="K8" s="214" t="s">
        <v>28</v>
      </c>
      <c r="L8" s="1"/>
      <c r="M8" s="1"/>
      <c r="N8" s="1"/>
      <c r="O8" s="1"/>
      <c r="P8" s="1"/>
      <c r="Q8" s="1"/>
      <c r="R8" s="1"/>
      <c r="S8" s="1"/>
      <c r="T8" s="1"/>
      <c r="U8" s="1"/>
      <c r="V8" s="1"/>
      <c r="W8" s="1"/>
      <c r="X8" s="1"/>
      <c r="Y8" s="1"/>
      <c r="Z8" s="1"/>
    </row>
    <row r="9" spans="1:26" ht="15.75" customHeight="1">
      <c r="A9" s="1"/>
      <c r="B9" s="7" t="s">
        <v>29</v>
      </c>
      <c r="C9" s="7">
        <v>120</v>
      </c>
      <c r="D9" s="1"/>
      <c r="E9" s="220"/>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20"/>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20"/>
      <c r="F11" s="10" t="s">
        <v>39</v>
      </c>
      <c r="G11" s="10" t="s">
        <v>40</v>
      </c>
      <c r="H11" s="11">
        <v>10</v>
      </c>
      <c r="I11" s="11">
        <v>1.1000000000000001</v>
      </c>
      <c r="J11" s="11" t="s">
        <v>41</v>
      </c>
      <c r="K11" s="217" t="s">
        <v>42</v>
      </c>
      <c r="L11" s="1"/>
      <c r="M11" s="1"/>
      <c r="N11" s="1"/>
      <c r="O11" s="1"/>
      <c r="P11" s="1"/>
      <c r="Q11" s="1"/>
      <c r="R11" s="1"/>
      <c r="S11" s="1"/>
      <c r="T11" s="1"/>
      <c r="U11" s="1"/>
      <c r="V11" s="1"/>
      <c r="W11" s="1"/>
      <c r="X11" s="1"/>
      <c r="Y11" s="1"/>
      <c r="Z11" s="1"/>
    </row>
    <row r="12" spans="1:26" ht="15.75" customHeight="1">
      <c r="A12" s="1"/>
      <c r="B12" s="2"/>
      <c r="C12" s="1"/>
      <c r="D12" s="1"/>
      <c r="E12" s="220"/>
      <c r="F12" s="10" t="s">
        <v>46</v>
      </c>
      <c r="G12" s="10" t="s">
        <v>47</v>
      </c>
      <c r="H12" s="1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20"/>
      <c r="F13" s="10" t="s">
        <v>49</v>
      </c>
      <c r="G13" s="10" t="s">
        <v>50</v>
      </c>
      <c r="H13" s="1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20"/>
      <c r="F14" s="10" t="s">
        <v>53</v>
      </c>
      <c r="G14" s="10" t="s">
        <v>54</v>
      </c>
      <c r="H14" s="1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20"/>
      <c r="F15" s="10" t="s">
        <v>62</v>
      </c>
      <c r="G15" s="10" t="s">
        <v>64</v>
      </c>
      <c r="H15" s="1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20"/>
      <c r="F16" s="10" t="s">
        <v>69</v>
      </c>
      <c r="G16" s="10" t="s">
        <v>70</v>
      </c>
      <c r="H16" s="11">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20"/>
      <c r="F17" s="10" t="s">
        <v>78</v>
      </c>
      <c r="G17" s="10" t="s">
        <v>79</v>
      </c>
      <c r="H17" s="11">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20"/>
      <c r="F18" s="10" t="s">
        <v>89</v>
      </c>
      <c r="G18" s="10" t="s">
        <v>90</v>
      </c>
      <c r="H18" s="11">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20"/>
      <c r="F19" s="10" t="s">
        <v>94</v>
      </c>
      <c r="G19" s="10" t="s">
        <v>95</v>
      </c>
      <c r="H19" s="11">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20"/>
      <c r="F20" s="10" t="s">
        <v>98</v>
      </c>
      <c r="G20" s="10" t="s">
        <v>99</v>
      </c>
      <c r="H20" s="11">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20"/>
      <c r="F21" s="10" t="s">
        <v>100</v>
      </c>
      <c r="G21" s="10" t="s">
        <v>101</v>
      </c>
      <c r="H21" s="11">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20"/>
      <c r="F22" s="10" t="s">
        <v>103</v>
      </c>
      <c r="G22" s="10" t="s">
        <v>104</v>
      </c>
      <c r="H22" s="11">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20"/>
      <c r="F23" s="10" t="s">
        <v>105</v>
      </c>
      <c r="G23" s="10" t="s">
        <v>107</v>
      </c>
      <c r="H23" s="11">
        <v>60</v>
      </c>
      <c r="I23" s="11">
        <v>6.5</v>
      </c>
      <c r="J23" s="11" t="s">
        <v>108</v>
      </c>
      <c r="K23" s="217" t="s">
        <v>109</v>
      </c>
      <c r="L23" s="1"/>
      <c r="M23" s="1"/>
      <c r="N23" s="1"/>
      <c r="O23" s="1"/>
      <c r="P23" s="1"/>
      <c r="Q23" s="1"/>
      <c r="R23" s="1"/>
      <c r="S23" s="1"/>
      <c r="T23" s="1"/>
      <c r="U23" s="1"/>
      <c r="V23" s="1"/>
      <c r="W23" s="1"/>
      <c r="X23" s="1"/>
      <c r="Y23" s="1"/>
      <c r="Z23" s="1"/>
    </row>
    <row r="24" spans="1:26" ht="15.75" customHeight="1">
      <c r="A24" s="1"/>
      <c r="B24" s="2"/>
      <c r="C24" s="1"/>
      <c r="D24" s="1"/>
      <c r="E24" s="220"/>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20"/>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1"/>
      <c r="F26" s="38" t="s">
        <v>117</v>
      </c>
      <c r="G26" s="38" t="s">
        <v>561</v>
      </c>
      <c r="H26" s="40">
        <v>30</v>
      </c>
      <c r="I26" s="40">
        <v>3.2</v>
      </c>
      <c r="J26" s="40" t="s">
        <v>126</v>
      </c>
      <c r="K26" s="218"/>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9" t="s">
        <v>139</v>
      </c>
      <c r="F29" s="8" t="s">
        <v>22</v>
      </c>
      <c r="G29" s="8" t="s">
        <v>24</v>
      </c>
      <c r="H29" s="8">
        <v>6</v>
      </c>
      <c r="I29" s="8">
        <v>0.5</v>
      </c>
      <c r="J29" s="8" t="s">
        <v>27</v>
      </c>
      <c r="K29" s="214" t="s">
        <v>28</v>
      </c>
      <c r="L29" s="1"/>
      <c r="M29" s="1"/>
      <c r="N29" s="1"/>
      <c r="O29" s="1"/>
      <c r="P29" s="1"/>
      <c r="Q29" s="1"/>
      <c r="R29" s="1"/>
      <c r="S29" s="1"/>
      <c r="T29" s="1"/>
      <c r="U29" s="1"/>
      <c r="V29" s="1"/>
      <c r="W29" s="1"/>
      <c r="X29" s="1"/>
      <c r="Y29" s="1"/>
      <c r="Z29" s="1"/>
    </row>
    <row r="30" spans="1:26" ht="15.75" customHeight="1">
      <c r="A30" s="1"/>
      <c r="B30" s="2"/>
      <c r="C30" s="1"/>
      <c r="D30" s="1"/>
      <c r="E30" s="220"/>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20"/>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20"/>
      <c r="F32" s="10" t="s">
        <v>39</v>
      </c>
      <c r="G32" s="10" t="s">
        <v>40</v>
      </c>
      <c r="H32" s="10">
        <v>10</v>
      </c>
      <c r="I32" s="10">
        <v>1.1000000000000001</v>
      </c>
      <c r="J32" s="10" t="s">
        <v>41</v>
      </c>
      <c r="K32" s="217" t="s">
        <v>42</v>
      </c>
      <c r="L32" s="1"/>
      <c r="M32" s="1"/>
      <c r="N32" s="1"/>
      <c r="O32" s="1"/>
      <c r="P32" s="1"/>
      <c r="Q32" s="1"/>
      <c r="R32" s="1"/>
      <c r="S32" s="1"/>
      <c r="T32" s="1"/>
      <c r="U32" s="1"/>
      <c r="V32" s="1"/>
      <c r="W32" s="1"/>
      <c r="X32" s="1"/>
      <c r="Y32" s="1"/>
      <c r="Z32" s="1"/>
    </row>
    <row r="33" spans="1:26" ht="15.75" customHeight="1">
      <c r="A33" s="1"/>
      <c r="B33" s="2"/>
      <c r="C33" s="1"/>
      <c r="D33" s="1"/>
      <c r="E33" s="220"/>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20"/>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20"/>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20"/>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20"/>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20"/>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20"/>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20"/>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20"/>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20"/>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20"/>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20"/>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20"/>
      <c r="F45" s="10" t="s">
        <v>110</v>
      </c>
      <c r="G45" s="10" t="s">
        <v>155</v>
      </c>
      <c r="H45" s="10">
        <v>35</v>
      </c>
      <c r="I45" s="10">
        <v>3.7</v>
      </c>
      <c r="J45" s="10" t="s">
        <v>108</v>
      </c>
      <c r="K45" s="217" t="s">
        <v>109</v>
      </c>
      <c r="L45" s="1"/>
      <c r="M45" s="1"/>
      <c r="N45" s="1"/>
      <c r="O45" s="1"/>
      <c r="P45" s="1"/>
      <c r="Q45" s="1"/>
      <c r="R45" s="1"/>
      <c r="S45" s="1"/>
      <c r="T45" s="1"/>
      <c r="U45" s="1"/>
      <c r="V45" s="1"/>
      <c r="W45" s="1"/>
      <c r="X45" s="1"/>
      <c r="Y45" s="1"/>
      <c r="Z45" s="1"/>
    </row>
    <row r="46" spans="1:26" ht="15.75" customHeight="1">
      <c r="A46" s="1"/>
      <c r="B46" s="2"/>
      <c r="C46" s="1"/>
      <c r="D46" s="1"/>
      <c r="E46" s="220"/>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1"/>
      <c r="F47" s="38" t="s">
        <v>117</v>
      </c>
      <c r="G47" s="38" t="s">
        <v>121</v>
      </c>
      <c r="H47" s="38">
        <v>90</v>
      </c>
      <c r="I47" s="38">
        <v>9</v>
      </c>
      <c r="J47" s="38" t="s">
        <v>126</v>
      </c>
      <c r="K47" s="218"/>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9" t="s">
        <v>160</v>
      </c>
      <c r="F50" s="8" t="s">
        <v>22</v>
      </c>
      <c r="G50" s="8" t="s">
        <v>24</v>
      </c>
      <c r="H50" s="8">
        <v>6</v>
      </c>
      <c r="I50" s="8">
        <v>0.5</v>
      </c>
      <c r="J50" s="8" t="s">
        <v>27</v>
      </c>
      <c r="K50" s="214" t="s">
        <v>28</v>
      </c>
      <c r="L50" s="1"/>
      <c r="M50" s="1"/>
      <c r="N50" s="1"/>
      <c r="O50" s="1"/>
      <c r="P50" s="1"/>
      <c r="Q50" s="1"/>
      <c r="R50" s="1"/>
      <c r="S50" s="1"/>
      <c r="T50" s="1"/>
      <c r="U50" s="1"/>
      <c r="V50" s="1"/>
      <c r="W50" s="1"/>
      <c r="X50" s="1"/>
      <c r="Y50" s="1"/>
      <c r="Z50" s="1"/>
    </row>
    <row r="51" spans="1:26" ht="15.75" customHeight="1">
      <c r="A51" s="1"/>
      <c r="B51" s="2"/>
      <c r="C51" s="1"/>
      <c r="D51" s="1"/>
      <c r="E51" s="220"/>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20"/>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20"/>
      <c r="F53" s="10" t="s">
        <v>39</v>
      </c>
      <c r="G53" s="10" t="s">
        <v>40</v>
      </c>
      <c r="H53" s="10">
        <v>10</v>
      </c>
      <c r="I53" s="10">
        <v>1.1000000000000001</v>
      </c>
      <c r="J53" s="10" t="s">
        <v>41</v>
      </c>
      <c r="K53" s="217" t="s">
        <v>42</v>
      </c>
      <c r="L53" s="1"/>
      <c r="M53" s="1"/>
      <c r="N53" s="1"/>
      <c r="O53" s="1"/>
      <c r="P53" s="1"/>
      <c r="Q53" s="1"/>
      <c r="R53" s="1"/>
      <c r="S53" s="1"/>
      <c r="T53" s="1"/>
      <c r="U53" s="1"/>
      <c r="V53" s="1"/>
      <c r="W53" s="1"/>
      <c r="X53" s="1"/>
      <c r="Y53" s="1"/>
      <c r="Z53" s="1"/>
    </row>
    <row r="54" spans="1:26" ht="15.75" customHeight="1">
      <c r="A54" s="1"/>
      <c r="B54" s="2"/>
      <c r="C54" s="1"/>
      <c r="D54" s="1"/>
      <c r="E54" s="220"/>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20"/>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20"/>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20"/>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20"/>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20"/>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20"/>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20"/>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20"/>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20"/>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20"/>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20"/>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20"/>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20"/>
      <c r="F67" s="10" t="s">
        <v>113</v>
      </c>
      <c r="G67" s="10" t="s">
        <v>174</v>
      </c>
      <c r="H67" s="10">
        <v>40</v>
      </c>
      <c r="I67" s="10">
        <v>4.2</v>
      </c>
      <c r="J67" s="10" t="s">
        <v>108</v>
      </c>
      <c r="K67" s="217" t="s">
        <v>109</v>
      </c>
      <c r="L67" s="1"/>
      <c r="M67" s="1"/>
      <c r="N67" s="1"/>
      <c r="O67" s="1"/>
      <c r="P67" s="1"/>
      <c r="Q67" s="1"/>
      <c r="R67" s="1"/>
      <c r="S67" s="1"/>
      <c r="T67" s="1"/>
      <c r="U67" s="1"/>
      <c r="V67" s="1"/>
      <c r="W67" s="1"/>
      <c r="X67" s="1"/>
      <c r="Y67" s="1"/>
      <c r="Z67" s="1"/>
    </row>
    <row r="68" spans="1:26" ht="15.75" customHeight="1">
      <c r="A68" s="1"/>
      <c r="B68" s="2"/>
      <c r="C68" s="1"/>
      <c r="D68" s="1"/>
      <c r="E68" s="221"/>
      <c r="F68" s="38" t="s">
        <v>117</v>
      </c>
      <c r="G68" s="38" t="s">
        <v>121</v>
      </c>
      <c r="H68" s="38">
        <v>170</v>
      </c>
      <c r="I68" s="38">
        <v>17.5</v>
      </c>
      <c r="J68" s="38" t="s">
        <v>126</v>
      </c>
      <c r="K68" s="218"/>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K53:K66"/>
    <mergeCell ref="K67:K68"/>
    <mergeCell ref="E8:E26"/>
    <mergeCell ref="E29:E47"/>
    <mergeCell ref="K50:K52"/>
    <mergeCell ref="K29:K31"/>
    <mergeCell ref="K32:K44"/>
    <mergeCell ref="K23:K26"/>
    <mergeCell ref="E50:E68"/>
    <mergeCell ref="K45:K47"/>
    <mergeCell ref="K11:K22"/>
    <mergeCell ref="B2:K2"/>
    <mergeCell ref="B3:K3"/>
    <mergeCell ref="B4:K4"/>
    <mergeCell ref="B5:K5"/>
    <mergeCell ref="K8:K10"/>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22" t="s">
        <v>222</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23"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0"/>
      <c r="C4" s="66"/>
      <c r="D4" s="234"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32" t="s">
        <v>228</v>
      </c>
      <c r="E5" s="227"/>
      <c r="F5" s="227"/>
      <c r="G5" s="227"/>
      <c r="H5" s="227"/>
      <c r="I5" s="228"/>
      <c r="J5" s="69">
        <f>'Principal - ABP'!G19</f>
        <v>0</v>
      </c>
      <c r="K5" s="65"/>
      <c r="L5" s="1"/>
      <c r="M5" s="1"/>
      <c r="N5" s="1"/>
      <c r="O5" s="1"/>
      <c r="P5" s="1"/>
      <c r="Q5" s="1"/>
      <c r="R5" s="1"/>
      <c r="S5" s="1"/>
      <c r="T5" s="1"/>
      <c r="U5" s="1"/>
      <c r="V5" s="1"/>
      <c r="W5" s="1"/>
      <c r="X5" s="1"/>
      <c r="Y5" s="1"/>
      <c r="Z5" s="1"/>
    </row>
    <row r="6" spans="1:26" ht="12" customHeight="1">
      <c r="A6" s="70" t="s">
        <v>229</v>
      </c>
      <c r="B6" s="69">
        <v>10</v>
      </c>
      <c r="C6" s="66"/>
      <c r="D6" s="232" t="s">
        <v>230</v>
      </c>
      <c r="E6" s="227"/>
      <c r="F6" s="227"/>
      <c r="G6" s="227"/>
      <c r="H6" s="227"/>
      <c r="I6" s="228"/>
      <c r="J6" s="71">
        <f>J5*B7</f>
        <v>0</v>
      </c>
      <c r="K6" s="65"/>
      <c r="L6" s="1"/>
      <c r="M6" s="1"/>
      <c r="N6" s="1"/>
      <c r="O6" s="1"/>
      <c r="P6" s="1"/>
      <c r="Q6" s="1"/>
      <c r="R6" s="1"/>
      <c r="S6" s="1"/>
      <c r="T6" s="1"/>
      <c r="U6" s="1"/>
      <c r="V6" s="1"/>
      <c r="W6" s="1"/>
      <c r="X6" s="1"/>
      <c r="Y6" s="1"/>
      <c r="Z6" s="1"/>
    </row>
    <row r="7" spans="1:26" ht="12" customHeight="1">
      <c r="A7" s="70" t="s">
        <v>231</v>
      </c>
      <c r="B7" s="69">
        <v>110</v>
      </c>
      <c r="C7" s="66"/>
      <c r="D7" s="232" t="s">
        <v>232</v>
      </c>
      <c r="E7" s="227"/>
      <c r="F7" s="227"/>
      <c r="G7" s="227"/>
      <c r="H7" s="227"/>
      <c r="I7" s="228"/>
      <c r="J7" s="72">
        <f>I13</f>
        <v>0</v>
      </c>
      <c r="K7" s="65"/>
      <c r="L7" s="1"/>
      <c r="M7" s="1"/>
      <c r="N7" s="1"/>
      <c r="O7" s="1"/>
      <c r="P7" s="1"/>
      <c r="Q7" s="1"/>
      <c r="R7" s="1"/>
      <c r="S7" s="1"/>
      <c r="T7" s="1"/>
      <c r="U7" s="1"/>
      <c r="V7" s="1"/>
      <c r="W7" s="1"/>
      <c r="X7" s="1"/>
      <c r="Y7" s="1"/>
      <c r="Z7" s="1"/>
    </row>
    <row r="8" spans="1:26" ht="20.25" customHeight="1">
      <c r="A8" s="70" t="s">
        <v>233</v>
      </c>
      <c r="B8" s="69">
        <v>30</v>
      </c>
      <c r="C8" s="66"/>
      <c r="D8" s="232" t="s">
        <v>234</v>
      </c>
      <c r="E8" s="227"/>
      <c r="F8" s="227"/>
      <c r="G8" s="227"/>
      <c r="H8" s="227"/>
      <c r="I8" s="228"/>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7"/>
      <c r="F9" s="227"/>
      <c r="G9" s="227"/>
      <c r="H9" s="227"/>
      <c r="I9" s="228"/>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4" t="s">
        <v>20</v>
      </c>
      <c r="B11" s="224" t="s">
        <v>237</v>
      </c>
      <c r="C11" s="224" t="s">
        <v>23</v>
      </c>
      <c r="D11" s="237" t="s">
        <v>238</v>
      </c>
      <c r="E11" s="235" t="s">
        <v>239</v>
      </c>
      <c r="F11" s="226" t="s">
        <v>240</v>
      </c>
      <c r="G11" s="227"/>
      <c r="H11" s="228"/>
      <c r="I11" s="236" t="s">
        <v>241</v>
      </c>
      <c r="J11" s="228"/>
      <c r="K11" s="65"/>
      <c r="L11" s="1"/>
      <c r="M11" s="1"/>
      <c r="N11" s="1"/>
      <c r="O11" s="1"/>
      <c r="P11" s="1"/>
      <c r="Q11" s="1"/>
      <c r="R11" s="1"/>
      <c r="S11" s="1"/>
      <c r="T11" s="1"/>
      <c r="U11" s="1"/>
      <c r="V11" s="1"/>
      <c r="W11" s="1"/>
      <c r="X11" s="1"/>
      <c r="Y11" s="1"/>
      <c r="Z11" s="1"/>
    </row>
    <row r="12" spans="1:26" ht="24" customHeight="1">
      <c r="A12" s="225"/>
      <c r="B12" s="225"/>
      <c r="C12" s="225"/>
      <c r="D12" s="225"/>
      <c r="E12" s="225"/>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9"/>
      <c r="B13" s="230"/>
      <c r="C13" s="230"/>
      <c r="D13" s="230"/>
      <c r="E13" s="230"/>
      <c r="F13" s="230"/>
      <c r="G13" s="230"/>
      <c r="H13" s="231"/>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3:H13"/>
    <mergeCell ref="D8:I8"/>
    <mergeCell ref="D9:I9"/>
    <mergeCell ref="A4:B4"/>
    <mergeCell ref="D4:J4"/>
    <mergeCell ref="E11:E12"/>
    <mergeCell ref="I11:J11"/>
    <mergeCell ref="D11:D12"/>
    <mergeCell ref="D5:I5"/>
    <mergeCell ref="D7:I7"/>
    <mergeCell ref="D6:I6"/>
    <mergeCell ref="A1:J1"/>
    <mergeCell ref="A2:J2"/>
    <mergeCell ref="C11:C12"/>
    <mergeCell ref="A11:A12"/>
    <mergeCell ref="B11:B12"/>
    <mergeCell ref="F11:H11"/>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22" t="s">
        <v>235</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23"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34" t="s">
        <v>224</v>
      </c>
      <c r="B4" s="190"/>
      <c r="C4" s="66"/>
      <c r="D4" s="234"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32" t="s">
        <v>228</v>
      </c>
      <c r="E5" s="227"/>
      <c r="F5" s="227"/>
      <c r="G5" s="227"/>
      <c r="H5" s="227"/>
      <c r="I5" s="228"/>
      <c r="J5" s="69">
        <f>'Principal - ABP'!G19</f>
        <v>0</v>
      </c>
      <c r="K5" s="65"/>
      <c r="L5" s="1"/>
      <c r="M5" s="1"/>
      <c r="N5" s="1"/>
      <c r="O5" s="1"/>
      <c r="P5" s="1"/>
      <c r="Q5" s="1"/>
      <c r="R5" s="1"/>
      <c r="S5" s="1"/>
      <c r="T5" s="1"/>
      <c r="U5" s="1"/>
      <c r="V5" s="1"/>
      <c r="W5" s="1"/>
      <c r="X5" s="1"/>
      <c r="Y5" s="1"/>
      <c r="Z5" s="1"/>
    </row>
    <row r="6" spans="1:26" ht="12" customHeight="1">
      <c r="A6" s="70" t="s">
        <v>229</v>
      </c>
      <c r="B6" s="69">
        <v>10</v>
      </c>
      <c r="C6" s="66"/>
      <c r="D6" s="232" t="s">
        <v>230</v>
      </c>
      <c r="E6" s="227"/>
      <c r="F6" s="227"/>
      <c r="G6" s="227"/>
      <c r="H6" s="227"/>
      <c r="I6" s="228"/>
      <c r="J6" s="71">
        <f>J5*B7</f>
        <v>0</v>
      </c>
      <c r="K6" s="65"/>
      <c r="L6" s="1"/>
      <c r="M6" s="1"/>
      <c r="N6" s="1"/>
      <c r="O6" s="1"/>
      <c r="P6" s="1"/>
      <c r="Q6" s="1"/>
      <c r="R6" s="1"/>
      <c r="S6" s="1"/>
      <c r="T6" s="1"/>
      <c r="U6" s="1"/>
      <c r="V6" s="1"/>
      <c r="W6" s="1"/>
      <c r="X6" s="1"/>
      <c r="Y6" s="1"/>
      <c r="Z6" s="1"/>
    </row>
    <row r="7" spans="1:26" ht="12" customHeight="1">
      <c r="A7" s="70" t="s">
        <v>231</v>
      </c>
      <c r="B7" s="69">
        <v>110</v>
      </c>
      <c r="C7" s="66"/>
      <c r="D7" s="232" t="s">
        <v>232</v>
      </c>
      <c r="E7" s="227"/>
      <c r="F7" s="227"/>
      <c r="G7" s="227"/>
      <c r="H7" s="227"/>
      <c r="I7" s="228"/>
      <c r="J7" s="72">
        <f>I13</f>
        <v>0</v>
      </c>
      <c r="K7" s="65"/>
      <c r="L7" s="1"/>
      <c r="M7" s="1"/>
      <c r="N7" s="1"/>
      <c r="O7" s="1"/>
      <c r="P7" s="1"/>
      <c r="Q7" s="1"/>
      <c r="R7" s="1"/>
      <c r="S7" s="1"/>
      <c r="T7" s="1"/>
      <c r="U7" s="1"/>
      <c r="V7" s="1"/>
      <c r="W7" s="1"/>
      <c r="X7" s="1"/>
      <c r="Y7" s="1"/>
      <c r="Z7" s="1"/>
    </row>
    <row r="8" spans="1:26" ht="20.25" customHeight="1">
      <c r="A8" s="70" t="s">
        <v>233</v>
      </c>
      <c r="B8" s="69">
        <v>30</v>
      </c>
      <c r="C8" s="66"/>
      <c r="D8" s="232" t="s">
        <v>234</v>
      </c>
      <c r="E8" s="227"/>
      <c r="F8" s="227"/>
      <c r="G8" s="227"/>
      <c r="H8" s="227"/>
      <c r="I8" s="228"/>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33" t="s">
        <v>236</v>
      </c>
      <c r="E9" s="227"/>
      <c r="F9" s="227"/>
      <c r="G9" s="227"/>
      <c r="H9" s="227"/>
      <c r="I9" s="228"/>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24" t="s">
        <v>20</v>
      </c>
      <c r="B11" s="224" t="s">
        <v>237</v>
      </c>
      <c r="C11" s="224" t="s">
        <v>23</v>
      </c>
      <c r="D11" s="237" t="s">
        <v>238</v>
      </c>
      <c r="E11" s="235" t="s">
        <v>239</v>
      </c>
      <c r="F11" s="226" t="s">
        <v>240</v>
      </c>
      <c r="G11" s="227"/>
      <c r="H11" s="228"/>
      <c r="I11" s="236" t="s">
        <v>241</v>
      </c>
      <c r="J11" s="228"/>
      <c r="K11" s="65"/>
      <c r="L11" s="1"/>
      <c r="M11" s="1"/>
      <c r="N11" s="1"/>
      <c r="O11" s="1"/>
      <c r="P11" s="1"/>
      <c r="Q11" s="1"/>
      <c r="R11" s="1"/>
      <c r="S11" s="1"/>
      <c r="T11" s="1"/>
      <c r="U11" s="1"/>
      <c r="V11" s="1"/>
      <c r="W11" s="1"/>
      <c r="X11" s="1"/>
      <c r="Y11" s="1"/>
      <c r="Z11" s="1"/>
    </row>
    <row r="12" spans="1:26" ht="24" customHeight="1">
      <c r="A12" s="225"/>
      <c r="B12" s="225"/>
      <c r="C12" s="225"/>
      <c r="D12" s="225"/>
      <c r="E12" s="225"/>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9"/>
      <c r="B13" s="230"/>
      <c r="C13" s="230"/>
      <c r="D13" s="230"/>
      <c r="E13" s="230"/>
      <c r="F13" s="230"/>
      <c r="G13" s="230"/>
      <c r="H13" s="231"/>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D6:I6"/>
    <mergeCell ref="D7:I7"/>
    <mergeCell ref="D8:I8"/>
    <mergeCell ref="D9:I9"/>
    <mergeCell ref="F11:H11"/>
    <mergeCell ref="D11:D12"/>
    <mergeCell ref="E11:E12"/>
    <mergeCell ref="D5:I5"/>
    <mergeCell ref="A1:J1"/>
    <mergeCell ref="A2:J2"/>
    <mergeCell ref="A4:B4"/>
    <mergeCell ref="D4:J4"/>
    <mergeCell ref="A11:A12"/>
    <mergeCell ref="B11:B12"/>
    <mergeCell ref="A13:H13"/>
    <mergeCell ref="I11:J11"/>
    <mergeCell ref="C11:C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G12" sqref="G12"/>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409</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t="s">
        <v>410</v>
      </c>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560</v>
      </c>
      <c r="H10" s="10"/>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418</v>
      </c>
      <c r="F11" s="98" t="s">
        <v>421</v>
      </c>
      <c r="G11" s="10" t="s">
        <v>416</v>
      </c>
      <c r="H11" s="10"/>
      <c r="I11" s="10"/>
      <c r="J11" s="10" t="s">
        <v>418</v>
      </c>
      <c r="K11" s="10" t="s">
        <v>419</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t="s">
        <v>417</v>
      </c>
      <c r="H12" s="10"/>
      <c r="I12" s="10"/>
      <c r="J12" s="10" t="s">
        <v>421</v>
      </c>
      <c r="K12" s="10" t="s">
        <v>422</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t="s">
        <v>420</v>
      </c>
      <c r="H13" s="10"/>
      <c r="I13" s="10"/>
      <c r="J13" s="10" t="s">
        <v>416</v>
      </c>
      <c r="K13" s="10" t="s">
        <v>423</v>
      </c>
      <c r="L13" s="10"/>
      <c r="M13" s="10"/>
      <c r="N13" s="10"/>
      <c r="O13" s="100">
        <v>0.3</v>
      </c>
      <c r="P13" s="1"/>
      <c r="Q13" s="1"/>
      <c r="R13" s="1"/>
      <c r="S13" s="1"/>
      <c r="T13" s="1"/>
      <c r="U13" s="1"/>
      <c r="V13" s="1"/>
      <c r="W13" s="1"/>
      <c r="X13" s="1"/>
      <c r="Y13" s="1"/>
      <c r="Z13" s="1"/>
    </row>
    <row r="14" spans="1:26" ht="19.5" customHeight="1">
      <c r="A14" s="1"/>
      <c r="B14" s="15" t="s">
        <v>424</v>
      </c>
      <c r="C14" s="1"/>
      <c r="D14" s="1"/>
      <c r="E14" s="10"/>
      <c r="F14" s="10"/>
      <c r="G14" s="10"/>
      <c r="H14" s="10"/>
      <c r="I14" s="10"/>
      <c r="J14" s="10" t="s">
        <v>417</v>
      </c>
      <c r="K14" s="10" t="s">
        <v>425</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420</v>
      </c>
      <c r="K15" s="10" t="s">
        <v>426</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196" t="s">
        <v>427</v>
      </c>
      <c r="C2" s="197"/>
      <c r="D2" s="197"/>
      <c r="E2" s="197"/>
      <c r="F2" s="197"/>
      <c r="G2" s="197"/>
      <c r="H2" s="197"/>
      <c r="I2" s="197"/>
      <c r="J2" s="197"/>
      <c r="K2" s="198"/>
      <c r="L2" s="106"/>
      <c r="M2" s="1"/>
      <c r="N2" s="1"/>
      <c r="O2" s="1"/>
      <c r="P2" s="1"/>
      <c r="Q2" s="1"/>
      <c r="R2" s="1"/>
      <c r="S2" s="1"/>
      <c r="T2" s="1"/>
      <c r="U2" s="1"/>
      <c r="V2" s="1"/>
      <c r="W2" s="1"/>
      <c r="X2" s="1"/>
      <c r="Y2" s="1"/>
      <c r="Z2" s="1"/>
    </row>
    <row r="3" spans="1:26" ht="33.75" customHeight="1">
      <c r="A3" s="1"/>
      <c r="B3" s="199" t="s">
        <v>430</v>
      </c>
      <c r="C3" s="200"/>
      <c r="D3" s="200"/>
      <c r="E3" s="200"/>
      <c r="F3" s="200"/>
      <c r="G3" s="200"/>
      <c r="H3" s="200"/>
      <c r="I3" s="200"/>
      <c r="J3" s="200"/>
      <c r="K3" s="201"/>
      <c r="L3" s="107"/>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07"/>
      <c r="M4" s="1"/>
      <c r="N4" s="1"/>
      <c r="O4" s="1"/>
      <c r="P4" s="1"/>
      <c r="Q4" s="1"/>
      <c r="R4" s="1"/>
      <c r="S4" s="1"/>
      <c r="T4" s="1"/>
      <c r="U4" s="1"/>
      <c r="V4" s="1"/>
      <c r="W4" s="1"/>
      <c r="X4" s="1"/>
      <c r="Y4" s="1"/>
      <c r="Z4" s="1"/>
    </row>
    <row r="5" spans="1:26" ht="33.75" customHeight="1">
      <c r="A5" s="1"/>
      <c r="B5" s="208" t="s">
        <v>432</v>
      </c>
      <c r="C5" s="204"/>
      <c r="D5" s="204"/>
      <c r="E5" s="204"/>
      <c r="F5" s="204"/>
      <c r="G5" s="204"/>
      <c r="H5" s="204"/>
      <c r="I5" s="204"/>
      <c r="J5" s="204"/>
      <c r="K5" s="205"/>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433</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435</v>
      </c>
      <c r="G9" s="109" t="s">
        <v>436</v>
      </c>
      <c r="H9" s="109" t="s">
        <v>437</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440</v>
      </c>
      <c r="F10" s="242" t="s">
        <v>442</v>
      </c>
      <c r="G10" s="7" t="s">
        <v>444</v>
      </c>
      <c r="H10" s="7" t="s">
        <v>445</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20"/>
      <c r="G11" s="7" t="s">
        <v>448</v>
      </c>
      <c r="H11" s="7" t="s">
        <v>445</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20"/>
      <c r="G12" s="7" t="s">
        <v>451</v>
      </c>
      <c r="H12" s="7" t="s">
        <v>445</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453</v>
      </c>
      <c r="C13" s="120">
        <v>10</v>
      </c>
      <c r="D13" s="1"/>
      <c r="E13" s="239"/>
      <c r="F13" s="243"/>
      <c r="G13" s="7" t="s">
        <v>460</v>
      </c>
      <c r="H13" s="7" t="s">
        <v>445</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462</v>
      </c>
      <c r="C14" s="120">
        <v>1</v>
      </c>
      <c r="D14" s="1"/>
      <c r="E14" s="239"/>
      <c r="F14" s="244" t="s">
        <v>465</v>
      </c>
      <c r="G14" s="7" t="s">
        <v>469</v>
      </c>
      <c r="H14" s="7" t="s">
        <v>445</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473</v>
      </c>
      <c r="C15" s="7">
        <v>200</v>
      </c>
      <c r="D15" s="1"/>
      <c r="E15" s="239"/>
      <c r="F15" s="243"/>
      <c r="G15" s="122" t="s">
        <v>474</v>
      </c>
      <c r="H15" s="122" t="s">
        <v>445</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477</v>
      </c>
      <c r="C16" s="7">
        <v>20</v>
      </c>
      <c r="D16" s="1"/>
      <c r="E16" s="240"/>
      <c r="F16" s="128" t="s">
        <v>478</v>
      </c>
      <c r="G16" s="130" t="s">
        <v>479</v>
      </c>
      <c r="H16" s="130" t="s">
        <v>445</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480</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481</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482</v>
      </c>
      <c r="F21" s="140"/>
      <c r="G21" s="141" t="s">
        <v>483</v>
      </c>
      <c r="H21" s="141" t="s">
        <v>445</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484</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485</v>
      </c>
      <c r="C24" s="145">
        <f>(J24+J31)/J34</f>
        <v>0.33333333333333326</v>
      </c>
      <c r="D24" s="1"/>
      <c r="E24" s="1"/>
      <c r="F24" s="2"/>
      <c r="G24" s="54" t="s">
        <v>486</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487</v>
      </c>
      <c r="F26" s="140"/>
      <c r="G26" s="141" t="s">
        <v>488</v>
      </c>
      <c r="H26" s="141" t="s">
        <v>445</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489</v>
      </c>
      <c r="H27" s="7" t="s">
        <v>445</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1" t="s">
        <v>490</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200"/>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200"/>
      <c r="C30" s="2"/>
      <c r="D30" s="1"/>
      <c r="E30" s="240"/>
      <c r="F30" s="128"/>
      <c r="G30" s="130" t="s">
        <v>491</v>
      </c>
      <c r="H30" s="148" t="s">
        <v>492</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200"/>
      <c r="C31" s="2"/>
      <c r="D31" s="1"/>
      <c r="E31" s="1"/>
      <c r="F31" s="2"/>
      <c r="G31" s="54" t="s">
        <v>493</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200"/>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200"/>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200"/>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200"/>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196" t="s">
        <v>428</v>
      </c>
      <c r="C2" s="197"/>
      <c r="D2" s="197"/>
      <c r="E2" s="197"/>
      <c r="F2" s="197"/>
      <c r="G2" s="197"/>
      <c r="H2" s="197"/>
      <c r="I2" s="197"/>
      <c r="J2" s="197"/>
      <c r="K2" s="197"/>
      <c r="L2" s="197"/>
      <c r="M2" s="197"/>
      <c r="N2" s="197"/>
      <c r="O2" s="197"/>
      <c r="P2" s="197"/>
      <c r="Q2" s="198"/>
      <c r="R2" s="2"/>
      <c r="S2" s="1"/>
      <c r="T2" s="1"/>
      <c r="U2" s="1"/>
      <c r="V2" s="1"/>
      <c r="W2" s="1"/>
      <c r="X2" s="1"/>
      <c r="Y2" s="1"/>
      <c r="Z2" s="1"/>
    </row>
    <row r="3" spans="1:26" ht="36.75" customHeight="1">
      <c r="A3" s="2"/>
      <c r="B3" s="199" t="s">
        <v>429</v>
      </c>
      <c r="C3" s="200"/>
      <c r="D3" s="200"/>
      <c r="E3" s="200"/>
      <c r="F3" s="200"/>
      <c r="G3" s="200"/>
      <c r="H3" s="200"/>
      <c r="I3" s="200"/>
      <c r="J3" s="200"/>
      <c r="K3" s="200"/>
      <c r="L3" s="200"/>
      <c r="M3" s="200"/>
      <c r="N3" s="200"/>
      <c r="O3" s="200"/>
      <c r="P3" s="200"/>
      <c r="Q3" s="201"/>
      <c r="R3" s="2"/>
      <c r="S3" s="1"/>
      <c r="T3" s="1"/>
      <c r="U3" s="1"/>
      <c r="V3" s="1"/>
      <c r="W3" s="1"/>
      <c r="X3" s="1"/>
      <c r="Y3" s="1"/>
      <c r="Z3" s="1"/>
    </row>
    <row r="4" spans="1:26" ht="15" customHeight="1">
      <c r="A4" s="2"/>
      <c r="B4" s="207" t="s">
        <v>6</v>
      </c>
      <c r="C4" s="200"/>
      <c r="D4" s="200"/>
      <c r="E4" s="200"/>
      <c r="F4" s="200"/>
      <c r="G4" s="200"/>
      <c r="H4" s="200"/>
      <c r="I4" s="200"/>
      <c r="J4" s="200"/>
      <c r="K4" s="200"/>
      <c r="L4" s="200"/>
      <c r="M4" s="200"/>
      <c r="N4" s="200"/>
      <c r="O4" s="200"/>
      <c r="P4" s="200"/>
      <c r="Q4" s="201"/>
      <c r="R4" s="2"/>
      <c r="S4" s="1"/>
      <c r="T4" s="1"/>
      <c r="U4" s="1"/>
      <c r="V4" s="1"/>
      <c r="W4" s="1"/>
      <c r="X4" s="1"/>
      <c r="Y4" s="1"/>
      <c r="Z4" s="1"/>
    </row>
    <row r="5" spans="1:26" ht="33" customHeight="1">
      <c r="A5" s="2"/>
      <c r="B5" s="208" t="s">
        <v>431</v>
      </c>
      <c r="C5" s="204"/>
      <c r="D5" s="204"/>
      <c r="E5" s="204"/>
      <c r="F5" s="204"/>
      <c r="G5" s="204"/>
      <c r="H5" s="204"/>
      <c r="I5" s="204"/>
      <c r="J5" s="204"/>
      <c r="K5" s="204"/>
      <c r="L5" s="204"/>
      <c r="M5" s="204"/>
      <c r="N5" s="204"/>
      <c r="O5" s="204"/>
      <c r="P5" s="204"/>
      <c r="Q5" s="205"/>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11" t="s">
        <v>20</v>
      </c>
      <c r="F8" s="209" t="s">
        <v>237</v>
      </c>
      <c r="G8" s="209" t="s">
        <v>23</v>
      </c>
      <c r="H8" s="213" t="s">
        <v>434</v>
      </c>
      <c r="I8" s="213" t="s">
        <v>25</v>
      </c>
      <c r="J8" s="197"/>
      <c r="K8" s="197"/>
      <c r="L8" s="197"/>
      <c r="M8" s="197"/>
      <c r="N8" s="197"/>
      <c r="O8" s="197"/>
      <c r="P8" s="197"/>
      <c r="Q8" s="198"/>
      <c r="R8" s="2"/>
      <c r="S8" s="1"/>
      <c r="T8" s="1"/>
      <c r="U8" s="1"/>
      <c r="V8" s="1"/>
      <c r="W8" s="1"/>
      <c r="X8" s="1"/>
      <c r="Y8" s="1"/>
      <c r="Z8" s="1"/>
    </row>
    <row r="9" spans="1:26" ht="45" customHeight="1">
      <c r="A9" s="2"/>
      <c r="B9" s="7" t="s">
        <v>29</v>
      </c>
      <c r="C9" s="7">
        <v>120</v>
      </c>
      <c r="D9" s="2"/>
      <c r="E9" s="212"/>
      <c r="F9" s="210"/>
      <c r="G9" s="210"/>
      <c r="H9" s="210"/>
      <c r="I9" s="12" t="s">
        <v>438</v>
      </c>
      <c r="J9" s="12" t="s">
        <v>43</v>
      </c>
      <c r="K9" s="12" t="s">
        <v>439</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441</v>
      </c>
      <c r="F10" s="112" t="s">
        <v>443</v>
      </c>
      <c r="G10" s="112" t="s">
        <v>446</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447</v>
      </c>
      <c r="F11" s="112" t="s">
        <v>443</v>
      </c>
      <c r="G11" s="112" t="s">
        <v>449</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450</v>
      </c>
      <c r="F12" s="112" t="s">
        <v>443</v>
      </c>
      <c r="G12" s="112" t="s">
        <v>452</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454</v>
      </c>
      <c r="F13" s="112" t="s">
        <v>455</v>
      </c>
      <c r="G13" s="112" t="s">
        <v>456</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457</v>
      </c>
      <c r="F14" s="112" t="s">
        <v>458</v>
      </c>
      <c r="G14" s="112" t="s">
        <v>459</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461</v>
      </c>
      <c r="F15" s="112" t="s">
        <v>463</v>
      </c>
      <c r="G15" s="112" t="s">
        <v>464</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466</v>
      </c>
      <c r="F16" s="112" t="s">
        <v>467</v>
      </c>
      <c r="G16" s="112" t="s">
        <v>468</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470</v>
      </c>
      <c r="F17" s="112" t="s">
        <v>471</v>
      </c>
      <c r="G17" s="112" t="s">
        <v>472</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475</v>
      </c>
      <c r="F18" s="125" t="s">
        <v>132</v>
      </c>
      <c r="G18" s="125" t="s">
        <v>476</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494</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495</v>
      </c>
      <c r="C7" s="1"/>
      <c r="D7" s="1"/>
      <c r="E7" s="152" t="s">
        <v>496</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497</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498</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500</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11" t="s">
        <v>20</v>
      </c>
      <c r="F6" s="209"/>
      <c r="G6" s="209" t="s">
        <v>23</v>
      </c>
      <c r="H6" s="213"/>
      <c r="I6" s="213" t="s">
        <v>25</v>
      </c>
      <c r="J6" s="197"/>
      <c r="K6" s="197"/>
      <c r="L6" s="198"/>
      <c r="M6" s="1"/>
      <c r="N6" s="1"/>
      <c r="O6" s="1"/>
      <c r="P6" s="1"/>
      <c r="Q6" s="1"/>
      <c r="R6" s="1"/>
      <c r="S6" s="1"/>
      <c r="T6" s="1"/>
      <c r="U6" s="1"/>
      <c r="V6" s="1"/>
      <c r="W6" s="1"/>
      <c r="X6" s="1"/>
      <c r="Y6" s="1"/>
      <c r="Z6" s="1"/>
    </row>
    <row r="7" spans="1:26" ht="47.25" customHeight="1">
      <c r="A7" s="1"/>
      <c r="B7" s="7" t="s">
        <v>501</v>
      </c>
      <c r="C7" s="7">
        <v>30</v>
      </c>
      <c r="D7" s="1"/>
      <c r="E7" s="246"/>
      <c r="F7" s="190"/>
      <c r="G7" s="190"/>
      <c r="H7" s="190"/>
      <c r="I7" s="12" t="s">
        <v>38</v>
      </c>
      <c r="J7" s="12" t="s">
        <v>43</v>
      </c>
      <c r="K7" s="12" t="s">
        <v>44</v>
      </c>
      <c r="L7" s="13" t="s">
        <v>45</v>
      </c>
      <c r="M7" s="1"/>
      <c r="N7" s="1"/>
      <c r="O7" s="1"/>
      <c r="P7" s="1"/>
      <c r="Q7" s="1"/>
      <c r="R7" s="1"/>
      <c r="S7" s="1"/>
      <c r="T7" s="1"/>
      <c r="U7" s="1"/>
      <c r="V7" s="1"/>
      <c r="W7" s="1"/>
      <c r="X7" s="1"/>
      <c r="Y7" s="1"/>
      <c r="Z7" s="1"/>
    </row>
    <row r="8" spans="1:26" ht="16.5" customHeight="1">
      <c r="A8" s="1"/>
      <c r="B8" s="7" t="s">
        <v>502</v>
      </c>
      <c r="C8" s="7">
        <v>90</v>
      </c>
      <c r="D8" s="1"/>
      <c r="E8" s="156" t="s">
        <v>503</v>
      </c>
      <c r="F8" s="157"/>
      <c r="G8" s="157" t="s">
        <v>504</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505</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506</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507</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501</v>
      </c>
      <c r="C7" s="7">
        <v>30</v>
      </c>
      <c r="D7" s="1"/>
      <c r="E7" s="211" t="s">
        <v>20</v>
      </c>
      <c r="F7" s="209"/>
      <c r="G7" s="209" t="s">
        <v>23</v>
      </c>
      <c r="H7" s="213"/>
      <c r="I7" s="213" t="s">
        <v>25</v>
      </c>
      <c r="J7" s="197"/>
      <c r="K7" s="197"/>
      <c r="L7" s="198"/>
      <c r="M7" s="1"/>
      <c r="N7" s="1"/>
      <c r="O7" s="1"/>
      <c r="P7" s="1"/>
      <c r="Q7" s="1"/>
      <c r="R7" s="1"/>
      <c r="S7" s="1"/>
      <c r="T7" s="1"/>
      <c r="U7" s="1"/>
      <c r="V7" s="1"/>
      <c r="W7" s="1"/>
      <c r="X7" s="1"/>
      <c r="Y7" s="1"/>
      <c r="Z7" s="1"/>
    </row>
    <row r="8" spans="1:26" ht="15.75" customHeight="1">
      <c r="A8" s="1"/>
      <c r="B8" s="7" t="s">
        <v>502</v>
      </c>
      <c r="C8" s="7">
        <v>90</v>
      </c>
      <c r="D8" s="1"/>
      <c r="E8" s="246"/>
      <c r="F8" s="190"/>
      <c r="G8" s="190"/>
      <c r="H8" s="190"/>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508</v>
      </c>
      <c r="F9" s="157"/>
      <c r="G9" s="164" t="s">
        <v>509</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196" t="s">
        <v>511</v>
      </c>
      <c r="C2" s="197"/>
      <c r="D2" s="197"/>
      <c r="E2" s="197"/>
      <c r="F2" s="197"/>
      <c r="G2" s="197"/>
      <c r="H2" s="197"/>
      <c r="I2" s="197"/>
      <c r="J2" s="197"/>
      <c r="K2" s="197"/>
      <c r="L2" s="197"/>
      <c r="M2" s="197"/>
      <c r="N2" s="197"/>
      <c r="O2" s="197"/>
      <c r="P2" s="197"/>
      <c r="Q2" s="198"/>
      <c r="R2" s="1"/>
      <c r="S2" s="1"/>
      <c r="T2" s="1"/>
      <c r="U2" s="1"/>
      <c r="V2" s="1"/>
      <c r="W2" s="1"/>
      <c r="X2" s="1"/>
      <c r="Y2" s="1"/>
      <c r="Z2" s="1"/>
    </row>
    <row r="3" spans="1:26" ht="36.75" customHeight="1">
      <c r="A3" s="1"/>
      <c r="B3" s="199" t="s">
        <v>429</v>
      </c>
      <c r="C3" s="200"/>
      <c r="D3" s="200"/>
      <c r="E3" s="200"/>
      <c r="F3" s="200"/>
      <c r="G3" s="200"/>
      <c r="H3" s="200"/>
      <c r="I3" s="200"/>
      <c r="J3" s="200"/>
      <c r="K3" s="200"/>
      <c r="L3" s="200"/>
      <c r="M3" s="200"/>
      <c r="N3" s="200"/>
      <c r="O3" s="200"/>
      <c r="P3" s="200"/>
      <c r="Q3" s="20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0"/>
      <c r="P4" s="200"/>
      <c r="Q4" s="201"/>
      <c r="R4" s="1"/>
      <c r="S4" s="1"/>
      <c r="T4" s="1"/>
      <c r="U4" s="1"/>
      <c r="V4" s="1"/>
      <c r="W4" s="1"/>
      <c r="X4" s="1"/>
      <c r="Y4" s="1"/>
      <c r="Z4" s="1"/>
    </row>
    <row r="5" spans="1:26" ht="33" customHeight="1">
      <c r="A5" s="1"/>
      <c r="B5" s="208" t="s">
        <v>512</v>
      </c>
      <c r="C5" s="204"/>
      <c r="D5" s="204"/>
      <c r="E5" s="204"/>
      <c r="F5" s="204"/>
      <c r="G5" s="204"/>
      <c r="H5" s="204"/>
      <c r="I5" s="204"/>
      <c r="J5" s="204"/>
      <c r="K5" s="204"/>
      <c r="L5" s="204"/>
      <c r="M5" s="204"/>
      <c r="N5" s="204"/>
      <c r="O5" s="204"/>
      <c r="P5" s="204"/>
      <c r="Q5" s="205"/>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11" t="s">
        <v>20</v>
      </c>
      <c r="F8" s="209" t="s">
        <v>237</v>
      </c>
      <c r="G8" s="209" t="s">
        <v>23</v>
      </c>
      <c r="H8" s="213" t="s">
        <v>434</v>
      </c>
      <c r="I8" s="213" t="s">
        <v>25</v>
      </c>
      <c r="J8" s="197"/>
      <c r="K8" s="197"/>
      <c r="L8" s="197"/>
      <c r="M8" s="197"/>
      <c r="N8" s="197"/>
      <c r="O8" s="197"/>
      <c r="P8" s="197"/>
      <c r="Q8" s="198"/>
      <c r="R8" s="1"/>
      <c r="S8" s="1"/>
      <c r="T8" s="1"/>
      <c r="U8" s="1"/>
      <c r="V8" s="1"/>
      <c r="W8" s="1"/>
      <c r="X8" s="1"/>
      <c r="Y8" s="1"/>
      <c r="Z8" s="1"/>
    </row>
    <row r="9" spans="1:26" ht="45" customHeight="1">
      <c r="A9" s="1"/>
      <c r="B9" s="7" t="s">
        <v>29</v>
      </c>
      <c r="C9" s="7">
        <v>120</v>
      </c>
      <c r="D9" s="2"/>
      <c r="E9" s="212"/>
      <c r="F9" s="210"/>
      <c r="G9" s="210"/>
      <c r="H9" s="210"/>
      <c r="I9" s="12" t="s">
        <v>438</v>
      </c>
      <c r="J9" s="12" t="s">
        <v>43</v>
      </c>
      <c r="K9" s="12" t="s">
        <v>439</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513</v>
      </c>
      <c r="F10" s="168" t="s">
        <v>443</v>
      </c>
      <c r="G10" s="168" t="s">
        <v>514</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515</v>
      </c>
      <c r="F11" s="168" t="s">
        <v>443</v>
      </c>
      <c r="G11" s="168" t="s">
        <v>516</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517</v>
      </c>
      <c r="F12" s="168" t="s">
        <v>443</v>
      </c>
      <c r="G12" s="168" t="s">
        <v>518</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519</v>
      </c>
      <c r="F13" s="168" t="s">
        <v>443</v>
      </c>
      <c r="G13" s="168" t="s">
        <v>520</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521</v>
      </c>
      <c r="F14" s="168" t="s">
        <v>443</v>
      </c>
      <c r="G14" s="168" t="s">
        <v>522</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523</v>
      </c>
      <c r="F15" s="168" t="s">
        <v>443</v>
      </c>
      <c r="G15" s="168" t="s">
        <v>524</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525</v>
      </c>
      <c r="F16" s="168" t="s">
        <v>443</v>
      </c>
      <c r="G16" s="168" t="s">
        <v>526</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527</v>
      </c>
      <c r="F17" s="168" t="s">
        <v>458</v>
      </c>
      <c r="G17" s="168" t="s">
        <v>528</v>
      </c>
      <c r="H17" s="168" t="s">
        <v>529</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530</v>
      </c>
      <c r="F18" s="168" t="s">
        <v>467</v>
      </c>
      <c r="G18" s="168" t="s">
        <v>531</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532</v>
      </c>
      <c r="F19" s="168" t="s">
        <v>471</v>
      </c>
      <c r="G19" s="168" t="s">
        <v>533</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534</v>
      </c>
      <c r="F20" s="173" t="s">
        <v>132</v>
      </c>
      <c r="G20" s="173" t="s">
        <v>476</v>
      </c>
      <c r="H20" s="173" t="s">
        <v>535</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536</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537</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434</v>
      </c>
      <c r="I6" s="249" t="s">
        <v>25</v>
      </c>
      <c r="J6" s="197"/>
      <c r="K6" s="197"/>
      <c r="L6" s="198"/>
      <c r="M6" s="1"/>
      <c r="N6" s="1"/>
      <c r="O6" s="1"/>
      <c r="P6" s="1"/>
      <c r="Q6" s="1"/>
      <c r="R6" s="1"/>
      <c r="S6" s="1"/>
      <c r="T6" s="1"/>
      <c r="U6" s="1"/>
      <c r="V6" s="1"/>
      <c r="W6" s="1"/>
      <c r="X6" s="1"/>
      <c r="Y6" s="1"/>
      <c r="Z6" s="1"/>
    </row>
    <row r="7" spans="1:26" ht="47.25" customHeight="1">
      <c r="A7" s="1"/>
      <c r="B7" s="7" t="s">
        <v>501</v>
      </c>
      <c r="C7" s="7">
        <v>30</v>
      </c>
      <c r="D7" s="1"/>
      <c r="E7" s="212"/>
      <c r="F7" s="210"/>
      <c r="G7" s="210"/>
      <c r="H7" s="210"/>
      <c r="I7" s="12" t="s">
        <v>438</v>
      </c>
      <c r="J7" s="12" t="s">
        <v>43</v>
      </c>
      <c r="K7" s="12" t="s">
        <v>439</v>
      </c>
      <c r="L7" s="13" t="s">
        <v>45</v>
      </c>
      <c r="M7" s="177"/>
      <c r="N7" s="2"/>
      <c r="O7" s="178"/>
      <c r="P7" s="54"/>
      <c r="Q7" s="1"/>
      <c r="R7" s="1"/>
      <c r="S7" s="1"/>
      <c r="T7" s="1"/>
      <c r="U7" s="1"/>
      <c r="V7" s="1"/>
      <c r="W7" s="1"/>
      <c r="X7" s="1"/>
      <c r="Y7" s="1"/>
      <c r="Z7" s="1"/>
    </row>
    <row r="8" spans="1:26" ht="47.25" customHeight="1">
      <c r="A8" s="1"/>
      <c r="B8" s="7" t="s">
        <v>502</v>
      </c>
      <c r="C8" s="7">
        <v>90</v>
      </c>
      <c r="D8" s="1"/>
      <c r="E8" s="179" t="s">
        <v>539</v>
      </c>
      <c r="F8" s="180" t="s">
        <v>443</v>
      </c>
      <c r="G8" s="180" t="s">
        <v>540</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541</v>
      </c>
      <c r="F9" s="180" t="s">
        <v>443</v>
      </c>
      <c r="G9" s="180" t="s">
        <v>542</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543</v>
      </c>
      <c r="F10" s="180" t="s">
        <v>443</v>
      </c>
      <c r="G10" s="180" t="s">
        <v>544</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545</v>
      </c>
      <c r="F11" s="180" t="s">
        <v>443</v>
      </c>
      <c r="G11" s="180" t="s">
        <v>546</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547</v>
      </c>
      <c r="C12" s="1"/>
      <c r="D12" s="1"/>
      <c r="E12" s="179" t="s">
        <v>548</v>
      </c>
      <c r="F12" s="180" t="s">
        <v>458</v>
      </c>
      <c r="G12" s="180" t="s">
        <v>549</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550</v>
      </c>
      <c r="F13" s="180" t="s">
        <v>463</v>
      </c>
      <c r="G13" s="180" t="s">
        <v>551</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552</v>
      </c>
      <c r="F14" s="180" t="s">
        <v>467</v>
      </c>
      <c r="G14" s="180" t="s">
        <v>553</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554</v>
      </c>
      <c r="F15" s="180" t="s">
        <v>463</v>
      </c>
      <c r="G15" s="180" t="s">
        <v>555</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556</v>
      </c>
      <c r="F16" s="180" t="s">
        <v>471</v>
      </c>
      <c r="G16" s="180" t="s">
        <v>557</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558</v>
      </c>
      <c r="F17" s="180" t="s">
        <v>132</v>
      </c>
      <c r="G17" s="180" t="s">
        <v>476</v>
      </c>
      <c r="H17" s="180" t="s">
        <v>559</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Espí</cp:lastModifiedBy>
  <dcterms:modified xsi:type="dcterms:W3CDTF">2017-02-07T15:00:16Z</dcterms:modified>
</cp:coreProperties>
</file>