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Wasted-Racing\Docs\TDS\"/>
    </mc:Choice>
  </mc:AlternateContent>
  <bookViews>
    <workbookView xWindow="0" yWindow="0" windowWidth="16380" windowHeight="8190" tabRatio="500" firstSheet="7" activeTab="9" xr2:uid="{00000000-000D-0000-FFFF-FFFF00000000}"/>
  </bookViews>
  <sheets>
    <sheet name="Principal" sheetId="1" r:id="rId1"/>
    <sheet name="MetaDatos Ambiente" sheetId="2" state="hidden" r:id="rId2"/>
    <sheet name="CueSheet Ambiente" sheetId="3" state="hidden" r:id="rId3"/>
    <sheet name="CueSheet intr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ueSheet Nivel 1" sheetId="10" r:id="rId10"/>
  </sheets>
  <calcPr calcId="171027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I8" i="1"/>
  <c r="H7" i="1"/>
  <c r="G7" i="1"/>
  <c r="F7" i="1"/>
  <c r="E7" i="1"/>
  <c r="D7" i="1"/>
  <c r="C7" i="1"/>
  <c r="I7" i="1"/>
  <c r="H6" i="1"/>
  <c r="G6" i="1"/>
  <c r="F6" i="1"/>
  <c r="E6" i="1"/>
  <c r="I6" i="1"/>
  <c r="D6" i="1"/>
  <c r="C6" i="1"/>
  <c r="H5" i="1"/>
  <c r="H11" i="1"/>
  <c r="G5" i="1"/>
  <c r="F5" i="1"/>
  <c r="E5" i="1"/>
  <c r="D5" i="1"/>
  <c r="I5" i="1"/>
  <c r="C5" i="1"/>
  <c r="H4" i="1"/>
  <c r="G4" i="1"/>
  <c r="G11" i="1"/>
  <c r="F4" i="1"/>
  <c r="F11" i="1"/>
  <c r="E4" i="1"/>
  <c r="E11" i="1"/>
  <c r="D4" i="1"/>
  <c r="D11" i="1"/>
  <c r="C4" i="1"/>
  <c r="I4" i="1"/>
  <c r="I11" i="1"/>
  <c r="C11" i="1"/>
</calcChain>
</file>

<file path=xl/sharedStrings.xml><?xml version="1.0" encoding="utf-8"?>
<sst xmlns="http://schemas.openxmlformats.org/spreadsheetml/2006/main" count="1787" uniqueCount="595">
  <si>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</si>
  <si>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</si>
  <si>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</si>
  <si>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</si>
  <si>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</si>
  <si>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</si>
  <si>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</si>
  <si>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</si>
  <si>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</si>
  <si>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</si>
  <si>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</si>
  <si>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</si>
  <si>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de la intro</t>
  </si>
  <si>
    <t>Cue sheet del nivel 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</si>
  <si>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</si>
  <si>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</si>
  <si>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</si>
  <si>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</si>
  <si>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</si>
  <si>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</si>
  <si>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</si>
  <si>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</si>
  <si>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</si>
  <si>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</si>
  <si>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</si>
  <si>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</si>
  <si>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</si>
  <si>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</si>
  <si>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</si>
  <si>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</si>
  <si>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</si>
  <si>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</si>
  <si>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</si>
  <si>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</si>
  <si>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</si>
  <si>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</si>
  <si>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</si>
  <si>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</si>
  <si>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</si>
  <si>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</si>
  <si>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</si>
  <si>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</si>
  <si>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</si>
  <si>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</si>
  <si>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</si>
  <si>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</si>
  <si>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</si>
  <si>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</si>
  <si>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</si>
  <si>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</si>
  <si>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</si>
  <si>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</si>
  <si>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</si>
  <si>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</si>
  <si>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</si>
  <si>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</si>
  <si>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</si>
  <si>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</si>
  <si>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</si>
  <si>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</si>
  <si>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</si>
  <si>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</si>
  <si>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</si>
  <si>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</si>
  <si>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</si>
  <si>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</si>
  <si>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</si>
  <si>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</si>
  <si>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</si>
  <si>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</si>
  <si>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</si>
  <si>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</si>
  <si>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</si>
  <si>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</si>
  <si>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</si>
  <si>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</si>
  <si>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</si>
  <si>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</si>
  <si>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</si>
  <si>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</si>
  <si>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</si>
  <si>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</si>
  <si>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</si>
  <si>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</si>
  <si>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</si>
  <si>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</si>
  <si>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</si>
  <si>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</si>
  <si>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</si>
  <si>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</si>
  <si>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</si>
  <si>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</si>
  <si>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</si>
  <si>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</si>
  <si>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</si>
  <si>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</si>
  <si>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</si>
  <si>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</si>
  <si>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</si>
  <si>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</si>
  <si>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</si>
  <si>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</si>
  <si>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</si>
  <si>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</si>
  <si>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</si>
  <si>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</si>
  <si>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</si>
  <si>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</si>
  <si>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</si>
  <si>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</si>
  <si>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</si>
  <si>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</si>
  <si>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</si>
  <si>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</si>
  <si>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</si>
  <si>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</si>
  <si>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</si>
  <si>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</si>
  <si>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</si>
  <si>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</si>
  <si>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</si>
  <si>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</si>
  <si>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</si>
  <si>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</si>
  <si>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</si>
  <si>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</si>
  <si>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</si>
  <si>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</si>
  <si>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</si>
  <si>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</si>
  <si>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</si>
  <si>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</si>
  <si>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</si>
  <si>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</si>
  <si>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</si>
  <si>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</si>
  <si>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</si>
  <si>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</si>
  <si>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</si>
  <si>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</si>
  <si>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</si>
  <si>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</si>
  <si>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</si>
  <si>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</si>
  <si>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</si>
  <si>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</si>
  <si>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</si>
  <si>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</si>
  <si>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</si>
  <si>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</si>
  <si>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</si>
  <si>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</si>
  <si>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</si>
  <si>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</si>
  <si>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</si>
  <si>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</si>
  <si>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</si>
  <si>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</si>
  <si>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</si>
  <si>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</si>
  <si>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</si>
  <si>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</si>
  <si>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</si>
  <si>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</si>
  <si>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</si>
  <si>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</si>
  <si>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</si>
  <si>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</si>
  <si>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</si>
  <si>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</si>
  <si>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</si>
  <si>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</si>
  <si>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</si>
  <si>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</si>
  <si>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</si>
  <si>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</si>
  <si>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</si>
  <si>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</si>
  <si>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</si>
  <si>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</si>
  <si>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</si>
  <si>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</si>
  <si>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</si>
  <si>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</si>
  <si>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</si>
  <si>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</si>
  <si>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</si>
  <si>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</si>
  <si>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</si>
  <si>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</si>
  <si>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</si>
  <si>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</si>
  <si>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</si>
  <si>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</si>
  <si>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</si>
  <si>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</si>
  <si>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</si>
  <si>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</si>
  <si>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</si>
  <si>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</si>
  <si>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</si>
  <si>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</si>
  <si>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</si>
  <si>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</si>
  <si>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</si>
  <si>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</si>
  <si>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</si>
  <si>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</si>
  <si>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</si>
  <si>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</si>
  <si>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</si>
  <si>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</si>
  <si>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</si>
  <si>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</si>
  <si>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</si>
  <si>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</si>
  <si>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</si>
  <si>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</si>
  <si>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</si>
  <si>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</si>
  <si>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</si>
  <si>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</si>
  <si>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</si>
  <si>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</si>
  <si>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</si>
  <si>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</si>
  <si>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</si>
  <si>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</si>
  <si>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</si>
  <si>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</si>
  <si>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</si>
  <si>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</si>
  <si>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</si>
  <si>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</si>
  <si>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</si>
  <si>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</si>
  <si>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</si>
  <si>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</si>
  <si>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</si>
  <si>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</si>
  <si>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</si>
  <si>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</si>
  <si>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</si>
  <si>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</si>
  <si>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</si>
  <si>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</si>
  <si>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</si>
  <si>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</si>
  <si>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</si>
  <si>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</si>
  <si>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</si>
  <si>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</si>
  <si>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</si>
  <si>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</si>
  <si>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</si>
  <si>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</si>
  <si>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</si>
  <si>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</si>
  <si>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</si>
  <si>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</si>
  <si>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</si>
  <si>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</si>
  <si>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</si>
  <si>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</si>
  <si>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</si>
  <si>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</si>
  <si>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</si>
  <si>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</si>
  <si>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</si>
  <si>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</si>
  <si>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Cue-Sheet intro</t>
  </si>
  <si>
    <t>(se asume que es un fragmento lineal)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</si>
  <si>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</si>
  <si>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</si>
  <si>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</si>
  <si>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</si>
  <si>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</si>
  <si>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</si>
  <si>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</si>
  <si>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</si>
  <si>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</si>
  <si>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</si>
  <si>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</si>
  <si>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</si>
  <si>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Y VIDEO DE ENTRADA</t>
  </si>
  <si>
    <t>1.1</t>
  </si>
  <si>
    <t>M-001</t>
  </si>
  <si>
    <t>No</t>
  </si>
  <si>
    <t>Intro</t>
  </si>
  <si>
    <t>propia</t>
  </si>
  <si>
    <t>fade in, fade out</t>
  </si>
  <si>
    <t>Música del logo de la empresa</t>
  </si>
  <si>
    <t>1.2</t>
  </si>
  <si>
    <t>M-002</t>
  </si>
  <si>
    <t>Presentación</t>
  </si>
  <si>
    <t>fade in</t>
  </si>
  <si>
    <t>Música del logo del juego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</si>
  <si>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</si>
  <si>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</si>
  <si>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</si>
  <si>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</si>
  <si>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</si>
  <si>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</si>
  <si>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</si>
  <si>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</si>
  <si>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</si>
  <si>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</si>
  <si>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</si>
  <si>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</si>
  <si>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</si>
  <si>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</si>
  <si>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</si>
  <si>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</si>
  <si>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</si>
  <si>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</si>
  <si>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</si>
  <si>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</si>
  <si>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</si>
  <si>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</si>
  <si>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</si>
  <si>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</si>
  <si>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</si>
  <si>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</si>
  <si>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</si>
  <si>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</si>
  <si>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</si>
  <si>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</si>
  <si>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</si>
  <si>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</si>
  <si>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</si>
  <si>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</si>
  <si>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</si>
  <si>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</si>
  <si>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</si>
  <si>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</si>
  <si>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</si>
  <si>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</si>
  <si>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</si>
  <si>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</si>
  <si>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</si>
  <si>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</si>
  <si>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</si>
  <si>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</si>
  <si>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</si>
  <si>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</si>
  <si>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</si>
  <si>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</si>
  <si>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</si>
  <si>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</si>
  <si>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</si>
  <si>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</si>
  <si>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</si>
  <si>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</si>
  <si>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</si>
  <si>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</si>
  <si>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</si>
  <si>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</si>
  <si>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</si>
  <si>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</si>
  <si>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</si>
  <si>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</si>
  <si>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</si>
  <si>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</si>
  <si>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</si>
  <si>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</si>
  <si>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</si>
  <si>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</si>
  <si>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</si>
  <si>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</si>
  <si>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</si>
  <si>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</si>
  <si>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</si>
  <si>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</si>
  <si>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</si>
  <si>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</si>
  <si>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</si>
  <si>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</si>
  <si>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</si>
  <si>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</si>
  <si>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</si>
  <si>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</si>
  <si>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</si>
  <si>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</si>
  <si>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</si>
  <si>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</si>
  <si>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</si>
  <si>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</si>
  <si>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</si>
  <si>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</si>
  <si>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</si>
  <si>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</si>
  <si>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</si>
  <si>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</si>
  <si>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</si>
  <si>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</si>
  <si>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</si>
  <si>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</si>
  <si>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</si>
  <si>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</si>
  <si>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</si>
  <si>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</si>
  <si>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</si>
  <si>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</si>
  <si>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</si>
  <si>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</si>
  <si>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</si>
  <si>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</si>
  <si>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</si>
  <si>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</si>
  <si>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</si>
  <si>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</si>
  <si>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</si>
  <si>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</si>
  <si>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</si>
  <si>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</si>
  <si>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0.7</t>
  </si>
  <si>
    <t>H-001</t>
  </si>
  <si>
    <t>Refuerzo</t>
  </si>
  <si>
    <t>Sonido de acceso desde el logo hasta el menu inicial</t>
  </si>
  <si>
    <t>1.3</t>
  </si>
  <si>
    <t>0.5</t>
  </si>
  <si>
    <t>H-002</t>
  </si>
  <si>
    <t>Sonido de scroll entre opciones</t>
  </si>
  <si>
    <t>1.4</t>
  </si>
  <si>
    <t>H-003</t>
  </si>
  <si>
    <t>Sonido de eleccion de una opcion</t>
  </si>
  <si>
    <t xml:space="preserve">0.5 </t>
  </si>
  <si>
    <t>H-009</t>
  </si>
  <si>
    <t>Sonido de retroceso</t>
  </si>
  <si>
    <t>Voces de personajes</t>
  </si>
  <si>
    <t>Enumerado por personaje</t>
  </si>
  <si>
    <t>V-001</t>
  </si>
  <si>
    <t>Sí</t>
  </si>
  <si>
    <t>Personaje 1</t>
  </si>
  <si>
    <t>Indeterminado</t>
  </si>
  <si>
    <t>Voz de seleccion</t>
  </si>
  <si>
    <t>V-002</t>
  </si>
  <si>
    <t>Voz de que algo ha salido bien</t>
  </si>
  <si>
    <t>V-003</t>
  </si>
  <si>
    <t>Voz de que algo ha salido bien 2</t>
  </si>
  <si>
    <t>V-004</t>
  </si>
  <si>
    <t>Voz de que algo ha salido mal</t>
  </si>
  <si>
    <t>1.5</t>
  </si>
  <si>
    <t>V-005</t>
  </si>
  <si>
    <t>Voz de que algo ha salido mal 2</t>
  </si>
  <si>
    <t>1.6</t>
  </si>
  <si>
    <t>V-006</t>
  </si>
  <si>
    <t>Voz emitida cuando haya un choque</t>
  </si>
  <si>
    <t>1.7</t>
  </si>
  <si>
    <t>V-007</t>
  </si>
  <si>
    <t>Victoria</t>
  </si>
  <si>
    <t>1.8</t>
  </si>
  <si>
    <t>V-008</t>
  </si>
  <si>
    <t>Derrota</t>
  </si>
  <si>
    <t>1.9</t>
  </si>
  <si>
    <t>V-009</t>
  </si>
  <si>
    <t>Acelerón</t>
  </si>
  <si>
    <t>2.1</t>
  </si>
  <si>
    <t>V-010</t>
  </si>
  <si>
    <t>Personaje 2</t>
  </si>
  <si>
    <t>2.2</t>
  </si>
  <si>
    <t>V-011</t>
  </si>
  <si>
    <t>2.3</t>
  </si>
  <si>
    <t>V-012</t>
  </si>
  <si>
    <t>2.4</t>
  </si>
  <si>
    <t>V-013</t>
  </si>
  <si>
    <t>2.5</t>
  </si>
  <si>
    <t>V-014</t>
  </si>
  <si>
    <t>2.6</t>
  </si>
  <si>
    <t>V-015</t>
  </si>
  <si>
    <t>2.7</t>
  </si>
  <si>
    <t>V-016</t>
  </si>
  <si>
    <t>2.8</t>
  </si>
  <si>
    <t>V-017</t>
  </si>
  <si>
    <t>2.9</t>
  </si>
  <si>
    <t>V-018</t>
  </si>
  <si>
    <t>3.1</t>
  </si>
  <si>
    <t>V-019</t>
  </si>
  <si>
    <t>Personaje 3</t>
  </si>
  <si>
    <t>3.2</t>
  </si>
  <si>
    <t>V-020</t>
  </si>
  <si>
    <t>3.3</t>
  </si>
  <si>
    <t>V-021</t>
  </si>
  <si>
    <t>3.4</t>
  </si>
  <si>
    <t>V-022</t>
  </si>
  <si>
    <t>3.5</t>
  </si>
  <si>
    <t>V-023</t>
  </si>
  <si>
    <t>3.6</t>
  </si>
  <si>
    <t>V-024</t>
  </si>
  <si>
    <t>3.7</t>
  </si>
  <si>
    <t>V-025</t>
  </si>
  <si>
    <t>3.8</t>
  </si>
  <si>
    <t>V-026</t>
  </si>
  <si>
    <t>3.9</t>
  </si>
  <si>
    <t>V-027</t>
  </si>
  <si>
    <t>4.1</t>
  </si>
  <si>
    <t>V-028</t>
  </si>
  <si>
    <t>Personaje 4</t>
  </si>
  <si>
    <t>4.2</t>
  </si>
  <si>
    <t>V-029</t>
  </si>
  <si>
    <t>4.3</t>
  </si>
  <si>
    <t>V-030</t>
  </si>
  <si>
    <t>4.4</t>
  </si>
  <si>
    <t>V-031</t>
  </si>
  <si>
    <t>4.5</t>
  </si>
  <si>
    <t>V-032</t>
  </si>
  <si>
    <t>4.6</t>
  </si>
  <si>
    <t>V-033</t>
  </si>
  <si>
    <t>4.7</t>
  </si>
  <si>
    <t>V-034</t>
  </si>
  <si>
    <t>4.8</t>
  </si>
  <si>
    <t>V-035</t>
  </si>
  <si>
    <t>4.9</t>
  </si>
  <si>
    <t>V-036</t>
  </si>
  <si>
    <t>Sonidos generales de todos los niveles</t>
  </si>
  <si>
    <t>0.2</t>
  </si>
  <si>
    <t>D-001</t>
  </si>
  <si>
    <t>Cerca</t>
  </si>
  <si>
    <t>Comienzo derrape. Sucedido por D-002</t>
  </si>
  <si>
    <t>D-002</t>
  </si>
  <si>
    <t>Derrape</t>
  </si>
  <si>
    <t>F-001</t>
  </si>
  <si>
    <t>Caja de items al romperse. Sucedida por D-003</t>
  </si>
  <si>
    <t>D-003</t>
  </si>
  <si>
    <t>Ruleta de selección aleatoria de item. Sucedida por D-004</t>
  </si>
  <si>
    <t>D-004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</si>
  <si>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</si>
  <si>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</si>
  <si>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</si>
  <si>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</si>
  <si>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</si>
  <si>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</si>
  <si>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D-005</t>
  </si>
  <si>
    <t>Activación del objeto invulnerabilidad</t>
  </si>
  <si>
    <t>M-003</t>
  </si>
  <si>
    <t>Fade in, Fade out</t>
  </si>
  <si>
    <t>Indica el periodo activo de la invulnerabilidad</t>
  </si>
  <si>
    <t>F-005</t>
  </si>
  <si>
    <t>Dinámica</t>
  </si>
  <si>
    <t>Lanzamiento del proyectil teledirigido</t>
  </si>
  <si>
    <t>&gt;5</t>
  </si>
  <si>
    <t>H-004</t>
  </si>
  <si>
    <t>Item recorriendo el suelo</t>
  </si>
  <si>
    <t>H-005</t>
  </si>
  <si>
    <t>Alarma o alerta emitida por el item</t>
  </si>
  <si>
    <t>H-006</t>
  </si>
  <si>
    <t>Colision con un item</t>
  </si>
  <si>
    <t>D-006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</si>
  <si>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</si>
  <si>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</si>
  <si>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</si>
  <si>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</si>
  <si>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</si>
  <si>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</si>
  <si>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</si>
  <si>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</si>
  <si>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</si>
  <si>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Sonido de choque con un obstaculo</t>
  </si>
  <si>
    <t>1.12</t>
  </si>
  <si>
    <t>M-005</t>
  </si>
  <si>
    <t>Musica introducción a nivel. Sucedida por F-006</t>
  </si>
  <si>
    <t>F-006</t>
  </si>
  <si>
    <t>Contador previo a inicio de carrera</t>
  </si>
  <si>
    <t>H-007</t>
  </si>
  <si>
    <t>Pistoletazo de salida. Sucedida por H-007</t>
  </si>
  <si>
    <t>1.13</t>
  </si>
  <si>
    <t>D-010</t>
  </si>
  <si>
    <t>Dinamica</t>
  </si>
  <si>
    <t>Sonido de deslizarse sobre el terreno, Unicamente para el objeto proyectil</t>
  </si>
  <si>
    <t>1.14</t>
  </si>
  <si>
    <t>F-007</t>
  </si>
  <si>
    <t>Sonido del personaje saltando</t>
  </si>
  <si>
    <t>1.15</t>
  </si>
  <si>
    <t>F-008</t>
  </si>
  <si>
    <t>Sonido al cambiar el marcador (posición en la pista)</t>
  </si>
  <si>
    <t>1.16</t>
  </si>
  <si>
    <t>H-008</t>
  </si>
  <si>
    <t>Sonido del personaje al pasar por linea de meta en la última vuelta</t>
  </si>
  <si>
    <t>1.17</t>
  </si>
  <si>
    <t>M-006</t>
  </si>
  <si>
    <t>Musica final de carrera</t>
  </si>
  <si>
    <t>1.18</t>
  </si>
  <si>
    <t>M-007</t>
  </si>
  <si>
    <t>Musica de victoria</t>
  </si>
  <si>
    <t>1.19</t>
  </si>
  <si>
    <t>M-008</t>
  </si>
  <si>
    <t>Musica de derrota</t>
  </si>
  <si>
    <t>1.20</t>
  </si>
  <si>
    <t>H-011</t>
  </si>
  <si>
    <t>Sonido del personaje al pasar por linea de meta en cualquier vuelta que no sea la última</t>
  </si>
  <si>
    <t>Cue-Sheet Nivel 1</t>
  </si>
  <si>
    <t>NIVEL 1: ACCESO AL MUNDO SUBTERRÁNEO</t>
  </si>
  <si>
    <t>M-004</t>
  </si>
  <si>
    <t>Fade in</t>
  </si>
  <si>
    <t>Musica de fondo del nivel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</si>
</sst>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"/>
  </numFmts>
  <fonts count="18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charset val="1"/>
    </font>
    <font>
      <sz val="10"/>
      <color rgb="FF0000FF"/>
      <name val="Calibri"/>
      <charset val="1"/>
    </font>
    <font>
      <sz val="10"/>
      <name val="Calibri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charset val="1"/>
    </font>
    <font>
      <sz val="10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6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21" fontId="0" fillId="0" borderId="28" xfId="0" applyNumberFormat="1" applyFont="1" applyBorder="1" applyAlignment="1">
      <alignment horizontal="right" wrapText="1"/>
    </xf>
    <xf numFmtId="21" fontId="0" fillId="0" borderId="29" xfId="0" applyNumberFormat="1" applyFont="1" applyBorder="1" applyAlignment="1">
      <alignment horizontal="right" wrapText="1"/>
    </xf>
    <xf numFmtId="0" fontId="0" fillId="0" borderId="29" xfId="0" applyFont="1" applyBorder="1" applyAlignment="1">
      <alignment wrapText="1"/>
    </xf>
    <xf numFmtId="0" fontId="0" fillId="0" borderId="28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9" fillId="0" borderId="9" xfId="0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21" fontId="6" fillId="0" borderId="0" xfId="0" applyNumberFormat="1" applyFont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21" fontId="7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21" fontId="6" fillId="0" borderId="7" xfId="0" applyNumberFormat="1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4" fillId="5" borderId="19" xfId="0" applyFont="1" applyFill="1" applyBorder="1" applyAlignment="1">
      <alignment vertical="center"/>
    </xf>
    <xf numFmtId="0" fontId="0" fillId="0" borderId="29" xfId="0" applyFont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/>
    <xf numFmtId="0" fontId="9" fillId="0" borderId="9" xfId="0" applyFont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8" fillId="0" borderId="32" xfId="0" applyFont="1" applyBorder="1" applyAlignment="1">
      <alignment wrapText="1"/>
    </xf>
    <xf numFmtId="0" fontId="8" fillId="0" borderId="33" xfId="0" applyFont="1" applyBorder="1" applyAlignment="1">
      <alignment wrapText="1"/>
    </xf>
    <xf numFmtId="0" fontId="8" fillId="0" borderId="34" xfId="0" applyFont="1" applyBorder="1" applyAlignment="1">
      <alignment wrapText="1"/>
    </xf>
    <xf numFmtId="0" fontId="0" fillId="0" borderId="26" xfId="0" applyFont="1" applyBorder="1" applyAlignment="1">
      <alignment horizontal="right" wrapText="1"/>
    </xf>
    <xf numFmtId="0" fontId="10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right" wrapText="1"/>
    </xf>
    <xf numFmtId="165" fontId="6" fillId="0" borderId="37" xfId="0" applyNumberFormat="1" applyFont="1" applyBorder="1" applyAlignment="1">
      <alignment vertical="center"/>
    </xf>
    <xf numFmtId="165" fontId="6" fillId="0" borderId="38" xfId="0" applyNumberFormat="1" applyFont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6" xfId="0" applyFont="1" applyBorder="1"/>
    <xf numFmtId="0" fontId="9" fillId="0" borderId="37" xfId="0" applyFont="1" applyBorder="1" applyAlignment="1">
      <alignment vertical="center"/>
    </xf>
    <xf numFmtId="0" fontId="0" fillId="0" borderId="39" xfId="0" applyFont="1" applyBorder="1" applyAlignment="1">
      <alignment wrapText="1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0" fontId="12" fillId="0" borderId="24" xfId="0" applyFont="1" applyBorder="1" applyAlignment="1">
      <alignment horizontal="right" wrapText="1"/>
    </xf>
    <xf numFmtId="0" fontId="12" fillId="0" borderId="27" xfId="0" applyFont="1" applyBorder="1" applyAlignment="1">
      <alignment horizontal="right" wrapText="1"/>
    </xf>
    <xf numFmtId="0" fontId="12" fillId="0" borderId="35" xfId="0" applyFont="1" applyBorder="1" applyAlignment="1">
      <alignment horizontal="right" wrapText="1"/>
    </xf>
    <xf numFmtId="0" fontId="15" fillId="0" borderId="26" xfId="0" applyFont="1" applyBorder="1" applyAlignment="1">
      <alignment wrapText="1"/>
    </xf>
    <xf numFmtId="0" fontId="15" fillId="0" borderId="29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6" fillId="0" borderId="29" xfId="0" applyFont="1" applyBorder="1" applyAlignment="1">
      <alignment wrapText="1"/>
    </xf>
    <xf numFmtId="0" fontId="17" fillId="0" borderId="24" xfId="0" applyFont="1" applyBorder="1" applyAlignment="1">
      <alignment horizontal="right" wrapText="1"/>
    </xf>
    <xf numFmtId="0" fontId="17" fillId="0" borderId="27" xfId="0" applyFont="1" applyBorder="1" applyAlignment="1">
      <alignment horizontal="right" wrapText="1"/>
    </xf>
    <xf numFmtId="0" fontId="17" fillId="0" borderId="27" xfId="0" applyFont="1" applyBorder="1" applyAlignment="1">
      <alignment wrapText="1"/>
    </xf>
    <xf numFmtId="0" fontId="3" fillId="0" borderId="29" xfId="1" applyBorder="1"/>
    <xf numFmtId="0" fontId="3" fillId="0" borderId="36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49-4719-A9C4-21D25661312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D749-4719-A9C4-21D25661312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D749-4719-A9C4-21D25661312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D749-4719-A9C4-21D25661312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D749-4719-A9C4-21D25661312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D749-4719-A9C4-21D25661312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49-4719-A9C4-21D25661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1964160</xdr:colOff>
      <xdr:row>12</xdr:row>
      <xdr:rowOff>16920</xdr:rowOff>
    </xdr:from>
    <xdr:to>
      <xdr:col>7</xdr:col>
      <xdr:colOff>498960</xdr:colOff>
      <xdr:row>27</xdr:row>
      <xdr:rowOff>63000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3" Type="http://schemas.openxmlformats.org/officeDocument/2006/relationships/hyperlink" Target="\Ambient\102%20-%20cricket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0" Type="http://schemas.openxmlformats.org/officeDocument/2006/relationships/hyperlink" Target="\Ambient\119%20-%20waterWind" TargetMode="External"/><Relationship Id="rId29" Type="http://schemas.openxmlformats.org/officeDocument/2006/relationships/hyperlink" Target="\Ambient\128%20-%20mosquito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"/>
  <sheetViews>
    <sheetView zoomScale="90" zoomScaleNormal="90" workbookViewId="0">
      <selection activeCell="B7" sqref="B7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s="8" customFormat="1" x14ac:dyDescent="0.25"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2" t="s">
        <v>11</v>
      </c>
    </row>
    <row r="4" spans="2:15" x14ac:dyDescent="0.25">
      <c r="B4" s="13" t="s">
        <v>12</v>
      </c>
      <c r="C4" s="14">
        <f>'CueSheet intro'!F20</f>
        <v>2</v>
      </c>
      <c r="D4" s="15">
        <f>'CueSheet intro'!G20</f>
        <v>0</v>
      </c>
      <c r="E4" s="15">
        <f>'CueSheet intro'!H20</f>
        <v>0</v>
      </c>
      <c r="F4" s="15">
        <f>'CueSheet intro'!I20</f>
        <v>0</v>
      </c>
      <c r="G4" s="15">
        <f>'CueSheet intro'!J20</f>
        <v>0</v>
      </c>
      <c r="H4" s="15">
        <f>'CueSheet intro'!K20</f>
        <v>0</v>
      </c>
      <c r="I4" s="16">
        <f>SUM(C4:H4)</f>
        <v>2</v>
      </c>
    </row>
    <row r="5" spans="2:15" x14ac:dyDescent="0.25">
      <c r="B5" s="13" t="s">
        <v>13</v>
      </c>
      <c r="C5" s="17">
        <f>'CueSheet Nivel 1'!E20</f>
        <v>1</v>
      </c>
      <c r="D5" s="15">
        <f>'CueSheet Nivel 1'!F20</f>
        <v>0</v>
      </c>
      <c r="E5" s="15">
        <f>'CueSheet Nivel 1'!G20</f>
        <v>0</v>
      </c>
      <c r="F5" s="15">
        <f>'CueSheet Nivel 1'!H20</f>
        <v>0</v>
      </c>
      <c r="G5" s="15">
        <f>'CueSheet Nivel 1'!I20</f>
        <v>0</v>
      </c>
      <c r="H5" s="15">
        <f>'CueSheet Nivel 1'!J20</f>
        <v>0</v>
      </c>
      <c r="I5" s="18">
        <f>SUM(C5:H5)</f>
        <v>1</v>
      </c>
    </row>
    <row r="6" spans="2:15" x14ac:dyDescent="0.25">
      <c r="B6" s="13" t="s">
        <v>14</v>
      </c>
      <c r="C6" s="17">
        <f>'Menu principal'!E20</f>
        <v>1</v>
      </c>
      <c r="D6" s="17">
        <f>'Menu principal'!F20</f>
        <v>0</v>
      </c>
      <c r="E6" s="17">
        <f>'Menu principal'!G20</f>
        <v>4</v>
      </c>
      <c r="F6" s="17">
        <f>'Menu principal'!H20</f>
        <v>0</v>
      </c>
      <c r="G6" s="17">
        <f>'Menu principal'!I20</f>
        <v>0</v>
      </c>
      <c r="H6" s="17">
        <f>'Menu principal'!J20</f>
        <v>0</v>
      </c>
      <c r="I6" s="18">
        <f>SUM(C6:H6)</f>
        <v>5</v>
      </c>
    </row>
    <row r="7" spans="2:15" x14ac:dyDescent="0.25">
      <c r="B7" s="13" t="s">
        <v>15</v>
      </c>
      <c r="C7" s="17">
        <f>Personajes!E42</f>
        <v>0</v>
      </c>
      <c r="D7" s="17">
        <f>Personajes!F42</f>
        <v>0</v>
      </c>
      <c r="E7" s="17">
        <f>Personajes!G42</f>
        <v>0</v>
      </c>
      <c r="F7" s="17">
        <f>Personajes!H42</f>
        <v>0</v>
      </c>
      <c r="G7" s="17">
        <f>Personajes!I42</f>
        <v>0</v>
      </c>
      <c r="H7" s="17">
        <f>Personajes!J42</f>
        <v>36</v>
      </c>
      <c r="I7" s="18">
        <f>SUM(C7:H7)</f>
        <v>36</v>
      </c>
    </row>
    <row r="8" spans="2:15" x14ac:dyDescent="0.25">
      <c r="B8" s="13" t="s">
        <v>16</v>
      </c>
      <c r="C8" s="17">
        <f>Niveles!E41</f>
        <v>5</v>
      </c>
      <c r="D8" s="17">
        <f>Niveles!F41</f>
        <v>0</v>
      </c>
      <c r="E8" s="17">
        <f>Niveles!G41</f>
        <v>7</v>
      </c>
      <c r="F8" s="17">
        <f>Niveles!H41</f>
        <v>7</v>
      </c>
      <c r="G8" s="17">
        <f>Niveles!I41</f>
        <v>10</v>
      </c>
      <c r="H8" s="17">
        <f>Niveles!J41</f>
        <v>0</v>
      </c>
      <c r="I8" s="18">
        <f>SUM(C8:H8)</f>
        <v>29</v>
      </c>
    </row>
    <row r="9" spans="2:15" x14ac:dyDescent="0.25">
      <c r="B9" s="19"/>
      <c r="C9" s="17"/>
      <c r="D9" s="15"/>
      <c r="E9" s="15"/>
      <c r="F9" s="15"/>
      <c r="G9" s="15"/>
      <c r="H9" s="15"/>
      <c r="I9" s="18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9</v>
      </c>
      <c r="D11" s="25">
        <f t="shared" si="0"/>
        <v>0</v>
      </c>
      <c r="E11" s="25">
        <f t="shared" si="0"/>
        <v>11</v>
      </c>
      <c r="F11" s="25">
        <f t="shared" si="0"/>
        <v>7</v>
      </c>
      <c r="G11" s="25">
        <f t="shared" si="0"/>
        <v>10</v>
      </c>
      <c r="H11" s="25">
        <f t="shared" si="0"/>
        <v>36</v>
      </c>
      <c r="I11" s="25">
        <f t="shared" si="0"/>
        <v>73</v>
      </c>
    </row>
  </sheetData>
  <hyperlinks>
    <hyperlink ref="B4" location="'CueSheet intro'!A1" display="Cue sheet de la intro" xr:uid="{00000000-0004-0000-0000-000000000000}"/>
    <hyperlink ref="B5" location="'CueSheet Nivel 1'!A1" display="Cue sheet del nivel 1" xr:uid="{00000000-0004-0000-0000-000001000000}"/>
    <hyperlink ref="B6" location="'Menu principal'!A1" display="Menu principal" xr:uid="{00000000-0004-0000-0000-000002000000}"/>
    <hyperlink ref="B7" location="Personajes!A1" display="Personajes" xr:uid="{00000000-0004-0000-0000-000003000000}"/>
    <hyperlink ref="B8" location="Niveles!A1" display="Niveles" xr:uid="{00000000-0004-0000-0000-000004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2"/>
  <sheetViews>
    <sheetView tabSelected="1" zoomScale="90" zoomScaleNormal="90" workbookViewId="0">
      <selection activeCell="L29" sqref="L29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26.140625" style="32" customWidth="1"/>
    <col min="17" max="1025" width="11.42578125" style="32"/>
  </cols>
  <sheetData>
    <row r="1" spans="2:16" s="32" customFormat="1" ht="24" customHeight="1" x14ac:dyDescent="0.25">
      <c r="B1" s="31" t="s">
        <v>590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591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31" t="s">
        <v>285</v>
      </c>
      <c r="C5" s="56" t="s">
        <v>414</v>
      </c>
      <c r="D5" s="134" t="s">
        <v>592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/>
      <c r="M5" s="57"/>
      <c r="N5" s="57"/>
      <c r="O5" s="56" t="s">
        <v>593</v>
      </c>
      <c r="P5" s="56" t="s">
        <v>594</v>
      </c>
    </row>
    <row r="6" spans="2:16" ht="14.1" customHeight="1" x14ac:dyDescent="0.25">
      <c r="B6" s="103"/>
      <c r="C6" s="76"/>
      <c r="D6" s="69"/>
      <c r="E6" s="70"/>
      <c r="F6" s="70"/>
      <c r="G6" s="70"/>
      <c r="H6" s="70"/>
      <c r="I6" s="70"/>
      <c r="J6" s="71"/>
      <c r="K6" s="70"/>
      <c r="L6" s="72"/>
      <c r="M6" s="70"/>
      <c r="N6" s="70"/>
      <c r="O6" s="73"/>
      <c r="P6" s="74"/>
    </row>
    <row r="7" spans="2:16" ht="14.1" customHeight="1" x14ac:dyDescent="0.25">
      <c r="B7" s="103"/>
      <c r="C7" s="104"/>
      <c r="D7" s="69"/>
      <c r="E7" s="70"/>
      <c r="F7" s="70"/>
      <c r="G7" s="70"/>
      <c r="H7" s="70"/>
      <c r="I7" s="70"/>
      <c r="J7" s="71"/>
      <c r="K7" s="70"/>
      <c r="L7" s="72"/>
      <c r="M7" s="70"/>
      <c r="N7" s="70"/>
      <c r="O7" s="73"/>
      <c r="P7" s="74"/>
    </row>
    <row r="8" spans="2:16" ht="14.1" customHeight="1" x14ac:dyDescent="0.25">
      <c r="B8" s="103"/>
      <c r="C8" s="104"/>
      <c r="D8" s="69"/>
      <c r="E8" s="70"/>
      <c r="F8" s="70"/>
      <c r="G8" s="70"/>
      <c r="H8" s="70"/>
      <c r="I8" s="70"/>
      <c r="J8" s="71"/>
      <c r="K8" s="70"/>
      <c r="L8" s="72"/>
      <c r="M8" s="70"/>
      <c r="N8" s="70"/>
      <c r="O8" s="73"/>
      <c r="P8" s="74"/>
    </row>
    <row r="9" spans="2:16" ht="14.1" customHeight="1" x14ac:dyDescent="0.25">
      <c r="B9" s="103"/>
      <c r="C9" s="104"/>
      <c r="D9" s="69"/>
      <c r="E9" s="70"/>
      <c r="F9" s="70"/>
      <c r="G9" s="70"/>
      <c r="H9" s="70"/>
      <c r="I9" s="70"/>
      <c r="J9" s="71"/>
      <c r="K9" s="70"/>
      <c r="L9" s="72"/>
      <c r="M9" s="70"/>
      <c r="N9" s="70"/>
      <c r="O9" s="73"/>
      <c r="P9" s="74"/>
    </row>
    <row r="10" spans="2:16" ht="14.1" customHeight="1" x14ac:dyDescent="0.25">
      <c r="B10" s="103"/>
      <c r="C10" s="104"/>
      <c r="D10" s="69"/>
      <c r="E10" s="70"/>
      <c r="F10" s="70"/>
      <c r="G10" s="70"/>
      <c r="H10" s="70"/>
      <c r="I10" s="70"/>
      <c r="J10" s="71"/>
      <c r="K10" s="70"/>
      <c r="L10" s="72"/>
      <c r="M10" s="70"/>
      <c r="N10" s="70"/>
      <c r="O10" s="73"/>
      <c r="P10" s="74"/>
    </row>
    <row r="11" spans="2:16" ht="14.1" customHeight="1" x14ac:dyDescent="0.25">
      <c r="B11" s="103"/>
      <c r="C11" s="104"/>
      <c r="D11" s="69"/>
      <c r="E11" s="77"/>
      <c r="F11" s="77"/>
      <c r="G11" s="77"/>
      <c r="H11" s="77"/>
      <c r="I11" s="77"/>
      <c r="J11" s="78"/>
      <c r="K11" s="70"/>
      <c r="L11" s="72"/>
      <c r="M11" s="70"/>
      <c r="N11" s="70"/>
      <c r="O11" s="73"/>
      <c r="P11" s="74"/>
    </row>
    <row r="12" spans="2:16" ht="14.1" customHeight="1" x14ac:dyDescent="0.25">
      <c r="B12" s="103"/>
      <c r="C12" s="104"/>
      <c r="D12" s="69"/>
      <c r="E12" s="77"/>
      <c r="F12" s="77"/>
      <c r="G12" s="77"/>
      <c r="H12" s="77"/>
      <c r="I12" s="77"/>
      <c r="J12" s="78"/>
      <c r="K12" s="70"/>
      <c r="L12" s="72"/>
      <c r="M12" s="70"/>
      <c r="N12" s="70"/>
      <c r="O12" s="73"/>
      <c r="P12" s="74"/>
    </row>
    <row r="13" spans="2:16" ht="14.1" customHeight="1" x14ac:dyDescent="0.25">
      <c r="B13" s="103"/>
      <c r="C13" s="104"/>
      <c r="D13" s="69"/>
      <c r="E13" s="77"/>
      <c r="F13" s="77"/>
      <c r="G13" s="77"/>
      <c r="H13" s="77"/>
      <c r="I13" s="77"/>
      <c r="J13" s="78"/>
      <c r="K13" s="70"/>
      <c r="L13" s="72"/>
      <c r="M13" s="70"/>
      <c r="N13" s="70"/>
      <c r="O13" s="73"/>
      <c r="P13" s="74"/>
    </row>
    <row r="14" spans="2:16" ht="14.1" customHeight="1" x14ac:dyDescent="0.25">
      <c r="B14" s="103"/>
      <c r="C14" s="104"/>
      <c r="D14" s="69"/>
      <c r="E14" s="77"/>
      <c r="F14" s="77"/>
      <c r="G14" s="77"/>
      <c r="H14" s="77"/>
      <c r="I14" s="77"/>
      <c r="J14" s="78"/>
      <c r="K14" s="70"/>
      <c r="L14" s="72"/>
      <c r="M14" s="70"/>
      <c r="N14" s="70"/>
      <c r="O14" s="73"/>
      <c r="P14" s="74"/>
    </row>
    <row r="15" spans="2:16" ht="14.1" customHeight="1" x14ac:dyDescent="0.25">
      <c r="B15" s="103"/>
      <c r="C15" s="104"/>
      <c r="D15" s="69"/>
      <c r="E15" s="77"/>
      <c r="F15" s="77"/>
      <c r="G15" s="77"/>
      <c r="H15" s="77"/>
      <c r="I15" s="77"/>
      <c r="J15" s="78"/>
      <c r="K15" s="70"/>
      <c r="L15" s="72"/>
      <c r="M15" s="70"/>
      <c r="N15" s="70"/>
      <c r="O15" s="73"/>
      <c r="P15" s="74"/>
    </row>
    <row r="16" spans="2:16" ht="14.1" customHeight="1" x14ac:dyDescent="0.25">
      <c r="B16" s="103"/>
      <c r="C16" s="104"/>
      <c r="D16" s="69"/>
      <c r="E16" s="77"/>
      <c r="F16" s="77"/>
      <c r="G16" s="77"/>
      <c r="H16" s="77"/>
      <c r="I16" s="77"/>
      <c r="J16" s="78"/>
      <c r="K16" s="70"/>
      <c r="L16" s="72"/>
      <c r="M16" s="70"/>
      <c r="N16" s="70"/>
      <c r="O16" s="73"/>
      <c r="P16" s="74"/>
    </row>
    <row r="17" spans="2:16" ht="14.1" customHeight="1" x14ac:dyDescent="0.25">
      <c r="B17" s="103"/>
      <c r="C17" s="104"/>
      <c r="D17" s="69"/>
      <c r="E17" s="77"/>
      <c r="F17" s="77"/>
      <c r="G17" s="77"/>
      <c r="H17" s="77"/>
      <c r="I17" s="77"/>
      <c r="J17" s="78"/>
      <c r="K17" s="70"/>
      <c r="L17" s="72"/>
      <c r="M17" s="70"/>
      <c r="N17" s="70"/>
      <c r="O17" s="73"/>
      <c r="P17" s="74"/>
    </row>
    <row r="18" spans="2:16" ht="14.1" customHeight="1" x14ac:dyDescent="0.25">
      <c r="B18" s="103"/>
      <c r="C18" s="104"/>
      <c r="D18" s="79"/>
      <c r="E18" s="70"/>
      <c r="F18" s="70"/>
      <c r="G18" s="70"/>
      <c r="H18" s="70"/>
      <c r="I18" s="70"/>
      <c r="J18" s="71"/>
      <c r="K18" s="70"/>
      <c r="L18" s="72"/>
      <c r="M18" s="70"/>
      <c r="N18" s="70"/>
      <c r="O18" s="80"/>
      <c r="P18" s="74"/>
    </row>
    <row r="19" spans="2:16" ht="14.1" customHeight="1" x14ac:dyDescent="0.25">
      <c r="B19" s="105"/>
      <c r="C19" s="106"/>
      <c r="D19" s="83"/>
      <c r="E19" s="84"/>
      <c r="F19" s="84"/>
      <c r="G19" s="84"/>
      <c r="H19" s="84"/>
      <c r="I19" s="84"/>
      <c r="J19" s="85"/>
      <c r="K19" s="84"/>
      <c r="L19" s="86"/>
      <c r="M19" s="84"/>
      <c r="N19" s="84"/>
      <c r="O19" s="87"/>
      <c r="P19" s="88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1</v>
      </c>
      <c r="L22" s="93"/>
      <c r="M22" s="93"/>
      <c r="N22" s="90"/>
      <c r="O22" s="90"/>
      <c r="P22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26" t="s">
        <v>18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1:14" ht="15" customHeight="1" x14ac:dyDescent="0.25">
      <c r="A3" s="127" t="s">
        <v>19</v>
      </c>
      <c r="B3" s="127" t="s">
        <v>20</v>
      </c>
      <c r="C3" s="127" t="s">
        <v>21</v>
      </c>
      <c r="D3" s="127"/>
      <c r="E3" s="127"/>
      <c r="F3" s="128" t="s">
        <v>22</v>
      </c>
      <c r="G3" s="127" t="s">
        <v>23</v>
      </c>
      <c r="H3" s="127" t="s">
        <v>24</v>
      </c>
      <c r="I3" s="127" t="s">
        <v>25</v>
      </c>
      <c r="J3" s="127" t="s">
        <v>26</v>
      </c>
      <c r="K3" s="127" t="s">
        <v>27</v>
      </c>
      <c r="L3" s="127" t="s">
        <v>28</v>
      </c>
      <c r="M3" s="127" t="s">
        <v>29</v>
      </c>
      <c r="N3" s="128" t="s">
        <v>30</v>
      </c>
    </row>
    <row r="4" spans="1:14" x14ac:dyDescent="0.25">
      <c r="A4" s="127"/>
      <c r="B4" s="127"/>
      <c r="C4" s="27" t="s">
        <v>31</v>
      </c>
      <c r="D4" s="27" t="s">
        <v>32</v>
      </c>
      <c r="E4" s="27" t="s">
        <v>33</v>
      </c>
      <c r="F4" s="128"/>
      <c r="G4" s="127"/>
      <c r="H4" s="127"/>
      <c r="I4" s="127"/>
      <c r="J4" s="127"/>
      <c r="K4" s="127"/>
      <c r="L4" s="127"/>
      <c r="M4" s="127"/>
      <c r="N4" s="128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xr:uid="{00000000-0004-0000-0100-000000000000}"/>
    <hyperlink ref="M6" r:id="rId2" xr:uid="{00000000-0004-0000-0100-000001000000}"/>
    <hyperlink ref="M7" r:id="rId3" xr:uid="{00000000-0004-0000-0100-000002000000}"/>
    <hyperlink ref="M8" r:id="rId4" xr:uid="{00000000-0004-0000-0100-000003000000}"/>
    <hyperlink ref="M9" r:id="rId5" xr:uid="{00000000-0004-0000-0100-000004000000}"/>
    <hyperlink ref="M10" r:id="rId6" xr:uid="{00000000-0004-0000-0100-000005000000}"/>
    <hyperlink ref="M11" r:id="rId7" xr:uid="{00000000-0004-0000-0100-000006000000}"/>
    <hyperlink ref="M12" r:id="rId8" xr:uid="{00000000-0004-0000-0100-000007000000}"/>
    <hyperlink ref="M13" r:id="rId9" xr:uid="{00000000-0004-0000-0100-000008000000}"/>
    <hyperlink ref="M14" r:id="rId10" xr:uid="{00000000-0004-0000-0100-000009000000}"/>
    <hyperlink ref="M15" r:id="rId11" xr:uid="{00000000-0004-0000-0100-00000A000000}"/>
    <hyperlink ref="M16" r:id="rId12" xr:uid="{00000000-0004-0000-0100-00000B000000}"/>
    <hyperlink ref="M17" r:id="rId13" xr:uid="{00000000-0004-0000-0100-00000C000000}"/>
    <hyperlink ref="M18" r:id="rId14" xr:uid="{00000000-0004-0000-0100-00000D000000}"/>
    <hyperlink ref="M19" r:id="rId15" xr:uid="{00000000-0004-0000-0100-00000E000000}"/>
    <hyperlink ref="M20" r:id="rId16" xr:uid="{00000000-0004-0000-0100-00000F000000}"/>
    <hyperlink ref="M21" r:id="rId17" xr:uid="{00000000-0004-0000-0100-000010000000}"/>
    <hyperlink ref="M22" r:id="rId18" xr:uid="{00000000-0004-0000-0100-000011000000}"/>
    <hyperlink ref="M23" r:id="rId19" xr:uid="{00000000-0004-0000-0100-000012000000}"/>
    <hyperlink ref="M24" r:id="rId20" xr:uid="{00000000-0004-0000-0100-000013000000}"/>
    <hyperlink ref="M25" r:id="rId21" xr:uid="{00000000-0004-0000-0100-000014000000}"/>
    <hyperlink ref="M26" r:id="rId22" xr:uid="{00000000-0004-0000-0100-000015000000}"/>
    <hyperlink ref="M27" r:id="rId23" xr:uid="{00000000-0004-0000-0100-000016000000}"/>
    <hyperlink ref="M28" r:id="rId24" xr:uid="{00000000-0004-0000-0100-000017000000}"/>
    <hyperlink ref="M29" r:id="rId25" xr:uid="{00000000-0004-0000-0100-000018000000}"/>
    <hyperlink ref="M30" r:id="rId26" xr:uid="{00000000-0004-0000-0100-000019000000}"/>
    <hyperlink ref="M31" r:id="rId27" xr:uid="{00000000-0004-0000-0100-00001A000000}"/>
    <hyperlink ref="M32" r:id="rId28" xr:uid="{00000000-0004-0000-0100-00001B000000}"/>
    <hyperlink ref="M33" r:id="rId29" xr:uid="{00000000-0004-0000-0100-00001C000000}"/>
    <hyperlink ref="M34" r:id="rId30" xr:uid="{00000000-0004-0000-0100-00001D000000}"/>
    <hyperlink ref="M35" r:id="rId31" xr:uid="{00000000-0004-0000-0100-00001E000000}"/>
    <hyperlink ref="M36" r:id="rId32" xr:uid="{00000000-0004-0000-0100-00001F000000}"/>
    <hyperlink ref="M37" r:id="rId33" xr:uid="{00000000-0004-0000-0100-000020000000}"/>
    <hyperlink ref="M38" r:id="rId34" xr:uid="{00000000-0004-0000-0100-000021000000}"/>
    <hyperlink ref="M39" r:id="rId35" xr:uid="{00000000-0004-0000-0100-000022000000}"/>
    <hyperlink ref="M40" r:id="rId36" xr:uid="{00000000-0004-0000-0100-000023000000}"/>
    <hyperlink ref="M41" r:id="rId37" xr:uid="{00000000-0004-0000-0100-000024000000}"/>
    <hyperlink ref="M42" r:id="rId38" xr:uid="{00000000-0004-0000-0100-000025000000}"/>
    <hyperlink ref="M43" r:id="rId39" xr:uid="{00000000-0004-0000-0100-000026000000}"/>
    <hyperlink ref="M44" r:id="rId40" xr:uid="{00000000-0004-0000-0100-000027000000}"/>
    <hyperlink ref="M45" r:id="rId41" xr:uid="{00000000-0004-0000-0100-000028000000}"/>
    <hyperlink ref="N45" location="'CueSheet Cinematica'!D11" display="AI-01" xr:uid="{00000000-0004-0000-0100-000029000000}"/>
    <hyperlink ref="M46" r:id="rId42" xr:uid="{00000000-0004-0000-0100-00002A000000}"/>
    <hyperlink ref="N46" location="'CueSheet Cinematica'!D19" display="AI-02" xr:uid="{00000000-0004-0000-0100-00002B000000}"/>
    <hyperlink ref="O46" location="'CueSheet Cinematica'!D23" display="AI-07" xr:uid="{00000000-0004-0000-0100-00002C000000}"/>
    <hyperlink ref="M47" r:id="rId43" xr:uid="{00000000-0004-0000-0100-00002D000000}"/>
    <hyperlink ref="N47" location="'CueSheet Cinematica'!D32" display="AI-03" xr:uid="{00000000-0004-0000-0100-00002E000000}"/>
    <hyperlink ref="M48" r:id="rId44" xr:uid="{00000000-0004-0000-0100-00002F000000}"/>
    <hyperlink ref="N48" location="'CueSheet Cinematica'!D34" display="AI-04" xr:uid="{00000000-0004-0000-0100-000030000000}"/>
    <hyperlink ref="M49" r:id="rId45" xr:uid="{00000000-0004-0000-0100-000031000000}"/>
    <hyperlink ref="N49" location="'CueSheet Cinematica'!D50" display="AI-05" xr:uid="{00000000-0004-0000-0100-000032000000}"/>
    <hyperlink ref="M50" r:id="rId46" xr:uid="{00000000-0004-0000-0100-000033000000}"/>
    <hyperlink ref="N50" location="'CueSheet Cinematica'!D61" display="AI-06" xr:uid="{00000000-0004-0000-0100-000034000000}"/>
    <hyperlink ref="M51" r:id="rId47" xr:uid="{00000000-0004-0000-0100-000035000000}"/>
    <hyperlink ref="M52" r:id="rId48" xr:uid="{00000000-0004-0000-0100-000036000000}"/>
    <hyperlink ref="M53" r:id="rId49" xr:uid="{00000000-0004-0000-0100-000037000000}"/>
    <hyperlink ref="M54" r:id="rId50" xr:uid="{00000000-0004-0000-0100-000038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26" t="s">
        <v>191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1:14" ht="15" customHeight="1" x14ac:dyDescent="0.25">
      <c r="A3" s="128" t="s">
        <v>27</v>
      </c>
      <c r="B3" s="127" t="s">
        <v>192</v>
      </c>
      <c r="C3" s="127" t="s">
        <v>19</v>
      </c>
      <c r="D3" s="127" t="s">
        <v>193</v>
      </c>
      <c r="E3" s="127"/>
      <c r="F3" s="127"/>
      <c r="G3" s="127"/>
      <c r="H3" s="127"/>
      <c r="I3" s="127" t="s">
        <v>194</v>
      </c>
      <c r="J3" s="127" t="s">
        <v>195</v>
      </c>
      <c r="K3" s="127" t="s">
        <v>196</v>
      </c>
      <c r="L3" s="127" t="s">
        <v>197</v>
      </c>
      <c r="M3" s="127" t="s">
        <v>198</v>
      </c>
      <c r="N3" s="127" t="s">
        <v>199</v>
      </c>
    </row>
    <row r="4" spans="1:14" x14ac:dyDescent="0.25">
      <c r="A4" s="128"/>
      <c r="B4" s="127"/>
      <c r="C4" s="127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27"/>
      <c r="J4" s="127"/>
      <c r="K4" s="127"/>
      <c r="L4" s="127"/>
      <c r="M4" s="127"/>
      <c r="N4" s="127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2"/>
  <sheetViews>
    <sheetView zoomScale="90" zoomScaleNormal="90" workbookViewId="0">
      <selection activeCell="D5" sqref="D5:D6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9.5703125" style="32" customWidth="1"/>
    <col min="4" max="4" width="7.140625" style="32" customWidth="1"/>
    <col min="5" max="5" width="8.7109375" style="32" customWidth="1"/>
    <col min="6" max="11" width="2" style="32" customWidth="1"/>
    <col min="12" max="12" width="7.28515625" style="32" customWidth="1"/>
    <col min="13" max="13" width="10.28515625" style="32" customWidth="1"/>
    <col min="14" max="14" width="9.85546875" style="32" customWidth="1"/>
    <col min="15" max="15" width="9.28515625" style="32" customWidth="1"/>
    <col min="16" max="16" width="22.7109375" style="32" customWidth="1"/>
    <col min="17" max="17" width="23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25.9" customHeight="1" x14ac:dyDescent="0.25">
      <c r="B5" s="131" t="s">
        <v>285</v>
      </c>
      <c r="C5" s="54">
        <v>0</v>
      </c>
      <c r="D5" s="55">
        <v>2.31481481481481E-4</v>
      </c>
      <c r="E5" s="134" t="s">
        <v>286</v>
      </c>
      <c r="F5" s="57" t="s">
        <v>200</v>
      </c>
      <c r="G5" s="58"/>
      <c r="H5" s="58"/>
      <c r="I5" s="58"/>
      <c r="J5" s="58"/>
      <c r="K5" s="59"/>
      <c r="L5" s="57" t="s">
        <v>287</v>
      </c>
      <c r="M5" s="57" t="s">
        <v>288</v>
      </c>
      <c r="N5" s="58"/>
      <c r="O5" s="57" t="s">
        <v>289</v>
      </c>
      <c r="P5" s="56" t="s">
        <v>290</v>
      </c>
      <c r="Q5" s="56" t="s">
        <v>291</v>
      </c>
    </row>
    <row r="6" spans="2:17" ht="14.1" customHeight="1" x14ac:dyDescent="0.25">
      <c r="B6" s="132" t="s">
        <v>292</v>
      </c>
      <c r="C6" s="60">
        <v>2.31481481481481E-4</v>
      </c>
      <c r="D6" s="61">
        <v>4.6296296296296298E-4</v>
      </c>
      <c r="E6" s="135" t="s">
        <v>293</v>
      </c>
      <c r="F6" s="63" t="s">
        <v>200</v>
      </c>
      <c r="G6" s="63"/>
      <c r="H6" s="64"/>
      <c r="I6" s="64"/>
      <c r="J6" s="64"/>
      <c r="K6" s="65"/>
      <c r="L6" s="63" t="s">
        <v>287</v>
      </c>
      <c r="M6" s="63" t="s">
        <v>294</v>
      </c>
      <c r="N6" s="63"/>
      <c r="O6" s="63" t="s">
        <v>289</v>
      </c>
      <c r="P6" s="62" t="s">
        <v>295</v>
      </c>
      <c r="Q6" s="62" t="s">
        <v>296</v>
      </c>
    </row>
    <row r="7" spans="2:17" ht="14.1" customHeight="1" x14ac:dyDescent="0.25">
      <c r="B7" s="66"/>
      <c r="C7" s="67"/>
      <c r="D7" s="68"/>
      <c r="E7" s="69"/>
      <c r="F7" s="70"/>
      <c r="G7" s="70"/>
      <c r="H7" s="70"/>
      <c r="I7" s="70"/>
      <c r="J7" s="70"/>
      <c r="K7" s="71"/>
      <c r="L7" s="70"/>
      <c r="M7" s="72"/>
      <c r="N7" s="70"/>
      <c r="O7" s="70"/>
      <c r="P7" s="73"/>
      <c r="Q7" s="74"/>
    </row>
    <row r="8" spans="2:17" ht="14.1" customHeight="1" x14ac:dyDescent="0.25">
      <c r="B8" s="66"/>
      <c r="C8" s="67"/>
      <c r="D8" s="68"/>
      <c r="E8" s="69"/>
      <c r="F8" s="70"/>
      <c r="G8" s="70"/>
      <c r="H8" s="70"/>
      <c r="I8" s="70"/>
      <c r="J8" s="70"/>
      <c r="K8" s="71"/>
      <c r="L8" s="70"/>
      <c r="M8" s="72"/>
      <c r="N8" s="70"/>
      <c r="O8" s="70"/>
      <c r="P8" s="73"/>
      <c r="Q8" s="74"/>
    </row>
    <row r="9" spans="2:17" ht="14.1" customHeight="1" x14ac:dyDescent="0.25">
      <c r="B9" s="66"/>
      <c r="C9" s="67"/>
      <c r="D9" s="68"/>
      <c r="E9" s="69"/>
      <c r="F9" s="70"/>
      <c r="G9" s="70"/>
      <c r="H9" s="70"/>
      <c r="I9" s="70"/>
      <c r="J9" s="70"/>
      <c r="K9" s="71"/>
      <c r="L9" s="70"/>
      <c r="M9" s="72"/>
      <c r="N9" s="70"/>
      <c r="O9" s="70"/>
      <c r="P9" s="73"/>
      <c r="Q9" s="74"/>
    </row>
    <row r="10" spans="2:17" ht="14.1" customHeight="1" x14ac:dyDescent="0.25">
      <c r="B10" s="66"/>
      <c r="C10" s="67"/>
      <c r="D10" s="68"/>
      <c r="E10" s="69"/>
      <c r="F10" s="70"/>
      <c r="G10" s="70"/>
      <c r="H10" s="70"/>
      <c r="I10" s="70"/>
      <c r="J10" s="70"/>
      <c r="K10" s="71"/>
      <c r="L10" s="70"/>
      <c r="M10" s="72"/>
      <c r="N10" s="70"/>
      <c r="O10" s="70"/>
      <c r="P10" s="73"/>
      <c r="Q10" s="74"/>
    </row>
    <row r="11" spans="2:17" ht="14.1" customHeight="1" x14ac:dyDescent="0.25">
      <c r="B11" s="66"/>
      <c r="C11" s="75"/>
      <c r="D11" s="76"/>
      <c r="E11" s="69"/>
      <c r="F11" s="77"/>
      <c r="G11" s="77"/>
      <c r="H11" s="77"/>
      <c r="I11" s="77"/>
      <c r="J11" s="77"/>
      <c r="K11" s="78"/>
      <c r="L11" s="70"/>
      <c r="M11" s="72"/>
      <c r="N11" s="70"/>
      <c r="O11" s="70"/>
      <c r="P11" s="73"/>
      <c r="Q11" s="74"/>
    </row>
    <row r="12" spans="2:17" ht="14.1" customHeight="1" x14ac:dyDescent="0.25">
      <c r="B12" s="66"/>
      <c r="C12" s="67"/>
      <c r="D12" s="68"/>
      <c r="E12" s="69"/>
      <c r="F12" s="77"/>
      <c r="G12" s="77"/>
      <c r="H12" s="77"/>
      <c r="I12" s="77"/>
      <c r="J12" s="77"/>
      <c r="K12" s="78"/>
      <c r="L12" s="70"/>
      <c r="M12" s="72"/>
      <c r="N12" s="70"/>
      <c r="O12" s="70"/>
      <c r="P12" s="73"/>
      <c r="Q12" s="74"/>
    </row>
    <row r="13" spans="2:17" ht="14.1" customHeight="1" x14ac:dyDescent="0.25">
      <c r="B13" s="66"/>
      <c r="C13" s="67"/>
      <c r="D13" s="68"/>
      <c r="E13" s="69"/>
      <c r="F13" s="77"/>
      <c r="G13" s="77"/>
      <c r="H13" s="77"/>
      <c r="I13" s="77"/>
      <c r="J13" s="77"/>
      <c r="K13" s="78"/>
      <c r="L13" s="70"/>
      <c r="M13" s="72"/>
      <c r="N13" s="70"/>
      <c r="O13" s="70"/>
      <c r="P13" s="73"/>
      <c r="Q13" s="74"/>
    </row>
    <row r="14" spans="2:17" ht="14.1" customHeight="1" x14ac:dyDescent="0.25">
      <c r="B14" s="66"/>
      <c r="C14" s="67"/>
      <c r="D14" s="68"/>
      <c r="E14" s="69"/>
      <c r="F14" s="77"/>
      <c r="G14" s="77"/>
      <c r="H14" s="77"/>
      <c r="I14" s="77"/>
      <c r="J14" s="77"/>
      <c r="K14" s="78"/>
      <c r="L14" s="70"/>
      <c r="M14" s="72"/>
      <c r="N14" s="70"/>
      <c r="O14" s="70"/>
      <c r="P14" s="73"/>
      <c r="Q14" s="74"/>
    </row>
    <row r="15" spans="2:17" ht="14.1" customHeight="1" x14ac:dyDescent="0.25">
      <c r="B15" s="66"/>
      <c r="C15" s="75"/>
      <c r="D15" s="76"/>
      <c r="E15" s="69"/>
      <c r="F15" s="77"/>
      <c r="G15" s="77"/>
      <c r="H15" s="77"/>
      <c r="I15" s="77"/>
      <c r="J15" s="77"/>
      <c r="K15" s="78"/>
      <c r="L15" s="70"/>
      <c r="M15" s="72"/>
      <c r="N15" s="70"/>
      <c r="O15" s="70"/>
      <c r="P15" s="73"/>
      <c r="Q15" s="74"/>
    </row>
    <row r="16" spans="2:17" ht="14.1" customHeight="1" x14ac:dyDescent="0.25">
      <c r="B16" s="66"/>
      <c r="C16" s="67"/>
      <c r="D16" s="68"/>
      <c r="E16" s="69"/>
      <c r="F16" s="77"/>
      <c r="G16" s="77"/>
      <c r="H16" s="77"/>
      <c r="I16" s="77"/>
      <c r="J16" s="77"/>
      <c r="K16" s="78"/>
      <c r="L16" s="70"/>
      <c r="M16" s="72"/>
      <c r="N16" s="70"/>
      <c r="O16" s="70"/>
      <c r="P16" s="73"/>
      <c r="Q16" s="74"/>
    </row>
    <row r="17" spans="2:17" ht="14.1" customHeight="1" x14ac:dyDescent="0.25">
      <c r="B17" s="66"/>
      <c r="C17" s="67"/>
      <c r="D17" s="68"/>
      <c r="E17" s="69"/>
      <c r="F17" s="77"/>
      <c r="G17" s="77"/>
      <c r="H17" s="77"/>
      <c r="I17" s="77"/>
      <c r="J17" s="77"/>
      <c r="K17" s="78"/>
      <c r="L17" s="70"/>
      <c r="M17" s="72"/>
      <c r="N17" s="70"/>
      <c r="O17" s="70"/>
      <c r="P17" s="73"/>
      <c r="Q17" s="74"/>
    </row>
    <row r="18" spans="2:17" ht="14.1" customHeight="1" x14ac:dyDescent="0.25">
      <c r="B18" s="66"/>
      <c r="C18" s="68"/>
      <c r="D18" s="68"/>
      <c r="E18" s="79"/>
      <c r="F18" s="70"/>
      <c r="G18" s="70"/>
      <c r="H18" s="70"/>
      <c r="I18" s="70"/>
      <c r="J18" s="70"/>
      <c r="K18" s="71"/>
      <c r="L18" s="70"/>
      <c r="M18" s="72"/>
      <c r="N18" s="70"/>
      <c r="O18" s="70"/>
      <c r="P18" s="80"/>
      <c r="Q18" s="74"/>
    </row>
    <row r="19" spans="2:17" ht="14.1" customHeight="1" x14ac:dyDescent="0.25">
      <c r="B19" s="81"/>
      <c r="C19" s="82"/>
      <c r="D19" s="82"/>
      <c r="E19" s="83"/>
      <c r="F19" s="84"/>
      <c r="G19" s="84"/>
      <c r="H19" s="84"/>
      <c r="I19" s="84"/>
      <c r="J19" s="84"/>
      <c r="K19" s="85"/>
      <c r="L19" s="84"/>
      <c r="M19" s="86"/>
      <c r="N19" s="84"/>
      <c r="O19" s="84"/>
      <c r="P19" s="87"/>
      <c r="Q19" s="88"/>
    </row>
    <row r="20" spans="2:17" ht="14.1" customHeight="1" x14ac:dyDescent="0.25">
      <c r="B20" s="89"/>
      <c r="C20" s="90"/>
      <c r="D20" s="91" t="s">
        <v>297</v>
      </c>
      <c r="E20" s="91"/>
      <c r="F20" s="92">
        <v>2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3"/>
      <c r="M20" s="93"/>
      <c r="N20" s="93"/>
      <c r="O20" s="90"/>
      <c r="P20" s="90"/>
      <c r="Q20" s="90"/>
    </row>
    <row r="21" spans="2:17" ht="14.1" customHeight="1" x14ac:dyDescent="0.25">
      <c r="B21" s="90"/>
      <c r="C21" s="90"/>
      <c r="D21" s="91" t="s">
        <v>298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0"/>
      <c r="P21" s="90"/>
      <c r="Q21" s="90"/>
    </row>
    <row r="22" spans="2:17" ht="14.1" customHeight="1" x14ac:dyDescent="0.25">
      <c r="B22" s="90"/>
      <c r="C22" s="90"/>
      <c r="D22" s="90"/>
      <c r="E22" s="93"/>
      <c r="F22" s="94"/>
      <c r="G22" s="94"/>
      <c r="H22" s="94"/>
      <c r="I22" s="94"/>
      <c r="J22" s="94"/>
      <c r="K22" s="95" t="s">
        <v>299</v>
      </c>
      <c r="L22" s="96">
        <v>2</v>
      </c>
      <c r="M22" s="93"/>
      <c r="N22" s="93"/>
      <c r="O22" s="90"/>
      <c r="P22" s="90"/>
      <c r="Q22" s="9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26" t="s">
        <v>300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1:14" ht="15" customHeight="1" x14ac:dyDescent="0.25">
      <c r="A3" s="127" t="s">
        <v>19</v>
      </c>
      <c r="B3" s="127" t="s">
        <v>20</v>
      </c>
      <c r="C3" s="129" t="s">
        <v>21</v>
      </c>
      <c r="D3" s="129"/>
      <c r="E3" s="129"/>
      <c r="F3" s="130" t="s">
        <v>22</v>
      </c>
      <c r="G3" s="127" t="s">
        <v>23</v>
      </c>
      <c r="H3" s="127" t="s">
        <v>24</v>
      </c>
      <c r="I3" s="127" t="s">
        <v>25</v>
      </c>
      <c r="J3" s="127" t="s">
        <v>26</v>
      </c>
      <c r="K3" s="127" t="s">
        <v>27</v>
      </c>
      <c r="L3" s="127" t="s">
        <v>28</v>
      </c>
      <c r="M3" s="127" t="s">
        <v>29</v>
      </c>
      <c r="N3" s="128" t="s">
        <v>30</v>
      </c>
    </row>
    <row r="4" spans="1:14" x14ac:dyDescent="0.25">
      <c r="A4" s="127"/>
      <c r="B4" s="127"/>
      <c r="C4" s="97" t="s">
        <v>31</v>
      </c>
      <c r="D4" s="97" t="s">
        <v>32</v>
      </c>
      <c r="E4" s="97" t="s">
        <v>33</v>
      </c>
      <c r="F4" s="130"/>
      <c r="G4" s="127"/>
      <c r="H4" s="127"/>
      <c r="I4" s="127"/>
      <c r="J4" s="127"/>
      <c r="K4" s="127"/>
      <c r="L4" s="127"/>
      <c r="M4" s="127"/>
      <c r="N4" s="128"/>
    </row>
    <row r="5" spans="1:14" x14ac:dyDescent="0.25">
      <c r="A5" s="26">
        <v>300</v>
      </c>
      <c r="B5" s="26" t="s">
        <v>301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302</v>
      </c>
      <c r="N5" s="28" t="s">
        <v>303</v>
      </c>
    </row>
    <row r="6" spans="1:14" x14ac:dyDescent="0.25">
      <c r="A6" s="26">
        <v>301</v>
      </c>
      <c r="B6" s="26" t="s">
        <v>304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305</v>
      </c>
      <c r="N6" s="28" t="s">
        <v>306</v>
      </c>
    </row>
    <row r="7" spans="1:14" x14ac:dyDescent="0.25">
      <c r="A7" s="26">
        <v>302</v>
      </c>
      <c r="B7" s="26" t="s">
        <v>307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308</v>
      </c>
      <c r="N7" s="28" t="s">
        <v>309</v>
      </c>
    </row>
    <row r="8" spans="1:14" x14ac:dyDescent="0.25">
      <c r="A8" s="26">
        <v>303</v>
      </c>
      <c r="B8" s="26" t="s">
        <v>310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311</v>
      </c>
      <c r="N8" s="28" t="s">
        <v>312</v>
      </c>
    </row>
    <row r="9" spans="1:14" x14ac:dyDescent="0.25">
      <c r="A9" s="26">
        <v>304</v>
      </c>
      <c r="B9" s="26" t="s">
        <v>313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314</v>
      </c>
      <c r="N9" s="28" t="s">
        <v>315</v>
      </c>
    </row>
    <row r="10" spans="1:14" x14ac:dyDescent="0.25">
      <c r="A10" s="26">
        <v>305</v>
      </c>
      <c r="B10" s="26" t="s">
        <v>316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317</v>
      </c>
      <c r="N10" s="28" t="s">
        <v>318</v>
      </c>
    </row>
    <row r="11" spans="1:14" x14ac:dyDescent="0.25">
      <c r="A11" s="26">
        <v>306</v>
      </c>
      <c r="B11" s="26" t="s">
        <v>319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320</v>
      </c>
      <c r="N11" s="28" t="s">
        <v>321</v>
      </c>
    </row>
    <row r="12" spans="1:14" x14ac:dyDescent="0.25">
      <c r="A12" s="26">
        <v>307</v>
      </c>
      <c r="B12" s="26" t="s">
        <v>322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323</v>
      </c>
      <c r="N12" s="28" t="s">
        <v>324</v>
      </c>
    </row>
    <row r="13" spans="1:14" x14ac:dyDescent="0.25">
      <c r="A13" s="26">
        <v>308</v>
      </c>
      <c r="B13" s="26" t="s">
        <v>325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326</v>
      </c>
      <c r="N13" s="28" t="s">
        <v>327</v>
      </c>
    </row>
    <row r="14" spans="1:14" x14ac:dyDescent="0.25">
      <c r="A14" s="26">
        <v>309</v>
      </c>
      <c r="B14" s="26" t="s">
        <v>328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329</v>
      </c>
      <c r="N14" s="28" t="s">
        <v>330</v>
      </c>
    </row>
    <row r="15" spans="1:14" x14ac:dyDescent="0.25">
      <c r="A15" s="26">
        <v>310</v>
      </c>
      <c r="B15" s="26" t="s">
        <v>331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332</v>
      </c>
      <c r="N15" s="28" t="s">
        <v>333</v>
      </c>
    </row>
    <row r="16" spans="1:14" x14ac:dyDescent="0.25">
      <c r="A16" s="26">
        <v>311</v>
      </c>
      <c r="B16" s="26" t="s">
        <v>334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335</v>
      </c>
      <c r="N16" s="28" t="s">
        <v>336</v>
      </c>
    </row>
    <row r="17" spans="1:14" x14ac:dyDescent="0.25">
      <c r="A17" s="26">
        <v>312</v>
      </c>
      <c r="B17" s="26" t="s">
        <v>337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338</v>
      </c>
      <c r="N17" s="28" t="s">
        <v>339</v>
      </c>
    </row>
    <row r="18" spans="1:14" x14ac:dyDescent="0.25">
      <c r="A18" s="26">
        <v>313</v>
      </c>
      <c r="B18" s="26" t="s">
        <v>340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341</v>
      </c>
      <c r="N18" s="28" t="s">
        <v>342</v>
      </c>
    </row>
    <row r="19" spans="1:14" x14ac:dyDescent="0.25">
      <c r="A19" s="26">
        <v>314</v>
      </c>
      <c r="B19" s="26" t="s">
        <v>343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344</v>
      </c>
      <c r="N19" s="28" t="s">
        <v>345</v>
      </c>
    </row>
    <row r="20" spans="1:14" x14ac:dyDescent="0.25">
      <c r="A20" s="26">
        <v>315</v>
      </c>
      <c r="B20" s="26" t="s">
        <v>346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347</v>
      </c>
      <c r="N20" s="28" t="s">
        <v>348</v>
      </c>
    </row>
    <row r="21" spans="1:14" x14ac:dyDescent="0.25">
      <c r="A21" s="26">
        <v>316</v>
      </c>
      <c r="B21" s="26" t="s">
        <v>349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350</v>
      </c>
      <c r="N21" s="28" t="s">
        <v>351</v>
      </c>
    </row>
    <row r="22" spans="1:14" x14ac:dyDescent="0.25">
      <c r="A22" s="26">
        <v>317</v>
      </c>
      <c r="B22" s="26" t="s">
        <v>352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353</v>
      </c>
      <c r="N22" s="28" t="s">
        <v>354</v>
      </c>
    </row>
    <row r="23" spans="1:14" x14ac:dyDescent="0.25">
      <c r="A23" s="26">
        <v>318</v>
      </c>
      <c r="B23" s="3" t="s">
        <v>355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356</v>
      </c>
      <c r="N23" s="28" t="s">
        <v>357</v>
      </c>
    </row>
    <row r="24" spans="1:14" x14ac:dyDescent="0.25">
      <c r="A24" s="26">
        <v>319</v>
      </c>
      <c r="B24" s="3" t="s">
        <v>358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359</v>
      </c>
      <c r="N24" s="28" t="s">
        <v>360</v>
      </c>
    </row>
    <row r="25" spans="1:14" x14ac:dyDescent="0.25">
      <c r="A25" s="26">
        <v>320</v>
      </c>
      <c r="B25" s="3" t="s">
        <v>361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362</v>
      </c>
      <c r="N25" s="28" t="s">
        <v>363</v>
      </c>
    </row>
    <row r="26" spans="1:14" x14ac:dyDescent="0.25">
      <c r="A26" s="26">
        <v>321</v>
      </c>
      <c r="B26" s="3" t="s">
        <v>364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365</v>
      </c>
      <c r="N26" s="28" t="s">
        <v>366</v>
      </c>
    </row>
    <row r="27" spans="1:14" x14ac:dyDescent="0.25">
      <c r="A27" s="26">
        <v>322</v>
      </c>
      <c r="B27" s="3" t="s">
        <v>367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368</v>
      </c>
      <c r="N27" s="28" t="s">
        <v>369</v>
      </c>
    </row>
    <row r="28" spans="1:14" x14ac:dyDescent="0.25">
      <c r="A28" s="26">
        <v>323</v>
      </c>
      <c r="B28" s="3" t="s">
        <v>370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371</v>
      </c>
      <c r="N28" s="28" t="s">
        <v>372</v>
      </c>
    </row>
    <row r="29" spans="1:14" x14ac:dyDescent="0.25">
      <c r="A29" s="26">
        <v>324</v>
      </c>
      <c r="B29" s="3" t="s">
        <v>373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374</v>
      </c>
      <c r="N29" s="28" t="s">
        <v>375</v>
      </c>
    </row>
    <row r="30" spans="1:14" x14ac:dyDescent="0.25">
      <c r="A30" s="26">
        <v>325</v>
      </c>
      <c r="B30" s="3" t="s">
        <v>376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377</v>
      </c>
      <c r="N30" s="28" t="s">
        <v>378</v>
      </c>
    </row>
    <row r="31" spans="1:14" x14ac:dyDescent="0.25">
      <c r="A31" s="26">
        <v>326</v>
      </c>
      <c r="B31" s="3" t="s">
        <v>379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380</v>
      </c>
      <c r="N31" s="28" t="s">
        <v>381</v>
      </c>
    </row>
    <row r="32" spans="1:14" x14ac:dyDescent="0.25">
      <c r="A32" s="26">
        <v>327</v>
      </c>
      <c r="B32" s="3" t="s">
        <v>382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383</v>
      </c>
      <c r="N32" s="28" t="s">
        <v>384</v>
      </c>
    </row>
    <row r="33" spans="1:14" x14ac:dyDescent="0.25">
      <c r="A33" s="26">
        <v>328</v>
      </c>
      <c r="B33" s="3" t="s">
        <v>385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386</v>
      </c>
      <c r="N33" s="28" t="s">
        <v>387</v>
      </c>
    </row>
    <row r="34" spans="1:14" x14ac:dyDescent="0.25">
      <c r="A34" s="26">
        <v>329</v>
      </c>
      <c r="B34" s="3" t="s">
        <v>388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389</v>
      </c>
      <c r="N34" s="28" t="s">
        <v>390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xr:uid="{00000000-0004-0000-0400-000000000000}"/>
    <hyperlink ref="N5" location="'CueSheet Foleys'!C5" display="F-01" xr:uid="{00000000-0004-0000-0400-000001000000}"/>
    <hyperlink ref="M6" r:id="rId2" xr:uid="{00000000-0004-0000-0400-000002000000}"/>
    <hyperlink ref="N6" location="'CueSheet Foleys'!C6" display="F-02" xr:uid="{00000000-0004-0000-0400-000003000000}"/>
    <hyperlink ref="M7" r:id="rId3" xr:uid="{00000000-0004-0000-0400-000004000000}"/>
    <hyperlink ref="N7" location="'CueSheet Foleys'!C7" display="F-03" xr:uid="{00000000-0004-0000-0400-000005000000}"/>
    <hyperlink ref="M8" r:id="rId4" xr:uid="{00000000-0004-0000-0400-000006000000}"/>
    <hyperlink ref="N8" location="'CueSheet Foleys'!C8" display="F-04" xr:uid="{00000000-0004-0000-0400-000007000000}"/>
    <hyperlink ref="M9" r:id="rId5" xr:uid="{00000000-0004-0000-0400-000008000000}"/>
    <hyperlink ref="N9" location="'CueSheet Foleys'!C9" display="F-05" xr:uid="{00000000-0004-0000-0400-000009000000}"/>
    <hyperlink ref="M10" r:id="rId6" xr:uid="{00000000-0004-0000-0400-00000A000000}"/>
    <hyperlink ref="N10" location="'CueSheet Foleys'!C10" display="F-06" xr:uid="{00000000-0004-0000-0400-00000B000000}"/>
    <hyperlink ref="M11" r:id="rId7" xr:uid="{00000000-0004-0000-0400-00000C000000}"/>
    <hyperlink ref="N11" location="'CueSheet Foleys'!C11" display="F-07" xr:uid="{00000000-0004-0000-0400-00000D000000}"/>
    <hyperlink ref="M12" r:id="rId8" xr:uid="{00000000-0004-0000-0400-00000E000000}"/>
    <hyperlink ref="N12" location="'CueSheet Foleys'!C12" display="F-08" xr:uid="{00000000-0004-0000-0400-00000F000000}"/>
    <hyperlink ref="M13" r:id="rId9" xr:uid="{00000000-0004-0000-0400-000010000000}"/>
    <hyperlink ref="N13" location="'CueSheet Foleys'!C13" display="F-09" xr:uid="{00000000-0004-0000-0400-000011000000}"/>
    <hyperlink ref="M14" r:id="rId10" xr:uid="{00000000-0004-0000-0400-000012000000}"/>
    <hyperlink ref="N14" location="'CueSheet Foleys'!C14" display="F-10" xr:uid="{00000000-0004-0000-0400-000013000000}"/>
    <hyperlink ref="M15" r:id="rId11" xr:uid="{00000000-0004-0000-0400-000014000000}"/>
    <hyperlink ref="N15" location="'CueSheet Foleys'!C15" display="F-11" xr:uid="{00000000-0004-0000-0400-000015000000}"/>
    <hyperlink ref="M16" r:id="rId12" xr:uid="{00000000-0004-0000-0400-000016000000}"/>
    <hyperlink ref="N16" location="'CueSheet Foleys'!C16" display="F-12" xr:uid="{00000000-0004-0000-0400-000017000000}"/>
    <hyperlink ref="M17" r:id="rId13" xr:uid="{00000000-0004-0000-0400-000018000000}"/>
    <hyperlink ref="N17" location="'CueSheet Foleys'!C17" display="F-13" xr:uid="{00000000-0004-0000-0400-000019000000}"/>
    <hyperlink ref="M18" r:id="rId14" xr:uid="{00000000-0004-0000-0400-00001A000000}"/>
    <hyperlink ref="N18" location="'CueSheet Foleys'!C18" display="F-14" xr:uid="{00000000-0004-0000-0400-00001B000000}"/>
    <hyperlink ref="M19" r:id="rId15" xr:uid="{00000000-0004-0000-0400-00001C000000}"/>
    <hyperlink ref="N19" location="'CueSheet Foleys'!C19" display="F-15" xr:uid="{00000000-0004-0000-0400-00001D000000}"/>
    <hyperlink ref="M20" r:id="rId16" xr:uid="{00000000-0004-0000-0400-00001E000000}"/>
    <hyperlink ref="N20" location="'CueSheet Foleys'!C20" display="F-16" xr:uid="{00000000-0004-0000-0400-00001F000000}"/>
    <hyperlink ref="M21" r:id="rId17" xr:uid="{00000000-0004-0000-0400-000020000000}"/>
    <hyperlink ref="N21" location="'CueSheet Foleys'!C21" display="F-17" xr:uid="{00000000-0004-0000-0400-000021000000}"/>
    <hyperlink ref="M22" r:id="rId18" xr:uid="{00000000-0004-0000-0400-000022000000}"/>
    <hyperlink ref="N22" location="'CueSheet Foleys'!C22" display="F-18" xr:uid="{00000000-0004-0000-0400-000023000000}"/>
    <hyperlink ref="M23" r:id="rId19" xr:uid="{00000000-0004-0000-0400-000024000000}"/>
    <hyperlink ref="N23" location="'CueSheet Foleys'!C23" display="F-19" xr:uid="{00000000-0004-0000-0400-000025000000}"/>
    <hyperlink ref="M24" r:id="rId20" xr:uid="{00000000-0004-0000-0400-000026000000}"/>
    <hyperlink ref="N24" location="'CueSheet Foleys'!C24" display="F-20" xr:uid="{00000000-0004-0000-0400-000027000000}"/>
    <hyperlink ref="M25" r:id="rId21" xr:uid="{00000000-0004-0000-0400-000028000000}"/>
    <hyperlink ref="N25" location="'CueSheet Foleys'!C25" display="F-21" xr:uid="{00000000-0004-0000-0400-000029000000}"/>
    <hyperlink ref="M26" r:id="rId22" xr:uid="{00000000-0004-0000-0400-00002A000000}"/>
    <hyperlink ref="N26" location="'CueSheet Foleys'!C26" display="F-22" xr:uid="{00000000-0004-0000-0400-00002B000000}"/>
    <hyperlink ref="M27" r:id="rId23" xr:uid="{00000000-0004-0000-0400-00002C000000}"/>
    <hyperlink ref="N27" location="'CueSheet Foleys'!C27" display="F-23" xr:uid="{00000000-0004-0000-0400-00002D000000}"/>
    <hyperlink ref="M28" r:id="rId24" xr:uid="{00000000-0004-0000-0400-00002E000000}"/>
    <hyperlink ref="N28" location="'CueSheet Foleys'!C28" display="F-24" xr:uid="{00000000-0004-0000-0400-00002F000000}"/>
    <hyperlink ref="M29" r:id="rId25" xr:uid="{00000000-0004-0000-0400-000030000000}"/>
    <hyperlink ref="N29" location="'CueSheet Foleys'!C29" display="F-25" xr:uid="{00000000-0004-0000-0400-000031000000}"/>
    <hyperlink ref="M30" r:id="rId26" xr:uid="{00000000-0004-0000-0400-000032000000}"/>
    <hyperlink ref="M31" r:id="rId27" xr:uid="{00000000-0004-0000-0400-000033000000}"/>
    <hyperlink ref="M32" r:id="rId28" xr:uid="{00000000-0004-0000-0400-000034000000}"/>
    <hyperlink ref="N32" location="'CueSheet Foleys'!C32" display="F-28" xr:uid="{00000000-0004-0000-0400-000035000000}"/>
    <hyperlink ref="M33" r:id="rId29" xr:uid="{00000000-0004-0000-0400-000036000000}"/>
    <hyperlink ref="N33" location="'CueSheet Foleys'!C33" display="F-29" xr:uid="{00000000-0004-0000-0400-000037000000}"/>
    <hyperlink ref="M34" r:id="rId30" xr:uid="{00000000-0004-0000-0400-000038000000}"/>
    <hyperlink ref="N34" location="'CueSheet Foleys'!C34" display="F-30" xr:uid="{00000000-0004-0000-0400-000039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26" t="s">
        <v>391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1:14" ht="15" customHeight="1" x14ac:dyDescent="0.25">
      <c r="A3" s="128" t="s">
        <v>27</v>
      </c>
      <c r="B3" s="127" t="s">
        <v>192</v>
      </c>
      <c r="C3" s="127" t="s">
        <v>19</v>
      </c>
      <c r="D3" s="127" t="s">
        <v>193</v>
      </c>
      <c r="E3" s="127"/>
      <c r="F3" s="127"/>
      <c r="G3" s="127"/>
      <c r="H3" s="127"/>
      <c r="I3" s="127" t="s">
        <v>194</v>
      </c>
      <c r="J3" s="127" t="s">
        <v>195</v>
      </c>
      <c r="K3" s="127" t="s">
        <v>196</v>
      </c>
      <c r="L3" s="127" t="s">
        <v>197</v>
      </c>
      <c r="M3" s="127" t="s">
        <v>198</v>
      </c>
      <c r="N3" s="127" t="s">
        <v>199</v>
      </c>
    </row>
    <row r="4" spans="1:14" x14ac:dyDescent="0.25">
      <c r="A4" s="128"/>
      <c r="B4" s="127"/>
      <c r="C4" s="127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27"/>
      <c r="J4" s="127"/>
      <c r="K4" s="127"/>
      <c r="L4" s="127"/>
      <c r="M4" s="127"/>
      <c r="N4" s="127"/>
    </row>
    <row r="5" spans="1:14" ht="45" x14ac:dyDescent="0.25">
      <c r="A5" s="26">
        <v>0.45900000000000002</v>
      </c>
      <c r="B5" s="29">
        <v>300</v>
      </c>
      <c r="C5" s="26" t="s">
        <v>303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392</v>
      </c>
      <c r="N5" s="30" t="s">
        <v>393</v>
      </c>
    </row>
    <row r="6" spans="1:14" ht="45" x14ac:dyDescent="0.25">
      <c r="A6" s="26">
        <v>0.379</v>
      </c>
      <c r="B6" s="29">
        <v>301</v>
      </c>
      <c r="C6" s="26" t="s">
        <v>306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392</v>
      </c>
      <c r="N6" s="30" t="s">
        <v>393</v>
      </c>
    </row>
    <row r="7" spans="1:14" ht="45" x14ac:dyDescent="0.25">
      <c r="A7" s="26">
        <v>0.129</v>
      </c>
      <c r="B7" s="29">
        <v>302</v>
      </c>
      <c r="C7" s="26" t="s">
        <v>309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392</v>
      </c>
      <c r="N7" s="30" t="s">
        <v>393</v>
      </c>
    </row>
    <row r="8" spans="1:14" ht="45" x14ac:dyDescent="0.25">
      <c r="A8" s="26">
        <v>0.14299999999999999</v>
      </c>
      <c r="B8" s="29">
        <v>303</v>
      </c>
      <c r="C8" s="26" t="s">
        <v>312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392</v>
      </c>
      <c r="N8" s="30" t="s">
        <v>393</v>
      </c>
    </row>
    <row r="9" spans="1:14" ht="45" x14ac:dyDescent="0.25">
      <c r="A9" s="26">
        <v>0.121</v>
      </c>
      <c r="B9" s="29">
        <v>304</v>
      </c>
      <c r="C9" s="26" t="s">
        <v>315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392</v>
      </c>
      <c r="N9" s="30" t="s">
        <v>393</v>
      </c>
    </row>
    <row r="10" spans="1:14" ht="45" x14ac:dyDescent="0.25">
      <c r="A10" s="26">
        <v>0.2</v>
      </c>
      <c r="B10" s="29">
        <v>305</v>
      </c>
      <c r="C10" s="26" t="s">
        <v>318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392</v>
      </c>
      <c r="N10" s="98" t="s">
        <v>394</v>
      </c>
    </row>
    <row r="11" spans="1:14" ht="45" x14ac:dyDescent="0.25">
      <c r="A11" s="26">
        <v>0.221</v>
      </c>
      <c r="B11" s="29">
        <v>306</v>
      </c>
      <c r="C11" s="26" t="s">
        <v>321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392</v>
      </c>
      <c r="N11" s="98" t="s">
        <v>394</v>
      </c>
    </row>
    <row r="12" spans="1:14" ht="45" x14ac:dyDescent="0.25">
      <c r="A12" s="26">
        <v>0.158</v>
      </c>
      <c r="B12" s="29">
        <v>307</v>
      </c>
      <c r="C12" s="26" t="s">
        <v>324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392</v>
      </c>
      <c r="N12" s="30" t="s">
        <v>395</v>
      </c>
    </row>
    <row r="13" spans="1:14" ht="45" x14ac:dyDescent="0.25">
      <c r="A13" s="26">
        <v>0.27700000000000002</v>
      </c>
      <c r="B13" s="29">
        <v>308</v>
      </c>
      <c r="C13" s="26" t="s">
        <v>327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392</v>
      </c>
      <c r="N13" s="30" t="s">
        <v>395</v>
      </c>
    </row>
    <row r="14" spans="1:14" ht="30" x14ac:dyDescent="0.25">
      <c r="A14" s="26">
        <v>3.3000000000000002E-2</v>
      </c>
      <c r="B14" s="29">
        <v>309</v>
      </c>
      <c r="C14" s="26" t="s">
        <v>330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392</v>
      </c>
      <c r="N14" s="30" t="s">
        <v>396</v>
      </c>
    </row>
    <row r="15" spans="1:14" ht="30" x14ac:dyDescent="0.25">
      <c r="A15" s="26">
        <v>0.191</v>
      </c>
      <c r="B15" s="29">
        <v>310</v>
      </c>
      <c r="C15" s="26" t="s">
        <v>333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392</v>
      </c>
      <c r="N15" s="30" t="s">
        <v>396</v>
      </c>
    </row>
    <row r="16" spans="1:14" ht="30" x14ac:dyDescent="0.25">
      <c r="A16" s="26">
        <v>0.25800000000000001</v>
      </c>
      <c r="B16" s="29">
        <v>311</v>
      </c>
      <c r="C16" s="26" t="s">
        <v>336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392</v>
      </c>
      <c r="N16" s="30" t="s">
        <v>397</v>
      </c>
    </row>
    <row r="17" spans="1:14" ht="30" x14ac:dyDescent="0.25">
      <c r="A17" s="26">
        <v>0.378</v>
      </c>
      <c r="B17" s="29">
        <v>312</v>
      </c>
      <c r="C17" s="26" t="s">
        <v>339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392</v>
      </c>
      <c r="N17" s="30" t="s">
        <v>397</v>
      </c>
    </row>
    <row r="18" spans="1:14" ht="45" x14ac:dyDescent="0.25">
      <c r="A18" s="26">
        <v>0.113</v>
      </c>
      <c r="B18" s="29">
        <v>313</v>
      </c>
      <c r="C18" s="26" t="s">
        <v>342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398</v>
      </c>
      <c r="N18" s="30" t="s">
        <v>399</v>
      </c>
    </row>
    <row r="19" spans="1:14" ht="30" x14ac:dyDescent="0.25">
      <c r="A19" s="26">
        <v>9.8000000000000004E-2</v>
      </c>
      <c r="B19" s="29">
        <v>314</v>
      </c>
      <c r="C19" s="26" t="s">
        <v>345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392</v>
      </c>
      <c r="N19" s="30" t="s">
        <v>400</v>
      </c>
    </row>
    <row r="20" spans="1:14" ht="30" x14ac:dyDescent="0.25">
      <c r="A20" s="26">
        <v>0.108</v>
      </c>
      <c r="B20" s="29">
        <v>315</v>
      </c>
      <c r="C20" s="26" t="s">
        <v>348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392</v>
      </c>
      <c r="N20" s="30" t="s">
        <v>400</v>
      </c>
    </row>
    <row r="21" spans="1:14" ht="60" x14ac:dyDescent="0.25">
      <c r="A21" s="26">
        <v>0.224</v>
      </c>
      <c r="B21" s="29">
        <v>316</v>
      </c>
      <c r="C21" s="26" t="s">
        <v>351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392</v>
      </c>
      <c r="N21" s="30" t="s">
        <v>401</v>
      </c>
    </row>
    <row r="22" spans="1:14" ht="60" x14ac:dyDescent="0.25">
      <c r="A22" s="26">
        <v>0.23599999999999999</v>
      </c>
      <c r="B22" s="29">
        <v>317</v>
      </c>
      <c r="C22" s="26" t="s">
        <v>354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392</v>
      </c>
      <c r="N22" s="30" t="s">
        <v>401</v>
      </c>
    </row>
    <row r="23" spans="1:14" ht="45" x14ac:dyDescent="0.25">
      <c r="A23" s="26">
        <v>0.16200000000000001</v>
      </c>
      <c r="B23" s="29">
        <v>318</v>
      </c>
      <c r="C23" s="26" t="s">
        <v>357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392</v>
      </c>
      <c r="N23" s="30" t="s">
        <v>402</v>
      </c>
    </row>
    <row r="24" spans="1:14" ht="45" x14ac:dyDescent="0.25">
      <c r="A24" s="26">
        <v>7.1999999999999995E-2</v>
      </c>
      <c r="B24" s="29">
        <v>319</v>
      </c>
      <c r="C24" s="26" t="s">
        <v>360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392</v>
      </c>
      <c r="N24" s="30" t="s">
        <v>402</v>
      </c>
    </row>
    <row r="25" spans="1:14" ht="45" x14ac:dyDescent="0.25">
      <c r="A25" s="26">
        <v>0.39200000000000002</v>
      </c>
      <c r="B25" s="29">
        <v>320</v>
      </c>
      <c r="C25" s="26" t="s">
        <v>363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392</v>
      </c>
      <c r="N25" s="30" t="s">
        <v>403</v>
      </c>
    </row>
    <row r="26" spans="1:14" ht="45" x14ac:dyDescent="0.25">
      <c r="A26" s="26">
        <v>0.45300000000000001</v>
      </c>
      <c r="B26" s="29">
        <v>321</v>
      </c>
      <c r="C26" s="26" t="s">
        <v>366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392</v>
      </c>
      <c r="N26" s="30" t="s">
        <v>403</v>
      </c>
    </row>
    <row r="27" spans="1:14" ht="30" x14ac:dyDescent="0.25">
      <c r="A27" s="26">
        <v>0.128</v>
      </c>
      <c r="B27" s="29">
        <v>322</v>
      </c>
      <c r="C27" s="26" t="s">
        <v>369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392</v>
      </c>
      <c r="N27" s="30" t="s">
        <v>400</v>
      </c>
    </row>
    <row r="28" spans="1:14" ht="30" x14ac:dyDescent="0.25">
      <c r="A28" s="26">
        <v>0.13300000000000001</v>
      </c>
      <c r="B28" s="29">
        <v>323</v>
      </c>
      <c r="C28" s="26" t="s">
        <v>372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392</v>
      </c>
      <c r="N28" s="30" t="s">
        <v>400</v>
      </c>
    </row>
    <row r="29" spans="1:14" ht="30" x14ac:dyDescent="0.25">
      <c r="A29" s="26">
        <v>0.13900000000000001</v>
      </c>
      <c r="B29" s="29">
        <v>324</v>
      </c>
      <c r="C29" s="26" t="s">
        <v>375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392</v>
      </c>
      <c r="N29" s="30" t="s">
        <v>400</v>
      </c>
    </row>
    <row r="30" spans="1:14" ht="45" x14ac:dyDescent="0.25">
      <c r="A30" s="26">
        <v>2.4</v>
      </c>
      <c r="B30" s="29">
        <v>325</v>
      </c>
      <c r="C30" s="26" t="s">
        <v>378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392</v>
      </c>
      <c r="N30" s="30" t="s">
        <v>404</v>
      </c>
    </row>
    <row r="31" spans="1:14" ht="45" x14ac:dyDescent="0.25">
      <c r="A31" s="26">
        <v>7.2999999999999995E-2</v>
      </c>
      <c r="B31" s="28">
        <v>326</v>
      </c>
      <c r="C31" s="26" t="s">
        <v>381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398</v>
      </c>
      <c r="N31" s="30" t="s">
        <v>405</v>
      </c>
    </row>
    <row r="32" spans="1:14" ht="45" x14ac:dyDescent="0.25">
      <c r="A32" s="26">
        <v>0.111</v>
      </c>
      <c r="B32" s="29">
        <v>327</v>
      </c>
      <c r="C32" s="26" t="s">
        <v>384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398</v>
      </c>
      <c r="N32" s="30" t="s">
        <v>405</v>
      </c>
    </row>
    <row r="33" spans="1:14" ht="45" x14ac:dyDescent="0.25">
      <c r="A33" s="26">
        <v>0.88</v>
      </c>
      <c r="B33" s="29">
        <v>328</v>
      </c>
      <c r="C33" s="26" t="s">
        <v>387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406</v>
      </c>
      <c r="N33" s="30" t="s">
        <v>407</v>
      </c>
    </row>
    <row r="34" spans="1:14" ht="45" x14ac:dyDescent="0.25">
      <c r="A34" s="26">
        <v>0.378</v>
      </c>
      <c r="B34" s="29">
        <v>329</v>
      </c>
      <c r="C34" s="26" t="s">
        <v>390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406</v>
      </c>
      <c r="N34" s="30" t="s">
        <v>407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2"/>
  <sheetViews>
    <sheetView zoomScale="85" zoomScaleNormal="85" workbookViewId="0">
      <selection activeCell="O25" sqref="O25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408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31" t="s">
        <v>285</v>
      </c>
      <c r="C5" s="56" t="s">
        <v>414</v>
      </c>
      <c r="D5" s="134" t="s">
        <v>293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 t="s">
        <v>294</v>
      </c>
      <c r="M5" s="57"/>
      <c r="N5" s="57" t="s">
        <v>289</v>
      </c>
      <c r="O5" s="56" t="s">
        <v>295</v>
      </c>
      <c r="P5" s="56" t="s">
        <v>296</v>
      </c>
    </row>
    <row r="6" spans="2:16" ht="24.95" customHeight="1" x14ac:dyDescent="0.25">
      <c r="B6" s="132" t="s">
        <v>292</v>
      </c>
      <c r="C6" s="100" t="s">
        <v>415</v>
      </c>
      <c r="D6" s="141" t="s">
        <v>416</v>
      </c>
      <c r="E6" s="64"/>
      <c r="F6" s="64"/>
      <c r="G6" s="63" t="s">
        <v>202</v>
      </c>
      <c r="H6" s="64"/>
      <c r="I6" s="63"/>
      <c r="J6" s="65"/>
      <c r="K6" s="63" t="s">
        <v>287</v>
      </c>
      <c r="L6" s="63" t="s">
        <v>417</v>
      </c>
      <c r="M6" s="63"/>
      <c r="N6" s="63" t="s">
        <v>289</v>
      </c>
      <c r="O6" s="62"/>
      <c r="P6" s="62" t="s">
        <v>418</v>
      </c>
    </row>
    <row r="7" spans="2:16" ht="14.1" customHeight="1" x14ac:dyDescent="0.25">
      <c r="B7" s="132" t="s">
        <v>419</v>
      </c>
      <c r="C7" s="100" t="s">
        <v>420</v>
      </c>
      <c r="D7" s="141" t="s">
        <v>421</v>
      </c>
      <c r="E7" s="64"/>
      <c r="F7" s="64"/>
      <c r="G7" s="63" t="s">
        <v>202</v>
      </c>
      <c r="H7" s="63"/>
      <c r="I7" s="64"/>
      <c r="J7" s="65"/>
      <c r="K7" s="63" t="s">
        <v>287</v>
      </c>
      <c r="L7" s="63" t="s">
        <v>417</v>
      </c>
      <c r="M7" s="63"/>
      <c r="N7" s="63" t="s">
        <v>289</v>
      </c>
      <c r="O7" s="65"/>
      <c r="P7" s="62" t="s">
        <v>422</v>
      </c>
    </row>
    <row r="8" spans="2:16" ht="14.1" customHeight="1" thickBot="1" x14ac:dyDescent="0.3">
      <c r="B8" s="132" t="s">
        <v>423</v>
      </c>
      <c r="C8" s="100" t="s">
        <v>420</v>
      </c>
      <c r="D8" s="135" t="s">
        <v>424</v>
      </c>
      <c r="E8" s="64"/>
      <c r="F8" s="63"/>
      <c r="G8" s="63" t="s">
        <v>202</v>
      </c>
      <c r="H8" s="64"/>
      <c r="I8" s="64"/>
      <c r="J8" s="65"/>
      <c r="K8" s="63" t="s">
        <v>287</v>
      </c>
      <c r="L8" s="63" t="s">
        <v>417</v>
      </c>
      <c r="M8" s="63"/>
      <c r="N8" s="63" t="s">
        <v>289</v>
      </c>
      <c r="O8" s="62"/>
      <c r="P8" s="62" t="s">
        <v>425</v>
      </c>
    </row>
    <row r="9" spans="2:16" ht="14.1" customHeight="1" x14ac:dyDescent="0.25">
      <c r="B9" s="133" t="s">
        <v>442</v>
      </c>
      <c r="C9" s="114" t="s">
        <v>426</v>
      </c>
      <c r="D9" s="142" t="s">
        <v>427</v>
      </c>
      <c r="E9" s="102"/>
      <c r="F9" s="102"/>
      <c r="G9" s="101" t="s">
        <v>202</v>
      </c>
      <c r="H9" s="70"/>
      <c r="I9" s="70"/>
      <c r="J9" s="117"/>
      <c r="K9" s="101" t="s">
        <v>287</v>
      </c>
      <c r="L9" s="101" t="s">
        <v>417</v>
      </c>
      <c r="M9" s="102"/>
      <c r="N9" s="101" t="s">
        <v>289</v>
      </c>
      <c r="O9" s="123"/>
      <c r="P9" s="125" t="s">
        <v>428</v>
      </c>
    </row>
    <row r="10" spans="2:16" ht="14.1" customHeight="1" x14ac:dyDescent="0.25">
      <c r="B10" s="103"/>
      <c r="C10" s="115"/>
      <c r="D10" s="111"/>
      <c r="E10" s="70"/>
      <c r="F10" s="70"/>
      <c r="G10" s="70"/>
      <c r="H10" s="70"/>
      <c r="I10" s="70"/>
      <c r="J10" s="118"/>
      <c r="K10" s="70"/>
      <c r="L10" s="72"/>
      <c r="M10" s="70"/>
      <c r="N10" s="70"/>
      <c r="O10" s="121"/>
      <c r="P10" s="121"/>
    </row>
    <row r="11" spans="2:16" ht="14.1" customHeight="1" x14ac:dyDescent="0.25">
      <c r="B11" s="103"/>
      <c r="C11" s="115"/>
      <c r="D11" s="111"/>
      <c r="E11" s="77"/>
      <c r="F11" s="77"/>
      <c r="G11" s="77"/>
      <c r="H11" s="77"/>
      <c r="I11" s="77"/>
      <c r="J11" s="119"/>
      <c r="K11" s="70"/>
      <c r="L11" s="72"/>
      <c r="M11" s="70"/>
      <c r="N11" s="70"/>
      <c r="O11" s="121"/>
      <c r="P11" s="121"/>
    </row>
    <row r="12" spans="2:16" ht="14.1" customHeight="1" x14ac:dyDescent="0.25">
      <c r="B12" s="103"/>
      <c r="C12" s="115"/>
      <c r="D12" s="111"/>
      <c r="E12" s="77"/>
      <c r="F12" s="77"/>
      <c r="G12" s="77"/>
      <c r="H12" s="77"/>
      <c r="I12" s="77"/>
      <c r="J12" s="119"/>
      <c r="K12" s="70"/>
      <c r="L12" s="72"/>
      <c r="M12" s="70"/>
      <c r="N12" s="70"/>
      <c r="O12" s="121"/>
      <c r="P12" s="121"/>
    </row>
    <row r="13" spans="2:16" ht="14.1" customHeight="1" x14ac:dyDescent="0.25">
      <c r="B13" s="103"/>
      <c r="C13" s="115"/>
      <c r="D13" s="111"/>
      <c r="E13" s="77"/>
      <c r="F13" s="77"/>
      <c r="G13" s="77"/>
      <c r="H13" s="77"/>
      <c r="I13" s="77"/>
      <c r="J13" s="119"/>
      <c r="K13" s="70"/>
      <c r="L13" s="72"/>
      <c r="M13" s="70"/>
      <c r="N13" s="70"/>
      <c r="O13" s="121"/>
      <c r="P13" s="121"/>
    </row>
    <row r="14" spans="2:16" ht="14.1" customHeight="1" x14ac:dyDescent="0.25">
      <c r="B14" s="103"/>
      <c r="C14" s="115"/>
      <c r="D14" s="111"/>
      <c r="E14" s="77"/>
      <c r="F14" s="77"/>
      <c r="G14" s="77"/>
      <c r="H14" s="77"/>
      <c r="I14" s="77"/>
      <c r="J14" s="119"/>
      <c r="K14" s="70"/>
      <c r="L14" s="72"/>
      <c r="M14" s="70"/>
      <c r="N14" s="70"/>
      <c r="O14" s="121"/>
      <c r="P14" s="121"/>
    </row>
    <row r="15" spans="2:16" ht="14.1" customHeight="1" x14ac:dyDescent="0.25">
      <c r="B15" s="103"/>
      <c r="C15" s="115"/>
      <c r="D15" s="111"/>
      <c r="E15" s="77"/>
      <c r="F15" s="77"/>
      <c r="G15" s="77"/>
      <c r="H15" s="77"/>
      <c r="I15" s="77"/>
      <c r="J15" s="119"/>
      <c r="K15" s="70"/>
      <c r="L15" s="72"/>
      <c r="M15" s="70"/>
      <c r="N15" s="70"/>
      <c r="O15" s="121"/>
      <c r="P15" s="121"/>
    </row>
    <row r="16" spans="2:16" ht="14.1" customHeight="1" x14ac:dyDescent="0.25">
      <c r="B16" s="103"/>
      <c r="C16" s="115"/>
      <c r="D16" s="111"/>
      <c r="E16" s="77"/>
      <c r="F16" s="77"/>
      <c r="G16" s="77"/>
      <c r="H16" s="77"/>
      <c r="I16" s="77"/>
      <c r="J16" s="119"/>
      <c r="K16" s="70"/>
      <c r="L16" s="72"/>
      <c r="M16" s="70"/>
      <c r="N16" s="70"/>
      <c r="O16" s="121"/>
      <c r="P16" s="121"/>
    </row>
    <row r="17" spans="2:16" ht="14.1" customHeight="1" x14ac:dyDescent="0.25">
      <c r="B17" s="103"/>
      <c r="C17" s="115"/>
      <c r="D17" s="111"/>
      <c r="E17" s="77"/>
      <c r="F17" s="77"/>
      <c r="G17" s="77"/>
      <c r="H17" s="77"/>
      <c r="I17" s="77"/>
      <c r="J17" s="119"/>
      <c r="K17" s="70"/>
      <c r="L17" s="72"/>
      <c r="M17" s="70"/>
      <c r="N17" s="70"/>
      <c r="O17" s="121"/>
      <c r="P17" s="121"/>
    </row>
    <row r="18" spans="2:16" ht="14.1" customHeight="1" x14ac:dyDescent="0.25">
      <c r="B18" s="103"/>
      <c r="C18" s="115"/>
      <c r="D18" s="112"/>
      <c r="E18" s="70"/>
      <c r="F18" s="70"/>
      <c r="G18" s="70"/>
      <c r="H18" s="70"/>
      <c r="I18" s="70"/>
      <c r="J18" s="118"/>
      <c r="K18" s="70"/>
      <c r="L18" s="72"/>
      <c r="M18" s="70"/>
      <c r="N18" s="70"/>
      <c r="O18" s="124"/>
      <c r="P18" s="121"/>
    </row>
    <row r="19" spans="2:16" ht="14.1" customHeight="1" thickBot="1" x14ac:dyDescent="0.3">
      <c r="B19" s="105"/>
      <c r="C19" s="116"/>
      <c r="D19" s="113"/>
      <c r="E19" s="84"/>
      <c r="F19" s="84"/>
      <c r="G19" s="84"/>
      <c r="H19" s="84"/>
      <c r="I19" s="84"/>
      <c r="J19" s="120"/>
      <c r="K19" s="84"/>
      <c r="L19" s="86"/>
      <c r="M19" s="84"/>
      <c r="N19" s="84"/>
      <c r="O19" s="122"/>
      <c r="P19" s="122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4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5</v>
      </c>
      <c r="L22" s="93"/>
      <c r="M22" s="93"/>
      <c r="N22" s="90"/>
      <c r="O22" s="90"/>
      <c r="P22" s="90"/>
    </row>
  </sheetData>
  <hyperlinks>
    <hyperlink ref="D6" r:id="rId1" location="'Metadatos H'!B4" xr:uid="{EC1158F9-1FAB-4BE8-B0A2-A93BAFCFAC8F}"/>
    <hyperlink ref="D7" r:id="rId2" location="'Metadatos H'!B5" xr:uid="{072AF5CF-9DDA-4DBB-9D32-66271154816B}"/>
    <hyperlink ref="D9" r:id="rId3" location="'Metadatos H'!B6" xr:uid="{979888EF-3E56-4A07-8221-5F9C4F2D36F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4"/>
  <sheetViews>
    <sheetView zoomScale="90" zoomScaleNormal="90" workbookViewId="0">
      <selection activeCell="B5" sqref="B5:B40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9" width="2" style="32" customWidth="1"/>
    <col min="10" max="10" width="4.1406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31.7109375" style="32" customWidth="1"/>
    <col min="17" max="1025" width="11.42578125" style="32"/>
  </cols>
  <sheetData>
    <row r="1" spans="2:16" s="32" customFormat="1" ht="24" customHeight="1" x14ac:dyDescent="0.25">
      <c r="B1" s="31" t="s">
        <v>429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430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38" t="s">
        <v>285</v>
      </c>
      <c r="C5" s="59"/>
      <c r="D5" s="136" t="s">
        <v>431</v>
      </c>
      <c r="E5" s="58"/>
      <c r="F5" s="58"/>
      <c r="G5" s="58"/>
      <c r="H5" s="58"/>
      <c r="I5" s="58"/>
      <c r="J5" s="59" t="s">
        <v>204</v>
      </c>
      <c r="K5" s="58" t="s">
        <v>432</v>
      </c>
      <c r="L5" s="58" t="s">
        <v>433</v>
      </c>
      <c r="M5" s="58" t="s">
        <v>434</v>
      </c>
      <c r="N5" s="58" t="s">
        <v>220</v>
      </c>
      <c r="O5" s="59"/>
      <c r="P5" s="59" t="s">
        <v>435</v>
      </c>
    </row>
    <row r="6" spans="2:16" ht="14.1" customHeight="1" x14ac:dyDescent="0.25">
      <c r="B6" s="139" t="s">
        <v>292</v>
      </c>
      <c r="C6" s="65"/>
      <c r="D6" s="137" t="s">
        <v>436</v>
      </c>
      <c r="E6" s="64"/>
      <c r="F6" s="64"/>
      <c r="G6" s="64"/>
      <c r="H6" s="64"/>
      <c r="I6" s="64"/>
      <c r="J6" s="65" t="s">
        <v>204</v>
      </c>
      <c r="K6" s="64" t="s">
        <v>432</v>
      </c>
      <c r="L6" s="64" t="s">
        <v>433</v>
      </c>
      <c r="M6" s="64" t="s">
        <v>434</v>
      </c>
      <c r="N6" s="64" t="s">
        <v>220</v>
      </c>
      <c r="O6" s="65"/>
      <c r="P6" s="65" t="s">
        <v>437</v>
      </c>
    </row>
    <row r="7" spans="2:16" ht="14.1" customHeight="1" x14ac:dyDescent="0.25">
      <c r="B7" s="139" t="s">
        <v>419</v>
      </c>
      <c r="C7" s="65"/>
      <c r="D7" s="137" t="s">
        <v>438</v>
      </c>
      <c r="E7" s="64"/>
      <c r="F7" s="64"/>
      <c r="G7" s="64"/>
      <c r="H7" s="64"/>
      <c r="I7" s="64"/>
      <c r="J7" s="65" t="s">
        <v>204</v>
      </c>
      <c r="K7" s="64" t="s">
        <v>432</v>
      </c>
      <c r="L7" s="64" t="s">
        <v>433</v>
      </c>
      <c r="M7" s="64" t="s">
        <v>434</v>
      </c>
      <c r="N7" s="64" t="s">
        <v>220</v>
      </c>
      <c r="O7" s="65"/>
      <c r="P7" s="65" t="s">
        <v>439</v>
      </c>
    </row>
    <row r="8" spans="2:16" ht="14.1" customHeight="1" x14ac:dyDescent="0.25">
      <c r="B8" s="139" t="s">
        <v>423</v>
      </c>
      <c r="C8" s="65"/>
      <c r="D8" s="137" t="s">
        <v>440</v>
      </c>
      <c r="E8" s="64"/>
      <c r="F8" s="64"/>
      <c r="G8" s="64"/>
      <c r="H8" s="64"/>
      <c r="I8" s="64"/>
      <c r="J8" s="65" t="s">
        <v>204</v>
      </c>
      <c r="K8" s="64" t="s">
        <v>432</v>
      </c>
      <c r="L8" s="64" t="s">
        <v>433</v>
      </c>
      <c r="M8" s="64" t="s">
        <v>434</v>
      </c>
      <c r="N8" s="64" t="s">
        <v>220</v>
      </c>
      <c r="O8" s="65"/>
      <c r="P8" s="65" t="s">
        <v>441</v>
      </c>
    </row>
    <row r="9" spans="2:16" ht="14.1" customHeight="1" x14ac:dyDescent="0.25">
      <c r="B9" s="139" t="s">
        <v>442</v>
      </c>
      <c r="C9" s="65"/>
      <c r="D9" s="137" t="s">
        <v>443</v>
      </c>
      <c r="E9" s="64"/>
      <c r="F9" s="64"/>
      <c r="G9" s="64"/>
      <c r="H9" s="64"/>
      <c r="I9" s="64"/>
      <c r="J9" s="65" t="s">
        <v>204</v>
      </c>
      <c r="K9" s="64" t="s">
        <v>432</v>
      </c>
      <c r="L9" s="64" t="s">
        <v>433</v>
      </c>
      <c r="M9" s="64" t="s">
        <v>434</v>
      </c>
      <c r="N9" s="64" t="s">
        <v>220</v>
      </c>
      <c r="O9" s="65"/>
      <c r="P9" s="65" t="s">
        <v>444</v>
      </c>
    </row>
    <row r="10" spans="2:16" ht="14.1" customHeight="1" x14ac:dyDescent="0.25">
      <c r="B10" s="139" t="s">
        <v>445</v>
      </c>
      <c r="C10" s="65"/>
      <c r="D10" s="137" t="s">
        <v>446</v>
      </c>
      <c r="E10" s="64"/>
      <c r="F10" s="64"/>
      <c r="G10" s="64"/>
      <c r="H10" s="64"/>
      <c r="I10" s="64"/>
      <c r="J10" s="65" t="s">
        <v>204</v>
      </c>
      <c r="K10" s="64" t="s">
        <v>432</v>
      </c>
      <c r="L10" s="64" t="s">
        <v>433</v>
      </c>
      <c r="M10" s="64" t="s">
        <v>434</v>
      </c>
      <c r="N10" s="64" t="s">
        <v>220</v>
      </c>
      <c r="O10" s="65"/>
      <c r="P10" s="65" t="s">
        <v>447</v>
      </c>
    </row>
    <row r="11" spans="2:16" ht="14.1" customHeight="1" x14ac:dyDescent="0.25">
      <c r="B11" s="139" t="s">
        <v>448</v>
      </c>
      <c r="C11" s="65"/>
      <c r="D11" s="137" t="s">
        <v>449</v>
      </c>
      <c r="E11" s="64"/>
      <c r="F11" s="64"/>
      <c r="G11" s="64"/>
      <c r="H11" s="64"/>
      <c r="I11" s="64"/>
      <c r="J11" s="65" t="s">
        <v>204</v>
      </c>
      <c r="K11" s="64" t="s">
        <v>432</v>
      </c>
      <c r="L11" s="64" t="s">
        <v>433</v>
      </c>
      <c r="M11" s="64" t="s">
        <v>434</v>
      </c>
      <c r="N11" s="64" t="s">
        <v>220</v>
      </c>
      <c r="O11" s="65"/>
      <c r="P11" s="65" t="s">
        <v>450</v>
      </c>
    </row>
    <row r="12" spans="2:16" ht="14.1" customHeight="1" x14ac:dyDescent="0.25">
      <c r="B12" s="139" t="s">
        <v>451</v>
      </c>
      <c r="C12" s="65"/>
      <c r="D12" s="137" t="s">
        <v>452</v>
      </c>
      <c r="E12" s="64"/>
      <c r="F12" s="64"/>
      <c r="G12" s="64"/>
      <c r="H12" s="64"/>
      <c r="I12" s="64"/>
      <c r="J12" s="65" t="s">
        <v>204</v>
      </c>
      <c r="K12" s="64" t="s">
        <v>432</v>
      </c>
      <c r="L12" s="64" t="s">
        <v>433</v>
      </c>
      <c r="M12" s="64" t="s">
        <v>434</v>
      </c>
      <c r="N12" s="64" t="s">
        <v>220</v>
      </c>
      <c r="O12" s="65"/>
      <c r="P12" s="65" t="s">
        <v>453</v>
      </c>
    </row>
    <row r="13" spans="2:16" ht="14.1" customHeight="1" x14ac:dyDescent="0.25">
      <c r="B13" s="139" t="s">
        <v>454</v>
      </c>
      <c r="C13" s="65"/>
      <c r="D13" s="137" t="s">
        <v>455</v>
      </c>
      <c r="E13" s="64"/>
      <c r="F13" s="64"/>
      <c r="G13" s="64"/>
      <c r="H13" s="64"/>
      <c r="I13" s="64"/>
      <c r="J13" s="65" t="s">
        <v>204</v>
      </c>
      <c r="K13" s="64" t="s">
        <v>432</v>
      </c>
      <c r="L13" s="64" t="s">
        <v>433</v>
      </c>
      <c r="M13" s="64" t="s">
        <v>434</v>
      </c>
      <c r="N13" s="64" t="s">
        <v>220</v>
      </c>
      <c r="O13" s="65"/>
      <c r="P13" s="65" t="s">
        <v>456</v>
      </c>
    </row>
    <row r="14" spans="2:16" ht="14.1" customHeight="1" x14ac:dyDescent="0.25">
      <c r="B14" s="139" t="s">
        <v>457</v>
      </c>
      <c r="C14" s="65"/>
      <c r="D14" s="137" t="s">
        <v>458</v>
      </c>
      <c r="E14" s="64"/>
      <c r="F14" s="64"/>
      <c r="G14" s="64"/>
      <c r="H14" s="64"/>
      <c r="I14" s="64"/>
      <c r="J14" s="65" t="s">
        <v>204</v>
      </c>
      <c r="K14" s="64" t="s">
        <v>432</v>
      </c>
      <c r="L14" s="64" t="s">
        <v>459</v>
      </c>
      <c r="M14" s="64" t="s">
        <v>434</v>
      </c>
      <c r="N14" s="64" t="s">
        <v>220</v>
      </c>
      <c r="O14" s="65"/>
      <c r="P14" s="65" t="s">
        <v>435</v>
      </c>
    </row>
    <row r="15" spans="2:16" ht="14.1" customHeight="1" x14ac:dyDescent="0.25">
      <c r="B15" s="139" t="s">
        <v>460</v>
      </c>
      <c r="C15" s="65"/>
      <c r="D15" s="137" t="s">
        <v>461</v>
      </c>
      <c r="E15" s="64"/>
      <c r="F15" s="64"/>
      <c r="G15" s="64"/>
      <c r="H15" s="64"/>
      <c r="I15" s="64"/>
      <c r="J15" s="65" t="s">
        <v>204</v>
      </c>
      <c r="K15" s="64" t="s">
        <v>432</v>
      </c>
      <c r="L15" s="64" t="s">
        <v>459</v>
      </c>
      <c r="M15" s="64" t="s">
        <v>434</v>
      </c>
      <c r="N15" s="64" t="s">
        <v>220</v>
      </c>
      <c r="O15" s="65"/>
      <c r="P15" s="65" t="s">
        <v>437</v>
      </c>
    </row>
    <row r="16" spans="2:16" ht="14.1" customHeight="1" x14ac:dyDescent="0.25">
      <c r="B16" s="139" t="s">
        <v>462</v>
      </c>
      <c r="C16" s="65"/>
      <c r="D16" s="137" t="s">
        <v>463</v>
      </c>
      <c r="E16" s="64"/>
      <c r="F16" s="64"/>
      <c r="G16" s="64"/>
      <c r="H16" s="64"/>
      <c r="I16" s="64"/>
      <c r="J16" s="65" t="s">
        <v>204</v>
      </c>
      <c r="K16" s="64" t="s">
        <v>432</v>
      </c>
      <c r="L16" s="64" t="s">
        <v>459</v>
      </c>
      <c r="M16" s="64" t="s">
        <v>434</v>
      </c>
      <c r="N16" s="64" t="s">
        <v>220</v>
      </c>
      <c r="O16" s="65"/>
      <c r="P16" s="65" t="s">
        <v>439</v>
      </c>
    </row>
    <row r="17" spans="2:16" ht="14.1" customHeight="1" x14ac:dyDescent="0.25">
      <c r="B17" s="139" t="s">
        <v>464</v>
      </c>
      <c r="C17" s="65"/>
      <c r="D17" s="137" t="s">
        <v>465</v>
      </c>
      <c r="E17" s="64"/>
      <c r="F17" s="64"/>
      <c r="G17" s="64"/>
      <c r="H17" s="64"/>
      <c r="I17" s="64"/>
      <c r="J17" s="65" t="s">
        <v>204</v>
      </c>
      <c r="K17" s="64" t="s">
        <v>432</v>
      </c>
      <c r="L17" s="64" t="s">
        <v>459</v>
      </c>
      <c r="M17" s="64" t="s">
        <v>434</v>
      </c>
      <c r="N17" s="64" t="s">
        <v>220</v>
      </c>
      <c r="O17" s="65"/>
      <c r="P17" s="65" t="s">
        <v>441</v>
      </c>
    </row>
    <row r="18" spans="2:16" ht="14.1" customHeight="1" x14ac:dyDescent="0.25">
      <c r="B18" s="139" t="s">
        <v>466</v>
      </c>
      <c r="C18" s="65"/>
      <c r="D18" s="137" t="s">
        <v>467</v>
      </c>
      <c r="E18" s="64"/>
      <c r="F18" s="64"/>
      <c r="G18" s="64"/>
      <c r="H18" s="64"/>
      <c r="I18" s="64"/>
      <c r="J18" s="65" t="s">
        <v>204</v>
      </c>
      <c r="K18" s="64" t="s">
        <v>432</v>
      </c>
      <c r="L18" s="64" t="s">
        <v>459</v>
      </c>
      <c r="M18" s="64" t="s">
        <v>434</v>
      </c>
      <c r="N18" s="64" t="s">
        <v>220</v>
      </c>
      <c r="O18" s="65"/>
      <c r="P18" s="65" t="s">
        <v>444</v>
      </c>
    </row>
    <row r="19" spans="2:16" ht="14.1" customHeight="1" x14ac:dyDescent="0.25">
      <c r="B19" s="139" t="s">
        <v>468</v>
      </c>
      <c r="C19" s="65"/>
      <c r="D19" s="137" t="s">
        <v>469</v>
      </c>
      <c r="E19" s="64"/>
      <c r="F19" s="64"/>
      <c r="G19" s="64"/>
      <c r="H19" s="64"/>
      <c r="I19" s="64"/>
      <c r="J19" s="65" t="s">
        <v>204</v>
      </c>
      <c r="K19" s="64" t="s">
        <v>432</v>
      </c>
      <c r="L19" s="64" t="s">
        <v>459</v>
      </c>
      <c r="M19" s="64" t="s">
        <v>434</v>
      </c>
      <c r="N19" s="64" t="s">
        <v>220</v>
      </c>
      <c r="O19" s="65"/>
      <c r="P19" s="65" t="s">
        <v>447</v>
      </c>
    </row>
    <row r="20" spans="2:16" ht="14.1" customHeight="1" x14ac:dyDescent="0.25">
      <c r="B20" s="139" t="s">
        <v>470</v>
      </c>
      <c r="C20" s="65"/>
      <c r="D20" s="137" t="s">
        <v>471</v>
      </c>
      <c r="E20" s="64"/>
      <c r="F20" s="64"/>
      <c r="G20" s="64"/>
      <c r="H20" s="64"/>
      <c r="I20" s="64"/>
      <c r="J20" s="65" t="s">
        <v>204</v>
      </c>
      <c r="K20" s="64" t="s">
        <v>432</v>
      </c>
      <c r="L20" s="64" t="s">
        <v>459</v>
      </c>
      <c r="M20" s="64" t="s">
        <v>434</v>
      </c>
      <c r="N20" s="64" t="s">
        <v>220</v>
      </c>
      <c r="O20" s="65"/>
      <c r="P20" s="65" t="s">
        <v>450</v>
      </c>
    </row>
    <row r="21" spans="2:16" ht="14.1" customHeight="1" x14ac:dyDescent="0.25">
      <c r="B21" s="139" t="s">
        <v>472</v>
      </c>
      <c r="C21" s="65"/>
      <c r="D21" s="137" t="s">
        <v>473</v>
      </c>
      <c r="E21" s="64"/>
      <c r="F21" s="64"/>
      <c r="G21" s="64"/>
      <c r="H21" s="64"/>
      <c r="I21" s="64"/>
      <c r="J21" s="65" t="s">
        <v>204</v>
      </c>
      <c r="K21" s="64" t="s">
        <v>432</v>
      </c>
      <c r="L21" s="64" t="s">
        <v>459</v>
      </c>
      <c r="M21" s="64" t="s">
        <v>434</v>
      </c>
      <c r="N21" s="64" t="s">
        <v>220</v>
      </c>
      <c r="O21" s="65"/>
      <c r="P21" s="65" t="s">
        <v>453</v>
      </c>
    </row>
    <row r="22" spans="2:16" ht="14.1" customHeight="1" x14ac:dyDescent="0.25">
      <c r="B22" s="139" t="s">
        <v>474</v>
      </c>
      <c r="C22" s="65"/>
      <c r="D22" s="137" t="s">
        <v>475</v>
      </c>
      <c r="E22" s="64"/>
      <c r="F22" s="64"/>
      <c r="G22" s="64"/>
      <c r="H22" s="64"/>
      <c r="I22" s="64"/>
      <c r="J22" s="65" t="s">
        <v>204</v>
      </c>
      <c r="K22" s="64" t="s">
        <v>432</v>
      </c>
      <c r="L22" s="64" t="s">
        <v>459</v>
      </c>
      <c r="M22" s="64" t="s">
        <v>434</v>
      </c>
      <c r="N22" s="64" t="s">
        <v>220</v>
      </c>
      <c r="O22" s="65"/>
      <c r="P22" s="65" t="s">
        <v>456</v>
      </c>
    </row>
    <row r="23" spans="2:16" ht="14.1" customHeight="1" x14ac:dyDescent="0.25">
      <c r="B23" s="139" t="s">
        <v>476</v>
      </c>
      <c r="C23" s="65"/>
      <c r="D23" s="137" t="s">
        <v>477</v>
      </c>
      <c r="E23" s="64"/>
      <c r="F23" s="64"/>
      <c r="G23" s="64"/>
      <c r="H23" s="64"/>
      <c r="I23" s="64"/>
      <c r="J23" s="65" t="s">
        <v>204</v>
      </c>
      <c r="K23" s="64" t="s">
        <v>432</v>
      </c>
      <c r="L23" s="64" t="s">
        <v>478</v>
      </c>
      <c r="M23" s="64" t="s">
        <v>434</v>
      </c>
      <c r="N23" s="64" t="s">
        <v>220</v>
      </c>
      <c r="O23" s="65"/>
      <c r="P23" s="65" t="s">
        <v>435</v>
      </c>
    </row>
    <row r="24" spans="2:16" ht="14.1" customHeight="1" x14ac:dyDescent="0.25">
      <c r="B24" s="139" t="s">
        <v>479</v>
      </c>
      <c r="C24" s="65"/>
      <c r="D24" s="137" t="s">
        <v>480</v>
      </c>
      <c r="E24" s="64"/>
      <c r="F24" s="64"/>
      <c r="G24" s="64"/>
      <c r="H24" s="64"/>
      <c r="I24" s="64"/>
      <c r="J24" s="65" t="s">
        <v>204</v>
      </c>
      <c r="K24" s="64" t="s">
        <v>432</v>
      </c>
      <c r="L24" s="64" t="s">
        <v>478</v>
      </c>
      <c r="M24" s="64" t="s">
        <v>434</v>
      </c>
      <c r="N24" s="64" t="s">
        <v>220</v>
      </c>
      <c r="O24" s="65"/>
      <c r="P24" s="65" t="s">
        <v>437</v>
      </c>
    </row>
    <row r="25" spans="2:16" ht="14.1" customHeight="1" x14ac:dyDescent="0.25">
      <c r="B25" s="139" t="s">
        <v>481</v>
      </c>
      <c r="C25" s="65"/>
      <c r="D25" s="137" t="s">
        <v>482</v>
      </c>
      <c r="E25" s="64"/>
      <c r="F25" s="64"/>
      <c r="G25" s="64"/>
      <c r="H25" s="64"/>
      <c r="I25" s="64"/>
      <c r="J25" s="65" t="s">
        <v>204</v>
      </c>
      <c r="K25" s="64" t="s">
        <v>432</v>
      </c>
      <c r="L25" s="64" t="s">
        <v>478</v>
      </c>
      <c r="M25" s="64" t="s">
        <v>434</v>
      </c>
      <c r="N25" s="64" t="s">
        <v>220</v>
      </c>
      <c r="O25" s="65"/>
      <c r="P25" s="65" t="s">
        <v>439</v>
      </c>
    </row>
    <row r="26" spans="2:16" ht="14.1" customHeight="1" x14ac:dyDescent="0.25">
      <c r="B26" s="139" t="s">
        <v>483</v>
      </c>
      <c r="C26" s="65"/>
      <c r="D26" s="137" t="s">
        <v>484</v>
      </c>
      <c r="E26" s="64"/>
      <c r="F26" s="64"/>
      <c r="G26" s="64"/>
      <c r="H26" s="64"/>
      <c r="I26" s="64"/>
      <c r="J26" s="65" t="s">
        <v>204</v>
      </c>
      <c r="K26" s="64" t="s">
        <v>432</v>
      </c>
      <c r="L26" s="64" t="s">
        <v>478</v>
      </c>
      <c r="M26" s="64" t="s">
        <v>434</v>
      </c>
      <c r="N26" s="64" t="s">
        <v>220</v>
      </c>
      <c r="O26" s="65"/>
      <c r="P26" s="65" t="s">
        <v>441</v>
      </c>
    </row>
    <row r="27" spans="2:16" ht="14.1" customHeight="1" x14ac:dyDescent="0.25">
      <c r="B27" s="139" t="s">
        <v>485</v>
      </c>
      <c r="C27" s="65"/>
      <c r="D27" s="137" t="s">
        <v>486</v>
      </c>
      <c r="E27" s="64"/>
      <c r="F27" s="64"/>
      <c r="G27" s="64"/>
      <c r="H27" s="64"/>
      <c r="I27" s="64"/>
      <c r="J27" s="65" t="s">
        <v>204</v>
      </c>
      <c r="K27" s="64" t="s">
        <v>432</v>
      </c>
      <c r="L27" s="64" t="s">
        <v>478</v>
      </c>
      <c r="M27" s="64" t="s">
        <v>434</v>
      </c>
      <c r="N27" s="64" t="s">
        <v>220</v>
      </c>
      <c r="O27" s="65"/>
      <c r="P27" s="65" t="s">
        <v>444</v>
      </c>
    </row>
    <row r="28" spans="2:16" ht="14.1" customHeight="1" x14ac:dyDescent="0.25">
      <c r="B28" s="139" t="s">
        <v>487</v>
      </c>
      <c r="C28" s="65"/>
      <c r="D28" s="137" t="s">
        <v>488</v>
      </c>
      <c r="E28" s="64"/>
      <c r="F28" s="64"/>
      <c r="G28" s="64"/>
      <c r="H28" s="64"/>
      <c r="I28" s="64"/>
      <c r="J28" s="65" t="s">
        <v>204</v>
      </c>
      <c r="K28" s="64" t="s">
        <v>432</v>
      </c>
      <c r="L28" s="64" t="s">
        <v>478</v>
      </c>
      <c r="M28" s="64" t="s">
        <v>434</v>
      </c>
      <c r="N28" s="64" t="s">
        <v>220</v>
      </c>
      <c r="O28" s="65"/>
      <c r="P28" s="65" t="s">
        <v>447</v>
      </c>
    </row>
    <row r="29" spans="2:16" ht="14.1" customHeight="1" x14ac:dyDescent="0.25">
      <c r="B29" s="139" t="s">
        <v>489</v>
      </c>
      <c r="C29" s="65"/>
      <c r="D29" s="137" t="s">
        <v>490</v>
      </c>
      <c r="E29" s="64"/>
      <c r="F29" s="64"/>
      <c r="G29" s="64"/>
      <c r="H29" s="64"/>
      <c r="I29" s="64"/>
      <c r="J29" s="65" t="s">
        <v>204</v>
      </c>
      <c r="K29" s="64" t="s">
        <v>432</v>
      </c>
      <c r="L29" s="64" t="s">
        <v>478</v>
      </c>
      <c r="M29" s="64" t="s">
        <v>434</v>
      </c>
      <c r="N29" s="64" t="s">
        <v>220</v>
      </c>
      <c r="O29" s="65"/>
      <c r="P29" s="65" t="s">
        <v>450</v>
      </c>
    </row>
    <row r="30" spans="2:16" ht="14.1" customHeight="1" x14ac:dyDescent="0.25">
      <c r="B30" s="139" t="s">
        <v>491</v>
      </c>
      <c r="C30" s="65"/>
      <c r="D30" s="137" t="s">
        <v>492</v>
      </c>
      <c r="E30" s="64"/>
      <c r="F30" s="64"/>
      <c r="G30" s="64"/>
      <c r="H30" s="64"/>
      <c r="I30" s="64"/>
      <c r="J30" s="65" t="s">
        <v>204</v>
      </c>
      <c r="K30" s="64" t="s">
        <v>432</v>
      </c>
      <c r="L30" s="64" t="s">
        <v>478</v>
      </c>
      <c r="M30" s="64" t="s">
        <v>434</v>
      </c>
      <c r="N30" s="64" t="s">
        <v>220</v>
      </c>
      <c r="O30" s="65"/>
      <c r="P30" s="65" t="s">
        <v>453</v>
      </c>
    </row>
    <row r="31" spans="2:16" ht="14.1" customHeight="1" x14ac:dyDescent="0.25">
      <c r="B31" s="139" t="s">
        <v>493</v>
      </c>
      <c r="C31" s="65"/>
      <c r="D31" s="137" t="s">
        <v>494</v>
      </c>
      <c r="E31" s="64"/>
      <c r="F31" s="64"/>
      <c r="G31" s="64"/>
      <c r="H31" s="64"/>
      <c r="I31" s="64"/>
      <c r="J31" s="65" t="s">
        <v>204</v>
      </c>
      <c r="K31" s="64" t="s">
        <v>432</v>
      </c>
      <c r="L31" s="64" t="s">
        <v>478</v>
      </c>
      <c r="M31" s="64" t="s">
        <v>434</v>
      </c>
      <c r="N31" s="64" t="s">
        <v>220</v>
      </c>
      <c r="O31" s="65"/>
      <c r="P31" s="65" t="s">
        <v>456</v>
      </c>
    </row>
    <row r="32" spans="2:16" ht="14.1" customHeight="1" x14ac:dyDescent="0.25">
      <c r="B32" s="139" t="s">
        <v>495</v>
      </c>
      <c r="C32" s="65"/>
      <c r="D32" s="137" t="s">
        <v>496</v>
      </c>
      <c r="E32" s="64"/>
      <c r="F32" s="64"/>
      <c r="G32" s="64"/>
      <c r="H32" s="64"/>
      <c r="I32" s="64"/>
      <c r="J32" s="65" t="s">
        <v>204</v>
      </c>
      <c r="K32" s="64" t="s">
        <v>432</v>
      </c>
      <c r="L32" s="64" t="s">
        <v>497</v>
      </c>
      <c r="M32" s="64" t="s">
        <v>434</v>
      </c>
      <c r="N32" s="64" t="s">
        <v>220</v>
      </c>
      <c r="O32" s="65"/>
      <c r="P32" s="65" t="s">
        <v>435</v>
      </c>
    </row>
    <row r="33" spans="2:16" ht="14.1" customHeight="1" x14ac:dyDescent="0.25">
      <c r="B33" s="139" t="s">
        <v>498</v>
      </c>
      <c r="C33" s="65"/>
      <c r="D33" s="137" t="s">
        <v>499</v>
      </c>
      <c r="E33" s="64"/>
      <c r="F33" s="64"/>
      <c r="G33" s="64"/>
      <c r="H33" s="64"/>
      <c r="I33" s="64"/>
      <c r="J33" s="65" t="s">
        <v>204</v>
      </c>
      <c r="K33" s="64" t="s">
        <v>432</v>
      </c>
      <c r="L33" s="64" t="s">
        <v>497</v>
      </c>
      <c r="M33" s="64" t="s">
        <v>434</v>
      </c>
      <c r="N33" s="64" t="s">
        <v>220</v>
      </c>
      <c r="O33" s="65"/>
      <c r="P33" s="65" t="s">
        <v>437</v>
      </c>
    </row>
    <row r="34" spans="2:16" ht="14.1" customHeight="1" x14ac:dyDescent="0.25">
      <c r="B34" s="139" t="s">
        <v>500</v>
      </c>
      <c r="C34" s="65"/>
      <c r="D34" s="137" t="s">
        <v>501</v>
      </c>
      <c r="E34" s="64"/>
      <c r="F34" s="64"/>
      <c r="G34" s="64"/>
      <c r="H34" s="64"/>
      <c r="I34" s="64"/>
      <c r="J34" s="65" t="s">
        <v>204</v>
      </c>
      <c r="K34" s="64" t="s">
        <v>432</v>
      </c>
      <c r="L34" s="64" t="s">
        <v>497</v>
      </c>
      <c r="M34" s="64" t="s">
        <v>434</v>
      </c>
      <c r="N34" s="64" t="s">
        <v>220</v>
      </c>
      <c r="O34" s="65"/>
      <c r="P34" s="65" t="s">
        <v>439</v>
      </c>
    </row>
    <row r="35" spans="2:16" ht="14.1" customHeight="1" x14ac:dyDescent="0.25">
      <c r="B35" s="139" t="s">
        <v>502</v>
      </c>
      <c r="C35" s="65"/>
      <c r="D35" s="137" t="s">
        <v>503</v>
      </c>
      <c r="E35" s="64"/>
      <c r="F35" s="64"/>
      <c r="G35" s="64"/>
      <c r="H35" s="64"/>
      <c r="I35" s="64"/>
      <c r="J35" s="65" t="s">
        <v>204</v>
      </c>
      <c r="K35" s="64" t="s">
        <v>432</v>
      </c>
      <c r="L35" s="64" t="s">
        <v>497</v>
      </c>
      <c r="M35" s="64" t="s">
        <v>434</v>
      </c>
      <c r="N35" s="64" t="s">
        <v>220</v>
      </c>
      <c r="O35" s="65"/>
      <c r="P35" s="65" t="s">
        <v>441</v>
      </c>
    </row>
    <row r="36" spans="2:16" ht="14.1" customHeight="1" x14ac:dyDescent="0.25">
      <c r="B36" s="139" t="s">
        <v>504</v>
      </c>
      <c r="C36" s="65"/>
      <c r="D36" s="137" t="s">
        <v>505</v>
      </c>
      <c r="E36" s="64"/>
      <c r="F36" s="64"/>
      <c r="G36" s="64"/>
      <c r="H36" s="64"/>
      <c r="I36" s="64"/>
      <c r="J36" s="65" t="s">
        <v>204</v>
      </c>
      <c r="K36" s="64" t="s">
        <v>432</v>
      </c>
      <c r="L36" s="64" t="s">
        <v>497</v>
      </c>
      <c r="M36" s="64" t="s">
        <v>434</v>
      </c>
      <c r="N36" s="64" t="s">
        <v>220</v>
      </c>
      <c r="O36" s="65"/>
      <c r="P36" s="65" t="s">
        <v>444</v>
      </c>
    </row>
    <row r="37" spans="2:16" ht="14.1" customHeight="1" x14ac:dyDescent="0.25">
      <c r="B37" s="139" t="s">
        <v>506</v>
      </c>
      <c r="C37" s="65"/>
      <c r="D37" s="137" t="s">
        <v>507</v>
      </c>
      <c r="E37" s="64"/>
      <c r="F37" s="64"/>
      <c r="G37" s="64"/>
      <c r="H37" s="64"/>
      <c r="I37" s="64"/>
      <c r="J37" s="65" t="s">
        <v>204</v>
      </c>
      <c r="K37" s="64" t="s">
        <v>432</v>
      </c>
      <c r="L37" s="64" t="s">
        <v>497</v>
      </c>
      <c r="M37" s="64" t="s">
        <v>434</v>
      </c>
      <c r="N37" s="64" t="s">
        <v>220</v>
      </c>
      <c r="O37" s="65"/>
      <c r="P37" s="65" t="s">
        <v>447</v>
      </c>
    </row>
    <row r="38" spans="2:16" ht="14.1" customHeight="1" x14ac:dyDescent="0.25">
      <c r="B38" s="139" t="s">
        <v>508</v>
      </c>
      <c r="C38" s="65"/>
      <c r="D38" s="137" t="s">
        <v>509</v>
      </c>
      <c r="E38" s="64"/>
      <c r="F38" s="64"/>
      <c r="G38" s="64"/>
      <c r="H38" s="64"/>
      <c r="I38" s="64"/>
      <c r="J38" s="65" t="s">
        <v>204</v>
      </c>
      <c r="K38" s="64" t="s">
        <v>432</v>
      </c>
      <c r="L38" s="64" t="s">
        <v>497</v>
      </c>
      <c r="M38" s="64" t="s">
        <v>434</v>
      </c>
      <c r="N38" s="64" t="s">
        <v>220</v>
      </c>
      <c r="O38" s="65"/>
      <c r="P38" s="65" t="s">
        <v>450</v>
      </c>
    </row>
    <row r="39" spans="2:16" ht="14.1" customHeight="1" x14ac:dyDescent="0.25">
      <c r="B39" s="139" t="s">
        <v>510</v>
      </c>
      <c r="C39" s="65"/>
      <c r="D39" s="137" t="s">
        <v>511</v>
      </c>
      <c r="E39" s="64"/>
      <c r="F39" s="64"/>
      <c r="G39" s="64"/>
      <c r="H39" s="64"/>
      <c r="I39" s="64"/>
      <c r="J39" s="65" t="s">
        <v>204</v>
      </c>
      <c r="K39" s="64" t="s">
        <v>432</v>
      </c>
      <c r="L39" s="64" t="s">
        <v>497</v>
      </c>
      <c r="M39" s="64" t="s">
        <v>434</v>
      </c>
      <c r="N39" s="64" t="s">
        <v>220</v>
      </c>
      <c r="O39" s="65"/>
      <c r="P39" s="65" t="s">
        <v>453</v>
      </c>
    </row>
    <row r="40" spans="2:16" ht="14.1" customHeight="1" x14ac:dyDescent="0.25">
      <c r="B40" s="139" t="s">
        <v>512</v>
      </c>
      <c r="C40" s="65"/>
      <c r="D40" s="137" t="s">
        <v>513</v>
      </c>
      <c r="E40" s="64"/>
      <c r="F40" s="64"/>
      <c r="G40" s="64"/>
      <c r="H40" s="64"/>
      <c r="I40" s="64"/>
      <c r="J40" s="65" t="s">
        <v>204</v>
      </c>
      <c r="K40" s="64" t="s">
        <v>432</v>
      </c>
      <c r="L40" s="64" t="s">
        <v>497</v>
      </c>
      <c r="M40" s="64" t="s">
        <v>434</v>
      </c>
      <c r="N40" s="64" t="s">
        <v>220</v>
      </c>
      <c r="O40" s="65"/>
      <c r="P40" s="65" t="s">
        <v>456</v>
      </c>
    </row>
    <row r="41" spans="2:16" ht="14.1" customHeight="1" x14ac:dyDescent="0.25">
      <c r="B41" s="107"/>
      <c r="C41" s="108"/>
      <c r="D41" s="108"/>
      <c r="E41" s="109"/>
      <c r="F41" s="109"/>
      <c r="G41" s="109"/>
      <c r="H41" s="109"/>
      <c r="I41" s="109"/>
      <c r="J41" s="108"/>
      <c r="K41" s="109"/>
      <c r="L41" s="109"/>
      <c r="M41" s="109"/>
      <c r="N41" s="109"/>
      <c r="O41" s="108"/>
      <c r="P41" s="108"/>
    </row>
    <row r="42" spans="2:16" ht="14.1" customHeight="1" x14ac:dyDescent="0.25">
      <c r="B42" s="89"/>
      <c r="C42" s="91" t="s">
        <v>297</v>
      </c>
      <c r="D42" s="91"/>
      <c r="E42" s="92">
        <v>0</v>
      </c>
      <c r="F42" s="92">
        <v>0</v>
      </c>
      <c r="G42" s="92">
        <v>0</v>
      </c>
      <c r="H42" s="92">
        <v>0</v>
      </c>
      <c r="I42" s="92">
        <v>0</v>
      </c>
      <c r="J42" s="92">
        <v>36</v>
      </c>
      <c r="K42" s="93"/>
      <c r="L42" s="93"/>
      <c r="M42" s="93"/>
      <c r="N42" s="90"/>
      <c r="O42" s="90"/>
      <c r="P42" s="90"/>
    </row>
    <row r="43" spans="2:16" ht="14.1" customHeight="1" x14ac:dyDescent="0.25">
      <c r="B43" s="90"/>
      <c r="C43" s="91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0"/>
      <c r="O43" s="90"/>
      <c r="P43" s="90"/>
    </row>
    <row r="44" spans="2:16" ht="14.1" customHeight="1" x14ac:dyDescent="0.25">
      <c r="B44" s="90"/>
      <c r="C44" s="90"/>
      <c r="D44" s="93"/>
      <c r="E44" s="94"/>
      <c r="F44" s="94"/>
      <c r="G44" s="94"/>
      <c r="H44" s="94"/>
      <c r="I44" s="94"/>
      <c r="J44" s="95" t="s">
        <v>299</v>
      </c>
      <c r="K44" s="96">
        <v>36</v>
      </c>
      <c r="L44" s="93"/>
      <c r="M44" s="93"/>
      <c r="N44" s="90"/>
      <c r="O44" s="90"/>
      <c r="P44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3"/>
  <sheetViews>
    <sheetView zoomScale="90" zoomScaleNormal="90" workbookViewId="0">
      <selection activeCell="B5" sqref="B5:B33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9" width="2" style="32" customWidth="1"/>
    <col min="10" max="10" width="3.8554687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514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31" t="s">
        <v>285</v>
      </c>
      <c r="C5" s="110" t="s">
        <v>515</v>
      </c>
      <c r="D5" s="134" t="s">
        <v>516</v>
      </c>
      <c r="E5" s="58"/>
      <c r="F5" s="58"/>
      <c r="G5" s="58"/>
      <c r="H5" s="58"/>
      <c r="I5" s="58" t="s">
        <v>282</v>
      </c>
      <c r="J5" s="59"/>
      <c r="K5" s="58" t="s">
        <v>205</v>
      </c>
      <c r="L5" s="58"/>
      <c r="M5" s="58" t="s">
        <v>207</v>
      </c>
      <c r="N5" s="58" t="s">
        <v>517</v>
      </c>
      <c r="O5" s="59"/>
      <c r="P5" s="56" t="s">
        <v>518</v>
      </c>
    </row>
    <row r="6" spans="2:16" ht="14.1" customHeight="1" x14ac:dyDescent="0.25">
      <c r="B6" s="140"/>
      <c r="C6" s="65"/>
      <c r="D6" s="135" t="s">
        <v>519</v>
      </c>
      <c r="E6" s="64"/>
      <c r="F6" s="64"/>
      <c r="G6" s="64"/>
      <c r="H6" s="64"/>
      <c r="I6" s="64" t="s">
        <v>282</v>
      </c>
      <c r="J6" s="65"/>
      <c r="K6" s="64" t="s">
        <v>205</v>
      </c>
      <c r="L6" s="64"/>
      <c r="M6" s="64" t="s">
        <v>207</v>
      </c>
      <c r="N6" s="64" t="s">
        <v>517</v>
      </c>
      <c r="O6" s="65"/>
      <c r="P6" s="62" t="s">
        <v>520</v>
      </c>
    </row>
    <row r="7" spans="2:16" ht="27.4" customHeight="1" x14ac:dyDescent="0.25">
      <c r="B7" s="132" t="s">
        <v>292</v>
      </c>
      <c r="C7" s="100" t="s">
        <v>515</v>
      </c>
      <c r="D7" s="135" t="s">
        <v>521</v>
      </c>
      <c r="E7" s="64"/>
      <c r="F7" s="64"/>
      <c r="G7" s="64"/>
      <c r="H7" s="64" t="s">
        <v>203</v>
      </c>
      <c r="I7" s="64"/>
      <c r="J7" s="65"/>
      <c r="K7" s="64" t="s">
        <v>205</v>
      </c>
      <c r="L7" s="64"/>
      <c r="M7" s="64" t="s">
        <v>207</v>
      </c>
      <c r="N7" s="64" t="s">
        <v>517</v>
      </c>
      <c r="O7" s="65"/>
      <c r="P7" s="62" t="s">
        <v>522</v>
      </c>
    </row>
    <row r="8" spans="2:16" ht="24.95" customHeight="1" x14ac:dyDescent="0.25">
      <c r="B8" s="140"/>
      <c r="C8" s="100">
        <v>2</v>
      </c>
      <c r="D8" s="135" t="s">
        <v>523</v>
      </c>
      <c r="E8" s="64"/>
      <c r="F8" s="64"/>
      <c r="G8" s="64"/>
      <c r="H8" s="64"/>
      <c r="I8" s="64" t="s">
        <v>282</v>
      </c>
      <c r="J8" s="65"/>
      <c r="K8" s="64" t="s">
        <v>287</v>
      </c>
      <c r="L8" s="64" t="s">
        <v>417</v>
      </c>
      <c r="M8" s="64"/>
      <c r="N8" s="64" t="s">
        <v>517</v>
      </c>
      <c r="O8" s="65"/>
      <c r="P8" s="62" t="s">
        <v>524</v>
      </c>
    </row>
    <row r="9" spans="2:16" ht="14.1" customHeight="1" x14ac:dyDescent="0.25">
      <c r="B9" s="140"/>
      <c r="C9" s="100" t="s">
        <v>420</v>
      </c>
      <c r="D9" s="135" t="s">
        <v>525</v>
      </c>
      <c r="E9" s="64"/>
      <c r="F9" s="64"/>
      <c r="G9" s="64"/>
      <c r="H9" s="64"/>
      <c r="I9" s="64" t="s">
        <v>282</v>
      </c>
      <c r="J9" s="65"/>
      <c r="K9" s="64" t="s">
        <v>287</v>
      </c>
      <c r="L9" s="64" t="s">
        <v>417</v>
      </c>
      <c r="M9" s="64"/>
      <c r="N9" s="64" t="s">
        <v>517</v>
      </c>
      <c r="O9" s="65"/>
      <c r="P9" s="62" t="s">
        <v>526</v>
      </c>
    </row>
    <row r="10" spans="2:16" ht="14.1" customHeight="1" x14ac:dyDescent="0.25">
      <c r="B10" s="132" t="s">
        <v>419</v>
      </c>
      <c r="C10" s="100" t="s">
        <v>420</v>
      </c>
      <c r="D10" s="135" t="s">
        <v>527</v>
      </c>
      <c r="E10" s="64"/>
      <c r="F10" s="64"/>
      <c r="G10" s="64"/>
      <c r="H10" s="64" t="s">
        <v>203</v>
      </c>
      <c r="I10" s="64"/>
      <c r="J10" s="65"/>
      <c r="K10" s="64" t="s">
        <v>287</v>
      </c>
      <c r="L10" s="64" t="s">
        <v>417</v>
      </c>
      <c r="M10" s="64"/>
      <c r="N10" s="64" t="s">
        <v>528</v>
      </c>
      <c r="O10" s="65"/>
      <c r="P10" s="62" t="s">
        <v>529</v>
      </c>
    </row>
    <row r="11" spans="2:16" ht="14.1" customHeight="1" x14ac:dyDescent="0.25">
      <c r="B11" s="132" t="s">
        <v>423</v>
      </c>
      <c r="C11" s="100" t="s">
        <v>420</v>
      </c>
      <c r="D11" s="135" t="s">
        <v>530</v>
      </c>
      <c r="E11" s="64"/>
      <c r="F11" s="64"/>
      <c r="G11" s="64"/>
      <c r="H11" s="64" t="s">
        <v>203</v>
      </c>
      <c r="I11" s="64"/>
      <c r="J11" s="65"/>
      <c r="K11" s="64" t="s">
        <v>287</v>
      </c>
      <c r="L11" s="64" t="s">
        <v>417</v>
      </c>
      <c r="M11" s="64"/>
      <c r="N11" s="64" t="s">
        <v>517</v>
      </c>
      <c r="O11" s="65"/>
      <c r="P11" s="62" t="s">
        <v>531</v>
      </c>
    </row>
    <row r="12" spans="2:16" ht="14.1" customHeight="1" x14ac:dyDescent="0.25">
      <c r="B12" s="132" t="s">
        <v>442</v>
      </c>
      <c r="C12" s="100" t="s">
        <v>420</v>
      </c>
      <c r="D12" s="135" t="s">
        <v>532</v>
      </c>
      <c r="E12" s="64"/>
      <c r="F12" s="64"/>
      <c r="G12" s="64"/>
      <c r="H12" s="64"/>
      <c r="I12" s="64" t="s">
        <v>282</v>
      </c>
      <c r="J12" s="65"/>
      <c r="K12" s="64" t="s">
        <v>287</v>
      </c>
      <c r="L12" s="64" t="s">
        <v>417</v>
      </c>
      <c r="M12" s="64"/>
      <c r="N12" s="64"/>
      <c r="O12" s="65"/>
      <c r="P12" s="62" t="s">
        <v>533</v>
      </c>
    </row>
    <row r="13" spans="2:16" ht="27.4" customHeight="1" x14ac:dyDescent="0.25">
      <c r="B13" s="140"/>
      <c r="C13" s="100">
        <v>8</v>
      </c>
      <c r="D13" s="135" t="s">
        <v>534</v>
      </c>
      <c r="E13" s="64" t="s">
        <v>200</v>
      </c>
      <c r="F13" s="64"/>
      <c r="G13" s="64"/>
      <c r="H13" s="64"/>
      <c r="I13" s="64"/>
      <c r="J13" s="65"/>
      <c r="K13" s="64" t="s">
        <v>205</v>
      </c>
      <c r="L13" s="64"/>
      <c r="M13" s="64" t="s">
        <v>207</v>
      </c>
      <c r="N13" s="64" t="s">
        <v>517</v>
      </c>
      <c r="O13" s="65" t="s">
        <v>535</v>
      </c>
      <c r="P13" s="62" t="s">
        <v>536</v>
      </c>
    </row>
    <row r="14" spans="2:16" ht="14.1" customHeight="1" x14ac:dyDescent="0.25">
      <c r="B14" s="132" t="s">
        <v>445</v>
      </c>
      <c r="C14" s="100">
        <v>2</v>
      </c>
      <c r="D14" s="135" t="s">
        <v>537</v>
      </c>
      <c r="E14" s="64"/>
      <c r="F14" s="64"/>
      <c r="G14" s="64"/>
      <c r="H14" s="64" t="s">
        <v>203</v>
      </c>
      <c r="I14" s="64"/>
      <c r="J14" s="65"/>
      <c r="K14" s="64" t="s">
        <v>287</v>
      </c>
      <c r="L14" s="64" t="s">
        <v>417</v>
      </c>
      <c r="M14" s="64"/>
      <c r="N14" s="64" t="s">
        <v>538</v>
      </c>
      <c r="O14" s="65"/>
      <c r="P14" s="62" t="s">
        <v>539</v>
      </c>
    </row>
    <row r="15" spans="2:16" ht="14.1" customHeight="1" x14ac:dyDescent="0.25">
      <c r="B15" s="140"/>
      <c r="C15" s="100" t="s">
        <v>540</v>
      </c>
      <c r="D15" s="135" t="s">
        <v>541</v>
      </c>
      <c r="E15" s="64"/>
      <c r="F15" s="64"/>
      <c r="G15" s="64" t="s">
        <v>202</v>
      </c>
      <c r="H15" s="64"/>
      <c r="I15" s="64"/>
      <c r="J15" s="65"/>
      <c r="K15" s="64" t="s">
        <v>205</v>
      </c>
      <c r="L15" s="64"/>
      <c r="M15" s="64"/>
      <c r="N15" s="64"/>
      <c r="O15" s="65"/>
      <c r="P15" s="62" t="s">
        <v>542</v>
      </c>
    </row>
    <row r="16" spans="2:16" ht="14.1" customHeight="1" x14ac:dyDescent="0.25">
      <c r="B16" s="140"/>
      <c r="C16" s="100" t="s">
        <v>540</v>
      </c>
      <c r="D16" s="135" t="s">
        <v>543</v>
      </c>
      <c r="E16" s="64"/>
      <c r="F16" s="64"/>
      <c r="G16" s="64" t="s">
        <v>202</v>
      </c>
      <c r="H16" s="64"/>
      <c r="I16" s="64"/>
      <c r="J16" s="65"/>
      <c r="K16" s="64" t="s">
        <v>205</v>
      </c>
      <c r="L16" s="64"/>
      <c r="M16" s="64"/>
      <c r="N16" s="64"/>
      <c r="O16" s="65"/>
      <c r="P16" s="62" t="s">
        <v>544</v>
      </c>
    </row>
    <row r="17" spans="2:16" ht="14.1" customHeight="1" x14ac:dyDescent="0.25">
      <c r="B17" s="132" t="s">
        <v>448</v>
      </c>
      <c r="C17" s="100" t="s">
        <v>420</v>
      </c>
      <c r="D17" s="135" t="s">
        <v>545</v>
      </c>
      <c r="E17" s="64"/>
      <c r="F17" s="64"/>
      <c r="G17" s="64" t="s">
        <v>202</v>
      </c>
      <c r="H17" s="64"/>
      <c r="I17" s="64"/>
      <c r="J17" s="65"/>
      <c r="K17" s="64" t="s">
        <v>287</v>
      </c>
      <c r="L17" s="64" t="s">
        <v>417</v>
      </c>
      <c r="M17" s="64"/>
      <c r="N17" s="64" t="s">
        <v>517</v>
      </c>
      <c r="O17" s="65"/>
      <c r="P17" s="62" t="s">
        <v>546</v>
      </c>
    </row>
    <row r="18" spans="2:16" ht="38.25" customHeight="1" x14ac:dyDescent="0.25">
      <c r="B18" s="132" t="s">
        <v>451</v>
      </c>
      <c r="C18" s="100" t="s">
        <v>420</v>
      </c>
      <c r="D18" s="135" t="s">
        <v>547</v>
      </c>
      <c r="E18" s="64"/>
      <c r="F18" s="64"/>
      <c r="G18" s="64"/>
      <c r="H18" s="64"/>
      <c r="I18" s="64" t="s">
        <v>282</v>
      </c>
      <c r="J18" s="65"/>
      <c r="K18" s="64" t="s">
        <v>205</v>
      </c>
      <c r="L18" s="64"/>
      <c r="M18" s="64" t="s">
        <v>207</v>
      </c>
      <c r="N18" s="64" t="s">
        <v>517</v>
      </c>
      <c r="O18" s="65"/>
      <c r="P18" s="62" t="s">
        <v>548</v>
      </c>
    </row>
    <row r="19" spans="2:16" ht="14.1" customHeight="1" x14ac:dyDescent="0.25">
      <c r="B19" s="132"/>
      <c r="C19" s="100">
        <v>1</v>
      </c>
      <c r="D19" s="135" t="s">
        <v>549</v>
      </c>
      <c r="E19" s="64"/>
      <c r="F19" s="64"/>
      <c r="G19" s="64" t="s">
        <v>202</v>
      </c>
      <c r="H19" s="64"/>
      <c r="I19" s="64"/>
      <c r="J19" s="65"/>
      <c r="K19" s="64" t="s">
        <v>205</v>
      </c>
      <c r="L19" s="64"/>
      <c r="M19" s="64" t="s">
        <v>207</v>
      </c>
      <c r="N19" s="64" t="s">
        <v>517</v>
      </c>
      <c r="O19" s="65"/>
      <c r="P19" s="62" t="s">
        <v>550</v>
      </c>
    </row>
    <row r="20" spans="2:16" ht="14.1" customHeight="1" x14ac:dyDescent="0.25">
      <c r="B20" s="132" t="s">
        <v>454</v>
      </c>
      <c r="C20" s="100">
        <v>1</v>
      </c>
      <c r="D20" s="135" t="s">
        <v>551</v>
      </c>
      <c r="E20" s="64"/>
      <c r="F20" s="64"/>
      <c r="G20" s="64"/>
      <c r="H20" s="64"/>
      <c r="I20" s="64" t="s">
        <v>282</v>
      </c>
      <c r="J20" s="65"/>
      <c r="K20" s="64" t="s">
        <v>205</v>
      </c>
      <c r="L20" s="64"/>
      <c r="M20" s="64" t="s">
        <v>207</v>
      </c>
      <c r="N20" s="64" t="s">
        <v>517</v>
      </c>
      <c r="O20" s="65"/>
      <c r="P20" s="62" t="s">
        <v>552</v>
      </c>
    </row>
    <row r="21" spans="2:16" ht="14.1" customHeight="1" x14ac:dyDescent="0.25">
      <c r="B21" s="132" t="s">
        <v>553</v>
      </c>
      <c r="C21" s="100" t="s">
        <v>420</v>
      </c>
      <c r="D21" s="135" t="s">
        <v>554</v>
      </c>
      <c r="E21" s="64"/>
      <c r="F21" s="64"/>
      <c r="G21" s="64"/>
      <c r="H21" s="64"/>
      <c r="I21" s="64" t="s">
        <v>282</v>
      </c>
      <c r="J21" s="65"/>
      <c r="K21" s="64" t="s">
        <v>205</v>
      </c>
      <c r="L21" s="64"/>
      <c r="M21" s="64" t="s">
        <v>207</v>
      </c>
      <c r="N21" s="64" t="s">
        <v>517</v>
      </c>
      <c r="O21" s="65"/>
      <c r="P21" s="62" t="s">
        <v>555</v>
      </c>
    </row>
    <row r="22" spans="2:16" ht="14.1" customHeight="1" x14ac:dyDescent="0.25">
      <c r="B22" s="132" t="s">
        <v>556</v>
      </c>
      <c r="C22" s="100" t="s">
        <v>420</v>
      </c>
      <c r="D22" s="135" t="s">
        <v>554</v>
      </c>
      <c r="E22" s="64"/>
      <c r="F22" s="64"/>
      <c r="G22" s="64"/>
      <c r="H22" s="64"/>
      <c r="I22" s="64" t="s">
        <v>282</v>
      </c>
      <c r="J22" s="65"/>
      <c r="K22" s="64" t="s">
        <v>205</v>
      </c>
      <c r="L22" s="64"/>
      <c r="M22" s="64" t="s">
        <v>207</v>
      </c>
      <c r="N22" s="64" t="s">
        <v>517</v>
      </c>
      <c r="O22" s="65"/>
      <c r="P22" s="62" t="s">
        <v>557</v>
      </c>
    </row>
    <row r="23" spans="2:16" ht="27.4" customHeight="1" x14ac:dyDescent="0.25">
      <c r="B23" s="132" t="s">
        <v>558</v>
      </c>
      <c r="C23" s="100">
        <v>2</v>
      </c>
      <c r="D23" s="135" t="s">
        <v>559</v>
      </c>
      <c r="E23" s="64" t="s">
        <v>200</v>
      </c>
      <c r="F23" s="64"/>
      <c r="G23" s="64"/>
      <c r="H23" s="64"/>
      <c r="I23" s="64"/>
      <c r="J23" s="65"/>
      <c r="K23" s="64" t="s">
        <v>205</v>
      </c>
      <c r="L23" s="64"/>
      <c r="M23" s="64" t="s">
        <v>207</v>
      </c>
      <c r="N23" s="64" t="s">
        <v>517</v>
      </c>
      <c r="O23" s="65"/>
      <c r="P23" s="62" t="s">
        <v>560</v>
      </c>
    </row>
    <row r="24" spans="2:16" ht="14.1" customHeight="1" x14ac:dyDescent="0.25">
      <c r="B24" s="140"/>
      <c r="C24" s="100" t="s">
        <v>420</v>
      </c>
      <c r="D24" s="135" t="s">
        <v>561</v>
      </c>
      <c r="E24" s="64"/>
      <c r="F24" s="64"/>
      <c r="G24" s="64"/>
      <c r="H24" s="64" t="s">
        <v>203</v>
      </c>
      <c r="I24" s="64"/>
      <c r="J24" s="65"/>
      <c r="K24" s="64" t="s">
        <v>205</v>
      </c>
      <c r="L24" s="64"/>
      <c r="M24" s="64" t="s">
        <v>207</v>
      </c>
      <c r="N24" s="64" t="s">
        <v>517</v>
      </c>
      <c r="O24" s="65"/>
      <c r="P24" s="62" t="s">
        <v>562</v>
      </c>
    </row>
    <row r="25" spans="2:16" ht="14.1" customHeight="1" x14ac:dyDescent="0.25">
      <c r="B25" s="140"/>
      <c r="C25" s="100" t="s">
        <v>420</v>
      </c>
      <c r="D25" s="135" t="s">
        <v>563</v>
      </c>
      <c r="E25" s="64"/>
      <c r="F25" s="64"/>
      <c r="G25" s="64" t="s">
        <v>202</v>
      </c>
      <c r="H25" s="64"/>
      <c r="I25" s="64"/>
      <c r="J25" s="65"/>
      <c r="K25" s="64" t="s">
        <v>205</v>
      </c>
      <c r="L25" s="64"/>
      <c r="M25" s="64" t="s">
        <v>207</v>
      </c>
      <c r="N25" s="64" t="s">
        <v>517</v>
      </c>
      <c r="O25" s="65"/>
      <c r="P25" s="62" t="s">
        <v>564</v>
      </c>
    </row>
    <row r="26" spans="2:16" ht="32.450000000000003" customHeight="1" x14ac:dyDescent="0.25">
      <c r="B26" s="140" t="s">
        <v>565</v>
      </c>
      <c r="C26" s="100">
        <v>1</v>
      </c>
      <c r="D26" s="135" t="s">
        <v>566</v>
      </c>
      <c r="E26" s="64"/>
      <c r="F26" s="64"/>
      <c r="G26" s="64"/>
      <c r="H26" s="64"/>
      <c r="I26" s="64" t="s">
        <v>282</v>
      </c>
      <c r="J26" s="65"/>
      <c r="K26" s="64" t="s">
        <v>205</v>
      </c>
      <c r="L26" s="64"/>
      <c r="M26" s="64" t="s">
        <v>207</v>
      </c>
      <c r="N26" s="64" t="s">
        <v>567</v>
      </c>
      <c r="O26" s="65"/>
      <c r="P26" s="62" t="s">
        <v>568</v>
      </c>
    </row>
    <row r="27" spans="2:16" ht="14.1" customHeight="1" x14ac:dyDescent="0.25">
      <c r="B27" s="140" t="s">
        <v>569</v>
      </c>
      <c r="C27" s="100" t="s">
        <v>420</v>
      </c>
      <c r="D27" s="135" t="s">
        <v>570</v>
      </c>
      <c r="E27" s="64"/>
      <c r="F27" s="64"/>
      <c r="G27" s="64"/>
      <c r="H27" s="64" t="s">
        <v>203</v>
      </c>
      <c r="I27" s="64"/>
      <c r="J27" s="65"/>
      <c r="K27" s="64" t="s">
        <v>205</v>
      </c>
      <c r="L27" s="64"/>
      <c r="M27" s="64" t="s">
        <v>207</v>
      </c>
      <c r="N27" s="64"/>
      <c r="O27" s="65"/>
      <c r="P27" s="62" t="s">
        <v>571</v>
      </c>
    </row>
    <row r="28" spans="2:16" ht="26.65" customHeight="1" x14ac:dyDescent="0.25">
      <c r="B28" s="140" t="s">
        <v>572</v>
      </c>
      <c r="C28" s="65"/>
      <c r="D28" s="135" t="s">
        <v>573</v>
      </c>
      <c r="E28" s="64"/>
      <c r="F28" s="64"/>
      <c r="G28" s="64"/>
      <c r="H28" s="64" t="s">
        <v>203</v>
      </c>
      <c r="I28" s="64"/>
      <c r="J28" s="78"/>
      <c r="K28" s="64" t="s">
        <v>287</v>
      </c>
      <c r="L28" s="64"/>
      <c r="M28" s="64"/>
      <c r="N28" s="64"/>
      <c r="O28" s="65"/>
      <c r="P28" s="62" t="s">
        <v>574</v>
      </c>
    </row>
    <row r="29" spans="2:16" ht="28.35" customHeight="1" x14ac:dyDescent="0.25">
      <c r="B29" s="140" t="s">
        <v>575</v>
      </c>
      <c r="C29" s="65"/>
      <c r="D29" s="135" t="s">
        <v>576</v>
      </c>
      <c r="E29" s="64"/>
      <c r="F29" s="64"/>
      <c r="G29" s="64" t="s">
        <v>202</v>
      </c>
      <c r="H29" s="64"/>
      <c r="I29" s="64"/>
      <c r="J29" s="78"/>
      <c r="K29" s="64" t="s">
        <v>287</v>
      </c>
      <c r="L29" s="64"/>
      <c r="M29" s="64"/>
      <c r="N29" s="64"/>
      <c r="O29" s="65"/>
      <c r="P29" s="62" t="s">
        <v>577</v>
      </c>
    </row>
    <row r="30" spans="2:16" ht="14.1" customHeight="1" x14ac:dyDescent="0.25">
      <c r="B30" s="140" t="s">
        <v>578</v>
      </c>
      <c r="C30" s="65"/>
      <c r="D30" s="135" t="s">
        <v>579</v>
      </c>
      <c r="E30" s="64" t="s">
        <v>200</v>
      </c>
      <c r="F30" s="64"/>
      <c r="G30" s="64"/>
      <c r="H30" s="64"/>
      <c r="I30" s="64"/>
      <c r="J30" s="78"/>
      <c r="K30" s="64" t="s">
        <v>287</v>
      </c>
      <c r="L30" s="64"/>
      <c r="M30" s="64"/>
      <c r="N30" s="64"/>
      <c r="O30" s="65"/>
      <c r="P30" s="62" t="s">
        <v>580</v>
      </c>
    </row>
    <row r="31" spans="2:16" ht="14.1" customHeight="1" x14ac:dyDescent="0.25">
      <c r="B31" s="140" t="s">
        <v>581</v>
      </c>
      <c r="C31" s="65"/>
      <c r="D31" s="135" t="s">
        <v>582</v>
      </c>
      <c r="E31" s="64" t="s">
        <v>200</v>
      </c>
      <c r="F31" s="64"/>
      <c r="G31" s="64"/>
      <c r="H31" s="64"/>
      <c r="I31" s="64"/>
      <c r="J31" s="78"/>
      <c r="K31" s="64" t="s">
        <v>287</v>
      </c>
      <c r="L31" s="64"/>
      <c r="M31" s="64"/>
      <c r="N31" s="64"/>
      <c r="O31" s="65" t="s">
        <v>535</v>
      </c>
      <c r="P31" s="62" t="s">
        <v>583</v>
      </c>
    </row>
    <row r="32" spans="2:16" ht="14.1" customHeight="1" x14ac:dyDescent="0.25">
      <c r="B32" s="140" t="s">
        <v>584</v>
      </c>
      <c r="C32" s="65"/>
      <c r="D32" s="135" t="s">
        <v>585</v>
      </c>
      <c r="E32" s="64" t="s">
        <v>200</v>
      </c>
      <c r="F32" s="64"/>
      <c r="G32" s="64"/>
      <c r="H32" s="64"/>
      <c r="I32" s="64"/>
      <c r="J32" s="78"/>
      <c r="K32" s="64" t="s">
        <v>287</v>
      </c>
      <c r="L32" s="64"/>
      <c r="M32" s="64"/>
      <c r="N32" s="64"/>
      <c r="O32" s="65" t="s">
        <v>535</v>
      </c>
      <c r="P32" s="62" t="s">
        <v>586</v>
      </c>
    </row>
    <row r="33" spans="2:16" ht="45" customHeight="1" x14ac:dyDescent="0.25">
      <c r="B33" s="140" t="s">
        <v>587</v>
      </c>
      <c r="C33" s="65"/>
      <c r="D33" s="135" t="s">
        <v>588</v>
      </c>
      <c r="E33" s="64"/>
      <c r="F33" s="64"/>
      <c r="G33" s="64" t="s">
        <v>202</v>
      </c>
      <c r="H33" s="64"/>
      <c r="I33" s="64"/>
      <c r="J33" s="78"/>
      <c r="K33" s="64" t="s">
        <v>287</v>
      </c>
      <c r="L33" s="64"/>
      <c r="M33" s="64"/>
      <c r="N33" s="64"/>
      <c r="O33" s="65"/>
      <c r="P33" s="62" t="s">
        <v>589</v>
      </c>
    </row>
    <row r="34" spans="2:16" ht="14.1" customHeight="1" x14ac:dyDescent="0.25">
      <c r="B34" s="103"/>
      <c r="C34" s="104"/>
      <c r="D34" s="69"/>
      <c r="E34" s="77"/>
      <c r="F34" s="77"/>
      <c r="G34" s="77"/>
      <c r="H34" s="77"/>
      <c r="I34" s="77"/>
      <c r="J34" s="78"/>
      <c r="K34" s="70"/>
      <c r="L34" s="72"/>
      <c r="M34" s="70"/>
      <c r="N34" s="70"/>
      <c r="O34" s="73"/>
      <c r="P34" s="74"/>
    </row>
    <row r="35" spans="2:16" ht="14.1" customHeight="1" x14ac:dyDescent="0.25">
      <c r="B35" s="103"/>
      <c r="C35" s="104"/>
      <c r="D35" s="69"/>
      <c r="E35" s="77"/>
      <c r="F35" s="77"/>
      <c r="G35" s="77"/>
      <c r="H35" s="77"/>
      <c r="I35" s="77"/>
      <c r="J35" s="78"/>
      <c r="K35" s="70"/>
      <c r="L35" s="72"/>
      <c r="M35" s="70"/>
      <c r="N35" s="70"/>
      <c r="O35" s="73"/>
      <c r="P35" s="74"/>
    </row>
    <row r="36" spans="2:16" ht="14.1" customHeight="1" x14ac:dyDescent="0.25">
      <c r="B36" s="103"/>
      <c r="C36" s="104"/>
      <c r="D36" s="69"/>
      <c r="E36" s="77"/>
      <c r="F36" s="77"/>
      <c r="G36" s="77"/>
      <c r="H36" s="77"/>
      <c r="I36" s="77"/>
      <c r="J36" s="78"/>
      <c r="K36" s="70"/>
      <c r="L36" s="72"/>
      <c r="M36" s="70"/>
      <c r="N36" s="70"/>
      <c r="O36" s="73"/>
      <c r="P36" s="74"/>
    </row>
    <row r="37" spans="2:16" ht="14.1" customHeight="1" x14ac:dyDescent="0.25">
      <c r="B37" s="103"/>
      <c r="C37" s="104"/>
      <c r="D37" s="69"/>
      <c r="E37" s="77"/>
      <c r="F37" s="77"/>
      <c r="G37" s="77"/>
      <c r="H37" s="77"/>
      <c r="I37" s="77"/>
      <c r="J37" s="78"/>
      <c r="K37" s="70"/>
      <c r="L37" s="72"/>
      <c r="M37" s="70"/>
      <c r="N37" s="70"/>
      <c r="O37" s="73"/>
      <c r="P37" s="74"/>
    </row>
    <row r="38" spans="2:16" ht="14.1" customHeight="1" x14ac:dyDescent="0.25">
      <c r="B38" s="103"/>
      <c r="C38" s="104"/>
      <c r="D38" s="69"/>
      <c r="E38" s="77"/>
      <c r="F38" s="77"/>
      <c r="G38" s="77"/>
      <c r="H38" s="77"/>
      <c r="I38" s="77"/>
      <c r="J38" s="78"/>
      <c r="K38" s="70"/>
      <c r="L38" s="72"/>
      <c r="M38" s="70"/>
      <c r="N38" s="70"/>
      <c r="O38" s="73"/>
      <c r="P38" s="74"/>
    </row>
    <row r="39" spans="2:16" ht="14.1" customHeight="1" x14ac:dyDescent="0.25">
      <c r="B39" s="103"/>
      <c r="C39" s="104"/>
      <c r="D39" s="79"/>
      <c r="E39" s="70"/>
      <c r="F39" s="70"/>
      <c r="G39" s="70"/>
      <c r="H39" s="70"/>
      <c r="I39" s="70"/>
      <c r="J39" s="71"/>
      <c r="K39" s="70"/>
      <c r="L39" s="72"/>
      <c r="M39" s="70"/>
      <c r="N39" s="70"/>
      <c r="O39" s="80"/>
      <c r="P39" s="74"/>
    </row>
    <row r="40" spans="2:16" ht="14.1" customHeight="1" x14ac:dyDescent="0.25">
      <c r="B40" s="105"/>
      <c r="C40" s="106"/>
      <c r="D40" s="83"/>
      <c r="E40" s="84"/>
      <c r="F40" s="84"/>
      <c r="G40" s="84"/>
      <c r="H40" s="84"/>
      <c r="I40" s="84"/>
      <c r="J40" s="85"/>
      <c r="K40" s="84"/>
      <c r="L40" s="86"/>
      <c r="M40" s="84"/>
      <c r="N40" s="84"/>
      <c r="O40" s="87"/>
      <c r="P40" s="88"/>
    </row>
    <row r="41" spans="2:16" ht="14.1" customHeight="1" x14ac:dyDescent="0.25">
      <c r="B41" s="89"/>
      <c r="C41" s="91" t="s">
        <v>297</v>
      </c>
      <c r="D41" s="91"/>
      <c r="E41" s="92">
        <v>5</v>
      </c>
      <c r="F41" s="92">
        <v>0</v>
      </c>
      <c r="G41" s="92">
        <v>7</v>
      </c>
      <c r="H41" s="92">
        <v>7</v>
      </c>
      <c r="I41" s="92">
        <v>10</v>
      </c>
      <c r="J41" s="92">
        <v>0</v>
      </c>
      <c r="K41" s="93"/>
      <c r="L41" s="93"/>
      <c r="M41" s="93"/>
      <c r="N41" s="90"/>
      <c r="O41" s="90"/>
      <c r="P41" s="90"/>
    </row>
    <row r="42" spans="2:16" ht="14.1" customHeight="1" x14ac:dyDescent="0.25">
      <c r="B42" s="90"/>
      <c r="C42" s="91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0"/>
      <c r="O42" s="90"/>
      <c r="P42" s="90"/>
    </row>
    <row r="43" spans="2:16" ht="14.1" customHeight="1" x14ac:dyDescent="0.25">
      <c r="B43" s="90"/>
      <c r="C43" s="90"/>
      <c r="D43" s="93"/>
      <c r="E43" s="94"/>
      <c r="F43" s="94"/>
      <c r="G43" s="94"/>
      <c r="H43" s="94"/>
      <c r="I43" s="94"/>
      <c r="J43" s="95" t="s">
        <v>299</v>
      </c>
      <c r="K43" s="96">
        <v>29</v>
      </c>
      <c r="L43" s="93"/>
      <c r="M43" s="93"/>
      <c r="N43" s="90"/>
      <c r="O43" s="90"/>
      <c r="P43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CueSheet intro</vt:lpstr>
      <vt:lpstr>MetaDatos Foleys</vt:lpstr>
      <vt:lpstr>CueSheet Foleys</vt:lpstr>
      <vt:lpstr>Menu principal</vt:lpstr>
      <vt:lpstr>Personajes</vt:lpstr>
      <vt:lpstr>Niveles</vt:lpstr>
      <vt:lpstr>CueSheet Nivel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</cp:lastModifiedBy>
  <cp:revision>1</cp:revision>
  <dcterms:created xsi:type="dcterms:W3CDTF">2006-09-12T12:46:56Z</dcterms:created>
  <dcterms:modified xsi:type="dcterms:W3CDTF">2017-12-06T12:28:16Z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