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\Desktop\Wasted-Racing-master\Wasted-Racing-master\Docs\TDS\"/>
    </mc:Choice>
  </mc:AlternateContent>
  <bookViews>
    <workbookView xWindow="0" yWindow="0" windowWidth="20490" windowHeight="8340" tabRatio="500" firstSheet="3" activeTab="8"/>
  </bookViews>
  <sheets>
    <sheet name="Principal" sheetId="1" r:id="rId1"/>
    <sheet name="MetaDatos Ambiente" sheetId="2" state="hidden" r:id="rId2"/>
    <sheet name="CueSheet Ambiente" sheetId="3" state="hidden" r:id="rId3"/>
    <sheet name="Logo" sheetId="4" r:id="rId4"/>
    <sheet name="MetaDatos Foleys" sheetId="5" state="hidden" r:id="rId5"/>
    <sheet name="CueSheet Foleys" sheetId="6" state="hidden" r:id="rId6"/>
    <sheet name="Menu principal" sheetId="7" r:id="rId7"/>
    <sheet name="Personajes" sheetId="8" r:id="rId8"/>
    <sheet name="Niveles" sheetId="9" r:id="rId9"/>
    <sheet name="Circuito1" sheetId="10" r:id="rId10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2" i="10" l="1"/>
  <c r="E20" i="10"/>
  <c r="K41" i="9"/>
  <c r="I39" i="9"/>
  <c r="G8" i="1" s="1"/>
  <c r="H39" i="9"/>
  <c r="F8" i="1" s="1"/>
  <c r="G39" i="9"/>
  <c r="E8" i="1" s="1"/>
  <c r="F39" i="9"/>
  <c r="D8" i="1" s="1"/>
  <c r="E39" i="9"/>
  <c r="C8" i="1" s="1"/>
  <c r="K128" i="8"/>
  <c r="J126" i="8"/>
  <c r="I126" i="8"/>
  <c r="K22" i="7"/>
  <c r="G20" i="7"/>
  <c r="F20" i="7"/>
  <c r="E20" i="7"/>
  <c r="L28" i="4"/>
  <c r="H26" i="4"/>
  <c r="G26" i="4"/>
  <c r="H8" i="1"/>
  <c r="H7" i="1"/>
  <c r="G7" i="1"/>
  <c r="F7" i="1"/>
  <c r="E7" i="1"/>
  <c r="D7" i="1"/>
  <c r="C7" i="1"/>
  <c r="I7" i="1" s="1"/>
  <c r="I6" i="1"/>
  <c r="H6" i="1"/>
  <c r="G6" i="1"/>
  <c r="F6" i="1"/>
  <c r="E6" i="1"/>
  <c r="D6" i="1"/>
  <c r="C6" i="1"/>
  <c r="H5" i="1"/>
  <c r="H11" i="1" s="1"/>
  <c r="G5" i="1"/>
  <c r="F5" i="1"/>
  <c r="E5" i="1"/>
  <c r="D5" i="1"/>
  <c r="C5" i="1"/>
  <c r="I5" i="1" s="1"/>
  <c r="H4" i="1"/>
  <c r="G4" i="1"/>
  <c r="F4" i="1"/>
  <c r="E4" i="1"/>
  <c r="D4" i="1"/>
  <c r="C4" i="1"/>
  <c r="E11" i="1" l="1"/>
  <c r="F11" i="1"/>
  <c r="D11" i="1"/>
  <c r="I8" i="1"/>
  <c r="C11" i="1"/>
  <c r="G11" i="1"/>
  <c r="I4" i="1"/>
  <c r="I11" i="1" l="1"/>
</calcChain>
</file>

<file path=xl/sharedStrings.xml><?xml version="1.0" encoding="utf-8"?>
<sst xmlns="http://schemas.openxmlformats.org/spreadsheetml/2006/main" count="2541" uniqueCount="856">
  <si>
    <t>Cue-Sheets</t>
  </si>
  <si>
    <t>Estadísticas informativas</t>
  </si>
  <si>
    <t>Hipervínculos a los documentos</t>
  </si>
  <si>
    <t>Tipos de sonidos</t>
  </si>
  <si>
    <t>de cada sección</t>
  </si>
  <si>
    <t>Música</t>
  </si>
  <si>
    <t>Ambiente</t>
  </si>
  <si>
    <t>Hard</t>
  </si>
  <si>
    <t>Foley</t>
  </si>
  <si>
    <t>Diseño</t>
  </si>
  <si>
    <t>Voces</t>
  </si>
  <si>
    <t>Total</t>
  </si>
  <si>
    <t>Logo</t>
  </si>
  <si>
    <t>Circuito1</t>
  </si>
  <si>
    <t>Menu principal</t>
  </si>
  <si>
    <t>Personajes</t>
  </si>
  <si>
    <t>Niveles</t>
  </si>
  <si>
    <t>Sumas:</t>
  </si>
  <si>
    <t>Meta-Datos Ambiente</t>
  </si>
  <si>
    <t>ID</t>
  </si>
  <si>
    <t>Nombre fichero</t>
  </si>
  <si>
    <t>Fuente</t>
  </si>
  <si>
    <t>Método 
obtención</t>
  </si>
  <si>
    <t>Formato</t>
  </si>
  <si>
    <t>fs (Hz)</t>
  </si>
  <si>
    <t>Resolución (bits)</t>
  </si>
  <si>
    <t>Canales</t>
  </si>
  <si>
    <t>Duración (s)</t>
  </si>
  <si>
    <t>dBFS pico</t>
  </si>
  <si>
    <t>Ruta</t>
  </si>
  <si>
    <t>Uso en proyecto 
(ref. a cue sheet)</t>
  </si>
  <si>
    <t>G</t>
  </si>
  <si>
    <t>S</t>
  </si>
  <si>
    <t>E</t>
  </si>
  <si>
    <t>wolf</t>
  </si>
  <si>
    <t>X</t>
  </si>
  <si>
    <t>FreeSound, procesado</t>
  </si>
  <si>
    <t>OGG</t>
  </si>
  <si>
    <t>Ambient\100 - wolf</t>
  </si>
  <si>
    <t>AJ-01</t>
  </si>
  <si>
    <t>owl</t>
  </si>
  <si>
    <t>Ambient\101 - owl</t>
  </si>
  <si>
    <t>AJ-02</t>
  </si>
  <si>
    <t>cricket</t>
  </si>
  <si>
    <t>Ambient\102 - cricket</t>
  </si>
  <si>
    <t>AJ-03</t>
  </si>
  <si>
    <t>branchShake</t>
  </si>
  <si>
    <t>Ambient\103 - branchShake</t>
  </si>
  <si>
    <t>AJ-04</t>
  </si>
  <si>
    <t>branchRustle</t>
  </si>
  <si>
    <t>Ambient\104 - branchRustle</t>
  </si>
  <si>
    <t>AJ-05</t>
  </si>
  <si>
    <t>bat</t>
  </si>
  <si>
    <t>Ambient\105 - bat</t>
  </si>
  <si>
    <t>AJ-06</t>
  </si>
  <si>
    <t>castleDripping</t>
  </si>
  <si>
    <t>Ambient\106 - castleDripping</t>
  </si>
  <si>
    <t>AJ-07</t>
  </si>
  <si>
    <t>river</t>
  </si>
  <si>
    <t>Sintesis granular, CsoundQT</t>
  </si>
  <si>
    <t>Ambient\107 - river</t>
  </si>
  <si>
    <t>AJ-08</t>
  </si>
  <si>
    <t>campfire</t>
  </si>
  <si>
    <t>Ambient\108 - campfire</t>
  </si>
  <si>
    <t>AJ-09</t>
  </si>
  <si>
    <t>graveMosquito</t>
  </si>
  <si>
    <t>PureData / Procesado</t>
  </si>
  <si>
    <t>Ambient\109 - graveMosquito</t>
  </si>
  <si>
    <t>AJ-10</t>
  </si>
  <si>
    <t>bird</t>
  </si>
  <si>
    <t>PureData</t>
  </si>
  <si>
    <t>Ambient\110 - bird</t>
  </si>
  <si>
    <t>AJ-11</t>
  </si>
  <si>
    <t>door</t>
  </si>
  <si>
    <t>Ambient\111 - door</t>
  </si>
  <si>
    <t>AJ-12</t>
  </si>
  <si>
    <t>doorCreaker</t>
  </si>
  <si>
    <t>Ambient\112 - doorCreaker</t>
  </si>
  <si>
    <t>AJ-13</t>
  </si>
  <si>
    <t>wind1</t>
  </si>
  <si>
    <t>Ambient\113 - wind1</t>
  </si>
  <si>
    <t>AJ-14</t>
  </si>
  <si>
    <t>wind2</t>
  </si>
  <si>
    <t>Ambient\114 - wind2</t>
  </si>
  <si>
    <t>AJ-15</t>
  </si>
  <si>
    <t>wind3</t>
  </si>
  <si>
    <t>Ambient\115 - wind3</t>
  </si>
  <si>
    <t>AJ-16</t>
  </si>
  <si>
    <t>wind4</t>
  </si>
  <si>
    <t>Ambient\116 - wind4</t>
  </si>
  <si>
    <t>AJ-17</t>
  </si>
  <si>
    <t>wind5</t>
  </si>
  <si>
    <t>Ambient\117 - wind5</t>
  </si>
  <si>
    <t>AJ-18</t>
  </si>
  <si>
    <t>constantWind</t>
  </si>
  <si>
    <t>Ambient\118 - constantWind</t>
  </si>
  <si>
    <t>AJ-19</t>
  </si>
  <si>
    <t>waterWind</t>
  </si>
  <si>
    <t>Ambient\119 - waterWind</t>
  </si>
  <si>
    <t>AJ-20</t>
  </si>
  <si>
    <t>lightBreeze</t>
  </si>
  <si>
    <t>Ambient\120 - lightBreeze</t>
  </si>
  <si>
    <t>AJ-21</t>
  </si>
  <si>
    <t>thunder1</t>
  </si>
  <si>
    <t>Ambient\121 - thunder1</t>
  </si>
  <si>
    <t>AJ-22</t>
  </si>
  <si>
    <t>thunder2</t>
  </si>
  <si>
    <t>Ambient\122 - thunder2</t>
  </si>
  <si>
    <t>AJ-23</t>
  </si>
  <si>
    <t>thunder3</t>
  </si>
  <si>
    <t>Ambient\123 - thunder3</t>
  </si>
  <si>
    <t>AJ-24</t>
  </si>
  <si>
    <t>hardRain</t>
  </si>
  <si>
    <t>Ambient\124 - hardRain</t>
  </si>
  <si>
    <t>AJ-25</t>
  </si>
  <si>
    <t>lightRain</t>
  </si>
  <si>
    <t>Ambient\125 - lightRain</t>
  </si>
  <si>
    <t>AJ-26</t>
  </si>
  <si>
    <t>bee</t>
  </si>
  <si>
    <t>Ambient\126 - bee</t>
  </si>
  <si>
    <t>AJ-27</t>
  </si>
  <si>
    <t>crackelFire</t>
  </si>
  <si>
    <t>Ambient\127 - crackelFire</t>
  </si>
  <si>
    <t>AJ-28</t>
  </si>
  <si>
    <t>mosquito</t>
  </si>
  <si>
    <t>Ambient\128 - mosquito</t>
  </si>
  <si>
    <t>AJ-29</t>
  </si>
  <si>
    <t>cicada</t>
  </si>
  <si>
    <t>Ambient\129 - cicada</t>
  </si>
  <si>
    <t>AJ-30</t>
  </si>
  <si>
    <t>frog1</t>
  </si>
  <si>
    <t>Ambient\130 - frog1</t>
  </si>
  <si>
    <t>AJ-31</t>
  </si>
  <si>
    <t>frog2</t>
  </si>
  <si>
    <t>Ambient\131 - frog2</t>
  </si>
  <si>
    <t>AJ-32</t>
  </si>
  <si>
    <t>frog3</t>
  </si>
  <si>
    <t>Ambient\132 - frog3</t>
  </si>
  <si>
    <t>AJ-33</t>
  </si>
  <si>
    <t>frog4</t>
  </si>
  <si>
    <t>Ambient\133 - frog4</t>
  </si>
  <si>
    <t>AJ-34</t>
  </si>
  <si>
    <t>manyInsects1</t>
  </si>
  <si>
    <t>Ambient\134 - manyInsects1</t>
  </si>
  <si>
    <t>AJ-35</t>
  </si>
  <si>
    <t>manyInsetcs2</t>
  </si>
  <si>
    <t>Ambient\135 - manyInsects2</t>
  </si>
  <si>
    <t>AJ-36</t>
  </si>
  <si>
    <t>manyInsects3</t>
  </si>
  <si>
    <t>Ambient\136 - manyInsects3</t>
  </si>
  <si>
    <t>AJ-37</t>
  </si>
  <si>
    <t>manWC</t>
  </si>
  <si>
    <t>Grabación en estudio</t>
  </si>
  <si>
    <t>Ambient\137 - manWC</t>
  </si>
  <si>
    <t>AJ-38</t>
  </si>
  <si>
    <t>murmur</t>
  </si>
  <si>
    <t>Ambient\138 - murmur</t>
  </si>
  <si>
    <t>AJ-39</t>
  </si>
  <si>
    <t>fuck</t>
  </si>
  <si>
    <t>Ambient\139 - fuck</t>
  </si>
  <si>
    <t>AJ-40</t>
  </si>
  <si>
    <t>iEarthQuake</t>
  </si>
  <si>
    <t>WAV</t>
  </si>
  <si>
    <t>Ambient\140 - iEarthQuake</t>
  </si>
  <si>
    <t>AI-01</t>
  </si>
  <si>
    <t>iRain</t>
  </si>
  <si>
    <t>Ambient\141 - iRain</t>
  </si>
  <si>
    <t>AI-02</t>
  </si>
  <si>
    <t>AI-07</t>
  </si>
  <si>
    <t>iWar</t>
  </si>
  <si>
    <t>Ambient\142 - iWar</t>
  </si>
  <si>
    <t>AI-03</t>
  </si>
  <si>
    <t>iSnowWind</t>
  </si>
  <si>
    <t>Ambient\143 - iSnowWind</t>
  </si>
  <si>
    <t>AI-04</t>
  </si>
  <si>
    <t>iDisolve</t>
  </si>
  <si>
    <t>Ambient\144 - iDisolve</t>
  </si>
  <si>
    <t>AI-05</t>
  </si>
  <si>
    <t>iSnowWind2</t>
  </si>
  <si>
    <t>Ambient\145 - iSnowWind2</t>
  </si>
  <si>
    <t>AI-06</t>
  </si>
  <si>
    <t>tCart</t>
  </si>
  <si>
    <t>Ambient\146 - tCart</t>
  </si>
  <si>
    <t>Trailer</t>
  </si>
  <si>
    <t>tStones</t>
  </si>
  <si>
    <t>Ambient\147 - tStones</t>
  </si>
  <si>
    <t>tTownDoor</t>
  </si>
  <si>
    <t>Ambient\148 - tTownDoor</t>
  </si>
  <si>
    <t>fUltratumba</t>
  </si>
  <si>
    <t>Ambient\149 - fUltratumba</t>
  </si>
  <si>
    <t>Cinemática final</t>
  </si>
  <si>
    <t>Cue-Sheet Ambiente</t>
  </si>
  <si>
    <t>ID sonido</t>
  </si>
  <si>
    <t>Tipo</t>
  </si>
  <si>
    <t>Diegético</t>
  </si>
  <si>
    <t>Rol</t>
  </si>
  <si>
    <t>Localización</t>
  </si>
  <si>
    <t>Situación</t>
  </si>
  <si>
    <t>Proceso</t>
  </si>
  <si>
    <t>Observaciónes / texto</t>
  </si>
  <si>
    <t>M</t>
  </si>
  <si>
    <t>A</t>
  </si>
  <si>
    <t>H</t>
  </si>
  <si>
    <t>F</t>
  </si>
  <si>
    <t>V</t>
  </si>
  <si>
    <t>Si</t>
  </si>
  <si>
    <t>-</t>
  </si>
  <si>
    <t>Dentro</t>
  </si>
  <si>
    <t>Reducción de ruido.
Recortar y desvanecer
prograsivamente.</t>
  </si>
  <si>
    <t>Aullido de lobo para
 dar ambiente al bosque.</t>
  </si>
  <si>
    <t>Reducción de ruido.
Recortar.</t>
  </si>
  <si>
    <t>Sonido de búho para dar
 ambiente al bosque.</t>
  </si>
  <si>
    <t>Recortar para formar
 un loop.</t>
  </si>
  <si>
    <t>Sonidos de grillos para
 dar ambiente al bosque.</t>
  </si>
  <si>
    <t>Sonidos de ramas
 sacudiéndose para dar
 ambiente al bosque.</t>
  </si>
  <si>
    <t>Sonidos de ramas
 crujiendo.</t>
  </si>
  <si>
    <t>Reducción de ruido.
Recortar. Envolvente de 
amplitud. Combinar
sonidos.</t>
  </si>
  <si>
    <t>Sonido de un murciélago
 acercándose y alejándose para el ambiente del castillo.</t>
  </si>
  <si>
    <t>Reducción de ruido.
Recortar formando loop.</t>
  </si>
  <si>
    <t>Sonido de goteo del
 agua en el castillo.</t>
  </si>
  <si>
    <t>3D</t>
  </si>
  <si>
    <t>Grabar un sonido base.
Sintetizarlo mediante
síntesis granular.</t>
  </si>
  <si>
    <t>Loop del sonido de un
 rio, o de cualquier masa
 de agua en movimiento.</t>
  </si>
  <si>
    <t>Sonido de una hogera
 crepitando.</t>
  </si>
  <si>
    <t>2D</t>
  </si>
  <si>
    <t>Cambiar parámetros del 
ejemplo que hay para el
mosquito en PureData.</t>
  </si>
  <si>
    <t>Sonido de un mosquito
 que puede aparecer en
 el bosque.</t>
  </si>
  <si>
    <t>Sonido de un pajaro
 que puede aparecer en
 el bosque.</t>
  </si>
  <si>
    <t>Sonido de un hombre 
llamando a la puerta. 
Para el retrete.</t>
  </si>
  <si>
    <t>Sonido de una puerta
abriéndose. Se activa 
cuando se resuelve un
puzzle.</t>
  </si>
  <si>
    <t>Modificar ejemplo de 
viento de PureData.
Amplificar y ajustar
inicio y fin. Reducción de
ruido.</t>
  </si>
  <si>
    <t>Racha de viento 1.
 *Esta junto con las 4 siguientes se sacan del mismo .pd. Serán reproducidas aleatoriamente para evitar la monotonía.</t>
  </si>
  <si>
    <t>Racha de viento 2.</t>
  </si>
  <si>
    <t>Racha de viento 3.</t>
  </si>
  <si>
    <t>Racha de viento 4.</t>
  </si>
  <si>
    <t>Racha de viento 5.</t>
  </si>
  <si>
    <t>Simplificar el ejemplo de
viento con PureData.
Buscar punto loop y 
ajustar a cero (el cruce). 
Reducción de ruido.</t>
  </si>
  <si>
    <t>Viento continuo.</t>
  </si>
  <si>
    <t>Modificar valores de
PureData a partir de un
ejemplo de viento.
Corregir loop con Audacity.</t>
  </si>
  <si>
    <t>Sonido que se reproduce
 en el bosque al estar
 cerca del lago.</t>
  </si>
  <si>
    <t>Modificar valores de
PureData a partir de un
ejemplo de viento.</t>
  </si>
  <si>
    <t>Sonido que reproduce
 una pequeña brisa lejana.</t>
  </si>
  <si>
    <t>Modificar valores del
ejemplo del trueno y 
seleccionar el trozo 
adecuado.</t>
  </si>
  <si>
    <t>Sonido de trueno que se
 puede reproducir cuando andas al aire libre.</t>
  </si>
  <si>
    <t>Modificar valores del
ejemplo de trueno, 
seleccionar el trozo
adecuado y replicar
trozos cada vez más 
graves para obtener
el desvanecimiento
característico.</t>
  </si>
  <si>
    <t>Modificar valores del
ejemplo de lluvia de
PureData y pasarle un filtro
pasa-baja.</t>
  </si>
  <si>
    <t>Sonido de lluvia, adecuado para  reproducirlo cuando estas en interiores.</t>
  </si>
  <si>
    <t>Modificar valores del
ejemplo de lluvia de
PureData y pasarle un filtro
pasa-alta.</t>
  </si>
  <si>
    <t>Sonido de lluvia,
 adecuado para
  reproducirlo cuando
 estas en exteriores.</t>
  </si>
  <si>
    <t>Modificar un poco la abeja
del surtido de bichos de
PureData. Bajar media
octava.</t>
  </si>
  <si>
    <t>Sonido de abeja que
 puede molestarte
 mientras paseas por
 el bosque.</t>
  </si>
  <si>
    <t>Simplificar un ejemplo de
 fuego crepitando. Recortar
y buscar un punto de loop.</t>
  </si>
  <si>
    <t>Fuego crepitando.</t>
  </si>
  <si>
    <t>Extraer un buen loop
del ejemplo hecho con
PureData.</t>
  </si>
  <si>
    <t>Extraer sonido del ejemplo
de PureData.</t>
  </si>
  <si>
    <t>Sonido de una chicharra
 que puede empezar a
 cantar en el bosque.</t>
  </si>
  <si>
    <t>Extraer sonido del ejemplo
de PuredData.</t>
  </si>
  <si>
    <t>Sonido de una rana que
 puede sonar cuando
 estas en el bosque.</t>
  </si>
  <si>
    <t>Bajar varios semitonos a
rana1.wav</t>
  </si>
  <si>
    <t>Bajar la velocidad a 
rana1.wav</t>
  </si>
  <si>
    <t>Meter un delay con 1 eco
a rana1.wav</t>
  </si>
  <si>
    <t>Preparar el surtido de
bichos de ejemplo de
PureData para activar o
desactivar los que
queramos grabar.</t>
  </si>
  <si>
    <t>Sonido de un conjunto
 de bichos que hacen
 ruido cuando paseas
 por el bosque.</t>
  </si>
  <si>
    <t>Usar el surtido de bichos
activando unos cuantos
y recortar por una zona
buena.</t>
  </si>
  <si>
    <t>Usar el surtido de bichos
 activando unos cuantos y
 recortar por una zona buena.</t>
  </si>
  <si>
    <t>Reducción de ruido.
Cambiar el tono. Ecualizar.
Reverberación de sala
pequeña.</t>
  </si>
  <si>
    <t>Sonido que se escucha
cuando pasas al lado del
retrete del pueblo.</t>
  </si>
  <si>
    <t>Reducción de ruido. 
Cambiar el tono. Ecualizar.
Reverberación. Eco.</t>
  </si>
  <si>
    <t>Sonido que se escucha
mientras caminas por
el castillo.</t>
  </si>
  <si>
    <t>Reducción de ruido.
Cambiar el tono. Ecualizar.
Reverberación. Eco.</t>
  </si>
  <si>
    <t>Logo animado</t>
  </si>
  <si>
    <t>Fragmento lineal</t>
  </si>
  <si>
    <t>ID Plano</t>
  </si>
  <si>
    <t>Tempo-</t>
  </si>
  <si>
    <t>rización</t>
  </si>
  <si>
    <t>ID Audio</t>
  </si>
  <si>
    <t>Diégesis</t>
  </si>
  <si>
    <t>Rol / perso.</t>
  </si>
  <si>
    <t>Efecto</t>
  </si>
  <si>
    <t>Observaciones / texto</t>
  </si>
  <si>
    <t>ini M:S:F</t>
  </si>
  <si>
    <t>fin M:S:F</t>
  </si>
  <si>
    <t>D</t>
  </si>
  <si>
    <t>(...del plano)</t>
  </si>
  <si>
    <t>LOGO DE LA EMPRESA</t>
  </si>
  <si>
    <t>1.1</t>
  </si>
  <si>
    <t>0:00:00:02</t>
  </si>
  <si>
    <t>0:00:10:07</t>
  </si>
  <si>
    <t>A-001</t>
  </si>
  <si>
    <t>No</t>
  </si>
  <si>
    <t>dentro</t>
  </si>
  <si>
    <t>global</t>
  </si>
  <si>
    <t>Ambiente de fondo, sonido de recreativas</t>
  </si>
  <si>
    <t>0:00:00:05</t>
  </si>
  <si>
    <t>0:00:00:10</t>
  </si>
  <si>
    <t>H-015</t>
  </si>
  <si>
    <t>centro</t>
  </si>
  <si>
    <t>Base de la máquina cayendo</t>
  </si>
  <si>
    <t>0:00:00:14</t>
  </si>
  <si>
    <t>0:00:00:19</t>
  </si>
  <si>
    <t>Nuez cayendo</t>
  </si>
  <si>
    <t>0:00:01:05</t>
  </si>
  <si>
    <t>0:00:01:16</t>
  </si>
  <si>
    <t>H-016</t>
  </si>
  <si>
    <t>Nuez al tocar la base</t>
  </si>
  <si>
    <t>0:00:01:19</t>
  </si>
  <si>
    <t>0:00:01:22</t>
  </si>
  <si>
    <t>Fondo cayendo</t>
  </si>
  <si>
    <t>0:00:02:02</t>
  </si>
  <si>
    <t>0:00:02:09</t>
  </si>
  <si>
    <t>H-017</t>
  </si>
  <si>
    <t>Laterales de la recreativa uniendose</t>
  </si>
  <si>
    <t>0:00:02:12</t>
  </si>
  <si>
    <t>0:00:03:02</t>
  </si>
  <si>
    <t>H-018</t>
  </si>
  <si>
    <t>Frontal de la máquina acoplándose</t>
  </si>
  <si>
    <t>0:00:03:03</t>
  </si>
  <si>
    <t>0:00:03:10</t>
  </si>
  <si>
    <t>Pantalla acoplándose</t>
  </si>
  <si>
    <t>0:00:03:18</t>
  </si>
  <si>
    <t>0:00:05:08</t>
  </si>
  <si>
    <t>H-019</t>
  </si>
  <si>
    <t>Rellenado de la máquina</t>
  </si>
  <si>
    <t>0:00:05:18</t>
  </si>
  <si>
    <t>0:00:05:22</t>
  </si>
  <si>
    <t>Superior de la recreativa cayendo</t>
  </si>
  <si>
    <t>0:00:06:03</t>
  </si>
  <si>
    <t>0:00:06:06</t>
  </si>
  <si>
    <t>H-020</t>
  </si>
  <si>
    <t>Recreativa girando</t>
  </si>
  <si>
    <t>0:00:06:08</t>
  </si>
  <si>
    <t>0:00:06:11</t>
  </si>
  <si>
    <t>0:00:06:13</t>
  </si>
  <si>
    <t>0:00:06:16</t>
  </si>
  <si>
    <t>0:00:06:17</t>
  </si>
  <si>
    <t>0:00:07:01</t>
  </si>
  <si>
    <t>H-021</t>
  </si>
  <si>
    <t>Pajita entrando en el brick/recreativa</t>
  </si>
  <si>
    <t>0:00:07:15</t>
  </si>
  <si>
    <t>0:00:08:04</t>
  </si>
  <si>
    <t>H-022</t>
  </si>
  <si>
    <t>Palanca ajustándose a la recreativa</t>
  </si>
  <si>
    <t>0:00:08:06</t>
  </si>
  <si>
    <t>0:00:08:07</t>
  </si>
  <si>
    <t>H-023</t>
  </si>
  <si>
    <t>Parpadeo de la pantalla de la máquina</t>
  </si>
  <si>
    <t>0:00:08:14</t>
  </si>
  <si>
    <t>0:00:08:20</t>
  </si>
  <si>
    <t>H-024</t>
  </si>
  <si>
    <t>Movimiento brusco de la máquina</t>
  </si>
  <si>
    <t>0:00:08:24</t>
  </si>
  <si>
    <t>0:00:09:09</t>
  </si>
  <si>
    <t>0:00:10:03</t>
  </si>
  <si>
    <t>0:00:11:11</t>
  </si>
  <si>
    <t>H-025</t>
  </si>
  <si>
    <t>Encendido de la pantalla de la recreativa</t>
  </si>
  <si>
    <t>0:00:11:12</t>
  </si>
  <si>
    <t>0:00:12:18</t>
  </si>
  <si>
    <t>H-026</t>
  </si>
  <si>
    <t>Sonido para el "bug" visual</t>
  </si>
  <si>
    <t>Tipo de sonidos:</t>
  </si>
  <si>
    <t>(sólo para estadística)</t>
  </si>
  <si>
    <t>Total sonidos:</t>
  </si>
  <si>
    <t>Meta-Datos Foleys</t>
  </si>
  <si>
    <t>sharpen1</t>
  </si>
  <si>
    <t>Foleys\300 - sharpen1</t>
  </si>
  <si>
    <t>F-01</t>
  </si>
  <si>
    <t>sharpen2</t>
  </si>
  <si>
    <t>Foleys\301 - sharpen2</t>
  </si>
  <si>
    <t>F-02</t>
  </si>
  <si>
    <t>sharpen3</t>
  </si>
  <si>
    <t>Foleys\302 - sharpen3</t>
  </si>
  <si>
    <t>F-03</t>
  </si>
  <si>
    <t>sharpen4</t>
  </si>
  <si>
    <t>Foleys\303 - sharpen4</t>
  </si>
  <si>
    <t>F-04</t>
  </si>
  <si>
    <t>sharpen5</t>
  </si>
  <si>
    <t>Foleys\304 - sharpen5</t>
  </si>
  <si>
    <t>F-05</t>
  </si>
  <si>
    <t>shieldBlock1</t>
  </si>
  <si>
    <t>Foleys\305 - shieldBlock1</t>
  </si>
  <si>
    <t>F-06</t>
  </si>
  <si>
    <t>shieldBlock2</t>
  </si>
  <si>
    <t>Foleys\306 - shieldBlock2</t>
  </si>
  <si>
    <t>F-07</t>
  </si>
  <si>
    <t>swordCollision1</t>
  </si>
  <si>
    <t>Foleys\307 - swordCollision1</t>
  </si>
  <si>
    <t>F-08</t>
  </si>
  <si>
    <t>swordCollision2</t>
  </si>
  <si>
    <t>Foleys\308 - swordCollision2</t>
  </si>
  <si>
    <t>F-09</t>
  </si>
  <si>
    <t>stoneClick1</t>
  </si>
  <si>
    <t>Foleys\309 - stoneClick1</t>
  </si>
  <si>
    <t>F-10</t>
  </si>
  <si>
    <t>stoneClick2</t>
  </si>
  <si>
    <t>Foleys\310 - stoneClick2</t>
  </si>
  <si>
    <t>F-11</t>
  </si>
  <si>
    <t>pickMoney1</t>
  </si>
  <si>
    <t>Foleys\311 - pickMoney1</t>
  </si>
  <si>
    <t>F-12</t>
  </si>
  <si>
    <t>pickMoney2</t>
  </si>
  <si>
    <t>Foleys\312 - pickMoney2</t>
  </si>
  <si>
    <t>F-13</t>
  </si>
  <si>
    <t>airCut</t>
  </si>
  <si>
    <t>Foleys\313 - airCut</t>
  </si>
  <si>
    <t>F-14</t>
  </si>
  <si>
    <t>knifeVersusWood1</t>
  </si>
  <si>
    <t>Foleys\314 - knifeVersusWood1</t>
  </si>
  <si>
    <t>F-15</t>
  </si>
  <si>
    <t>knifeVersusWood2</t>
  </si>
  <si>
    <t>Foleys\315 - knifeVersusWood2</t>
  </si>
  <si>
    <t>F-16</t>
  </si>
  <si>
    <t>softBody1</t>
  </si>
  <si>
    <t>Foleys\316 - softBody1</t>
  </si>
  <si>
    <t>F-17</t>
  </si>
  <si>
    <t>softBody2</t>
  </si>
  <si>
    <t>Foleys\317 - softBody2</t>
  </si>
  <si>
    <t>F-18</t>
  </si>
  <si>
    <t>swordVersusStone1</t>
  </si>
  <si>
    <t>Foleys\318 - swordVersusStone1</t>
  </si>
  <si>
    <t>F-19</t>
  </si>
  <si>
    <t>swordVersusStone2</t>
  </si>
  <si>
    <t>Foleys\319 - swordVersusStone2</t>
  </si>
  <si>
    <t>F-20</t>
  </si>
  <si>
    <t>blacksmith1</t>
  </si>
  <si>
    <t>Foleys\320 - blacksmith1</t>
  </si>
  <si>
    <t>F-21</t>
  </si>
  <si>
    <t>blacksmith2</t>
  </si>
  <si>
    <t>Foleys\321 - blacksmith2</t>
  </si>
  <si>
    <t>F-22</t>
  </si>
  <si>
    <t>wood1</t>
  </si>
  <si>
    <t>Foleys\322 - wood1</t>
  </si>
  <si>
    <t>F-23</t>
  </si>
  <si>
    <t>wood2</t>
  </si>
  <si>
    <t>Foleys\323 - wood2</t>
  </si>
  <si>
    <t>F-24</t>
  </si>
  <si>
    <t>wood3</t>
  </si>
  <si>
    <t>Foleys\324 - wood3</t>
  </si>
  <si>
    <t>F-25</t>
  </si>
  <si>
    <t>doorBang</t>
  </si>
  <si>
    <t>Foleys\325 - doorBang</t>
  </si>
  <si>
    <t>F-26</t>
  </si>
  <si>
    <t>stoneTouch1</t>
  </si>
  <si>
    <t>Foleys\326 - stoneTouch1</t>
  </si>
  <si>
    <t>F-27</t>
  </si>
  <si>
    <t>stoneTouch2</t>
  </si>
  <si>
    <t>Foleys\327 - stoneTouch2</t>
  </si>
  <si>
    <t>F-28</t>
  </si>
  <si>
    <t>wavingClothing1</t>
  </si>
  <si>
    <t>Foleys\328 - wavingClothing1</t>
  </si>
  <si>
    <t>F-29</t>
  </si>
  <si>
    <t>wavingClothing2</t>
  </si>
  <si>
    <t>Foleys\329 - wavingClothing2</t>
  </si>
  <si>
    <t>F-30</t>
  </si>
  <si>
    <t>Cue-Sheet Foleys</t>
  </si>
  <si>
    <t>Recortar la parte adecuada</t>
  </si>
  <si>
    <t>Sonido de afilar que se
 escucha al acercarse
 a la herreria</t>
  </si>
  <si>
    <t>Sonido que suena al
 bloquear un ataque
 con el escudo</t>
  </si>
  <si>
    <t>Sonido que se reproduce al golpear a un enemigo</t>
  </si>
  <si>
    <t>Sonido que suena al golpear al golem</t>
  </si>
  <si>
    <t>Sonido que suena cuando recoges dinero</t>
  </si>
  <si>
    <t>Recortar la parte adecuada.
 Amplificar 12db</t>
  </si>
  <si>
    <t>Sonido que suena atacar (el corte en el aire)</t>
  </si>
  <si>
    <t>Sonido que suena al golpear algo de madera</t>
  </si>
  <si>
    <t>Sonido que suena al golpear con un objeto contundente a un cuerpo blando</t>
  </si>
  <si>
    <t>Sonido que suena al golpear con la espada al golem</t>
  </si>
  <si>
    <t>Sonido que suena al pasar cerca de la herrería</t>
  </si>
  <si>
    <t>Sonido que suena cuando se esta cerrando una puerta</t>
  </si>
  <si>
    <t>Sonido que suena aveces cuando el golem se mueve</t>
  </si>
  <si>
    <t>Recortar la parte adecuada.
 Amplificar 18db</t>
  </si>
  <si>
    <t>Sonido que suena aveces cuando el mago se mueve</t>
  </si>
  <si>
    <t>Menú principal</t>
  </si>
  <si>
    <t>(se asume no linealidad)</t>
  </si>
  <si>
    <t>ID Evento</t>
  </si>
  <si>
    <t>Dur.ev.</t>
  </si>
  <si>
    <t>(seg.)</t>
  </si>
  <si>
    <t>Enumeradopor acción</t>
  </si>
  <si>
    <t>&gt;60</t>
  </si>
  <si>
    <t>M-001</t>
  </si>
  <si>
    <t>Presentación</t>
  </si>
  <si>
    <t>propia</t>
  </si>
  <si>
    <t>fade in</t>
  </si>
  <si>
    <t>Música del logo del juego</t>
  </si>
  <si>
    <t>1.2</t>
  </si>
  <si>
    <t>H-001</t>
  </si>
  <si>
    <t>Refuerzo</t>
  </si>
  <si>
    <t>Sonido de acceso desde el logo hasta el menu inicial</t>
  </si>
  <si>
    <t>1.3</t>
  </si>
  <si>
    <t>H-002</t>
  </si>
  <si>
    <t>Sonido de scroll entre opciones</t>
  </si>
  <si>
    <t>1.4</t>
  </si>
  <si>
    <t>H-003</t>
  </si>
  <si>
    <t>Sonido de eleccion de una opcion</t>
  </si>
  <si>
    <t>1.5</t>
  </si>
  <si>
    <t>H-004</t>
  </si>
  <si>
    <t>Sonido de retroceso</t>
  </si>
  <si>
    <t>1.6</t>
  </si>
  <si>
    <t>H-005</t>
  </si>
  <si>
    <t>Sonido selección de personaje</t>
  </si>
  <si>
    <t>1.7</t>
  </si>
  <si>
    <t>M-008</t>
  </si>
  <si>
    <t>Musica de fondo en el menu</t>
  </si>
  <si>
    <t>Voces de personajes</t>
  </si>
  <si>
    <t>Enumerado por personaje</t>
  </si>
  <si>
    <t xml:space="preserve">V-110 </t>
  </si>
  <si>
    <t>Sí</t>
  </si>
  <si>
    <t>Punk</t>
  </si>
  <si>
    <t>Indeterminado</t>
  </si>
  <si>
    <t>V-115</t>
  </si>
  <si>
    <t xml:space="preserve">V-120 </t>
  </si>
  <si>
    <t xml:space="preserve">V-121 </t>
  </si>
  <si>
    <t>V-122</t>
  </si>
  <si>
    <t>V-125</t>
  </si>
  <si>
    <t>V-126</t>
  </si>
  <si>
    <t xml:space="preserve">V-130 </t>
  </si>
  <si>
    <t xml:space="preserve">V-131 </t>
  </si>
  <si>
    <t xml:space="preserve">V-135 </t>
  </si>
  <si>
    <t>V-136</t>
  </si>
  <si>
    <t xml:space="preserve">V-140 </t>
  </si>
  <si>
    <t xml:space="preserve">V-141 </t>
  </si>
  <si>
    <t xml:space="preserve">V-145 </t>
  </si>
  <si>
    <t>V-146</t>
  </si>
  <si>
    <t xml:space="preserve">V-150 </t>
  </si>
  <si>
    <t xml:space="preserve">V-151 </t>
  </si>
  <si>
    <t xml:space="preserve">V-155 </t>
  </si>
  <si>
    <t>V-156</t>
  </si>
  <si>
    <t xml:space="preserve">V-160 </t>
  </si>
  <si>
    <t xml:space="preserve">V-161 </t>
  </si>
  <si>
    <t>V-165</t>
  </si>
  <si>
    <t xml:space="preserve">V-170 </t>
  </si>
  <si>
    <t>V-175</t>
  </si>
  <si>
    <t>1.8</t>
  </si>
  <si>
    <t xml:space="preserve">V-180 </t>
  </si>
  <si>
    <t>V-185</t>
  </si>
  <si>
    <t>1.9</t>
  </si>
  <si>
    <t xml:space="preserve">V-190 </t>
  </si>
  <si>
    <t xml:space="preserve">V-191 </t>
  </si>
  <si>
    <t xml:space="preserve">V-192 </t>
  </si>
  <si>
    <t>Acelerón 2</t>
  </si>
  <si>
    <t xml:space="preserve">V-195 </t>
  </si>
  <si>
    <t>Acelerón (INGLÉS)</t>
  </si>
  <si>
    <t xml:space="preserve">V-196 </t>
  </si>
  <si>
    <t>V-197</t>
  </si>
  <si>
    <t>2.1</t>
  </si>
  <si>
    <t>V-210</t>
  </si>
  <si>
    <t>Cocodrila</t>
  </si>
  <si>
    <t>V-211</t>
  </si>
  <si>
    <t>V-215</t>
  </si>
  <si>
    <t>2.2</t>
  </si>
  <si>
    <t>V-220</t>
  </si>
  <si>
    <t>V-221</t>
  </si>
  <si>
    <t>V-225</t>
  </si>
  <si>
    <t>V-226</t>
  </si>
  <si>
    <t>2.3</t>
  </si>
  <si>
    <t>V-230</t>
  </si>
  <si>
    <t>V-235</t>
  </si>
  <si>
    <t>V-236</t>
  </si>
  <si>
    <t>2.4</t>
  </si>
  <si>
    <t>V-240</t>
  </si>
  <si>
    <t>V-241</t>
  </si>
  <si>
    <t>V-245</t>
  </si>
  <si>
    <t>V-246</t>
  </si>
  <si>
    <t>2.5</t>
  </si>
  <si>
    <t>V-250</t>
  </si>
  <si>
    <t>V-255</t>
  </si>
  <si>
    <t>2.6</t>
  </si>
  <si>
    <t>V-260</t>
  </si>
  <si>
    <t>V-261</t>
  </si>
  <si>
    <t>V-265</t>
  </si>
  <si>
    <t>V-266</t>
  </si>
  <si>
    <t>2.7</t>
  </si>
  <si>
    <t>V-270</t>
  </si>
  <si>
    <t>V-271</t>
  </si>
  <si>
    <t>V-275</t>
  </si>
  <si>
    <t>2.8</t>
  </si>
  <si>
    <t>V-280</t>
  </si>
  <si>
    <t>V-285</t>
  </si>
  <si>
    <t>2.9</t>
  </si>
  <si>
    <t>V-290</t>
  </si>
  <si>
    <t>V-295</t>
  </si>
  <si>
    <t>3.1</t>
  </si>
  <si>
    <t>V-310</t>
  </si>
  <si>
    <t>Bruja</t>
  </si>
  <si>
    <t>V-315</t>
  </si>
  <si>
    <t>3.2</t>
  </si>
  <si>
    <t>V-320</t>
  </si>
  <si>
    <t>V-321</t>
  </si>
  <si>
    <t>V-325</t>
  </si>
  <si>
    <t>V-326</t>
  </si>
  <si>
    <t>3.3</t>
  </si>
  <si>
    <t>V-330</t>
  </si>
  <si>
    <t>V-335</t>
  </si>
  <si>
    <t>3.4</t>
  </si>
  <si>
    <t>V-340</t>
  </si>
  <si>
    <t>V-341</t>
  </si>
  <si>
    <t>V-342</t>
  </si>
  <si>
    <t>V-345</t>
  </si>
  <si>
    <t>V-346</t>
  </si>
  <si>
    <t>3.5</t>
  </si>
  <si>
    <t>V-350</t>
  </si>
  <si>
    <t>V-351</t>
  </si>
  <si>
    <t>V-352</t>
  </si>
  <si>
    <t>V-355</t>
  </si>
  <si>
    <t>V-356</t>
  </si>
  <si>
    <t>V-357</t>
  </si>
  <si>
    <t>3.6</t>
  </si>
  <si>
    <t>V-360</t>
  </si>
  <si>
    <t>V-361</t>
  </si>
  <si>
    <t>V-365</t>
  </si>
  <si>
    <t>V-366</t>
  </si>
  <si>
    <t>3.7</t>
  </si>
  <si>
    <t>V-370</t>
  </si>
  <si>
    <t>V-375</t>
  </si>
  <si>
    <t>3.8</t>
  </si>
  <si>
    <t>V-380</t>
  </si>
  <si>
    <t>V-381</t>
  </si>
  <si>
    <t>V-385</t>
  </si>
  <si>
    <t>3.9</t>
  </si>
  <si>
    <t>V-390</t>
  </si>
  <si>
    <t>V-391</t>
  </si>
  <si>
    <t>V-392</t>
  </si>
  <si>
    <t>V-395</t>
  </si>
  <si>
    <t>V-396</t>
  </si>
  <si>
    <t>V-397</t>
  </si>
  <si>
    <t>4.1</t>
  </si>
  <si>
    <t>V-410</t>
  </si>
  <si>
    <t>Cyborg</t>
  </si>
  <si>
    <t>V-411</t>
  </si>
  <si>
    <t>V-415</t>
  </si>
  <si>
    <t>4.2</t>
  </si>
  <si>
    <t>V-420</t>
  </si>
  <si>
    <t>V-425</t>
  </si>
  <si>
    <t>V-426</t>
  </si>
  <si>
    <t>4.3</t>
  </si>
  <si>
    <t>V-430</t>
  </si>
  <si>
    <t>V-431</t>
  </si>
  <si>
    <t>V-435</t>
  </si>
  <si>
    <t>V-436</t>
  </si>
  <si>
    <t>4.4</t>
  </si>
  <si>
    <t>V-440</t>
  </si>
  <si>
    <t>V-441</t>
  </si>
  <si>
    <t>V-445</t>
  </si>
  <si>
    <t>4.5</t>
  </si>
  <si>
    <t>V-450</t>
  </si>
  <si>
    <t>V-451</t>
  </si>
  <si>
    <t>V-455</t>
  </si>
  <si>
    <t>V-456</t>
  </si>
  <si>
    <t>4.6</t>
  </si>
  <si>
    <t>V-460</t>
  </si>
  <si>
    <t>V-461</t>
  </si>
  <si>
    <t>V-465</t>
  </si>
  <si>
    <t>V-466</t>
  </si>
  <si>
    <t>4.7</t>
  </si>
  <si>
    <t>V-470</t>
  </si>
  <si>
    <t>V-475</t>
  </si>
  <si>
    <t>4.8</t>
  </si>
  <si>
    <t>V-480</t>
  </si>
  <si>
    <t>V-485</t>
  </si>
  <si>
    <t>4.9</t>
  </si>
  <si>
    <t>D-001</t>
  </si>
  <si>
    <t>Sonidos generales de todos los niveles</t>
  </si>
  <si>
    <t>0.2</t>
  </si>
  <si>
    <t>D-003</t>
  </si>
  <si>
    <t>Cerca</t>
  </si>
  <si>
    <t>D-004</t>
  </si>
  <si>
    <t>Derrape</t>
  </si>
  <si>
    <t>F-001</t>
  </si>
  <si>
    <t>D-005</t>
  </si>
  <si>
    <t>0.5</t>
  </si>
  <si>
    <t>Refuerzo de haber obtenido un item</t>
  </si>
  <si>
    <t>F-002</t>
  </si>
  <si>
    <t>Detrás</t>
  </si>
  <si>
    <t>Sonido al usar item obstaculo</t>
  </si>
  <si>
    <t>F-003</t>
  </si>
  <si>
    <t>Objeto que te da un aceleron</t>
  </si>
  <si>
    <t>D-007</t>
  </si>
  <si>
    <t>Activación del objeto invulnerabilidad</t>
  </si>
  <si>
    <t>M-002</t>
  </si>
  <si>
    <t>Fade in, Fade out</t>
  </si>
  <si>
    <t>F-004</t>
  </si>
  <si>
    <t>Dinámica</t>
  </si>
  <si>
    <t>Lanzamiento del proyectil teledirigido</t>
  </si>
  <si>
    <t>&gt;5</t>
  </si>
  <si>
    <t>H-006</t>
  </si>
  <si>
    <t>Item recorriendo el suelo</t>
  </si>
  <si>
    <t>D-012</t>
  </si>
  <si>
    <t>Alarma o alerta emitida por el item</t>
  </si>
  <si>
    <t>H-008</t>
  </si>
  <si>
    <t>Colision con un item</t>
  </si>
  <si>
    <t>H-009</t>
  </si>
  <si>
    <t>Sonido de golpeo de patines al suelo.  Aumenta la frecuencia respecto a la velocidad del personaje</t>
  </si>
  <si>
    <t>H-010</t>
  </si>
  <si>
    <t>Sonido patines deslizandose por la carretera</t>
  </si>
  <si>
    <t>D-008</t>
  </si>
  <si>
    <t>Sonido frenazo</t>
  </si>
  <si>
    <t>1.10</t>
  </si>
  <si>
    <t>D-009</t>
  </si>
  <si>
    <t>Sonido de choque con otro personaje</t>
  </si>
  <si>
    <t>1.11</t>
  </si>
  <si>
    <t>D-010</t>
  </si>
  <si>
    <t>Sonido de choque con un obstaculo</t>
  </si>
  <si>
    <t>1.12</t>
  </si>
  <si>
    <t>M-003</t>
  </si>
  <si>
    <t>Musica introducción a nivel. Sucedida por F-006</t>
  </si>
  <si>
    <t>D-013</t>
  </si>
  <si>
    <t>Contador previo a inicio de carrera</t>
  </si>
  <si>
    <t>H-011</t>
  </si>
  <si>
    <t>1.13</t>
  </si>
  <si>
    <t>D-011</t>
  </si>
  <si>
    <t>Dinamica</t>
  </si>
  <si>
    <t>Sonido de deslizarse sobre el terreno, Unicamente para el objeto proyectil</t>
  </si>
  <si>
    <t>1.14</t>
  </si>
  <si>
    <t>F-006</t>
  </si>
  <si>
    <t>Sonido del personaje saltando</t>
  </si>
  <si>
    <t>1.15</t>
  </si>
  <si>
    <t>F-007</t>
  </si>
  <si>
    <t>Sonido al cambiar el marcador (posición en la pista)</t>
  </si>
  <si>
    <t>1.16</t>
  </si>
  <si>
    <t>H-012</t>
  </si>
  <si>
    <t>Sonido del personaje al pasar por linea de meta en la última vuelta</t>
  </si>
  <si>
    <t>1.17</t>
  </si>
  <si>
    <t>M-004</t>
  </si>
  <si>
    <t>1.18</t>
  </si>
  <si>
    <t>M-005</t>
  </si>
  <si>
    <t>Musica de victoria</t>
  </si>
  <si>
    <t>1.19</t>
  </si>
  <si>
    <t>M-006</t>
  </si>
  <si>
    <t>Musica de derrota</t>
  </si>
  <si>
    <t>1.20</t>
  </si>
  <si>
    <t>H-014</t>
  </si>
  <si>
    <t>Sonido del personaje al pasar por linea de meta en cualquier vuelta que no sea la última</t>
  </si>
  <si>
    <t>D-014</t>
  </si>
  <si>
    <t>Sirena coche policia</t>
  </si>
  <si>
    <t>Cue-Sheet Nivel 1</t>
  </si>
  <si>
    <t>NIVEL 1: ACCESO AL MUNDO SUBTERRÁNEO</t>
  </si>
  <si>
    <t>M-007</t>
  </si>
  <si>
    <t>Fade in</t>
  </si>
  <si>
    <t>Musica de fondo del nivel 1. Primera vuelta</t>
  </si>
  <si>
    <t>Musica de fondo del nivel 1. Resto de vueltas</t>
  </si>
  <si>
    <t>M-009</t>
  </si>
  <si>
    <t>Musica de fondo del nivel 1. Ultima vuelta</t>
  </si>
  <si>
    <t>Voz de selección / "Mis pedos apestan a anarquia"</t>
  </si>
  <si>
    <t>Voz de selección (INGLÉS) / "My farts smells like anarchy"</t>
  </si>
  <si>
    <t>Voz de que algo ha salido bien 1 / "Atino que alucino"</t>
  </si>
  <si>
    <t>Voz de que algo ha salido bien 1.1 / "Me cago en tu cara"</t>
  </si>
  <si>
    <t>Voz de que algo ha salido bien 1.2 / "Si"</t>
  </si>
  <si>
    <t>Voz de que algo ha salido bien 1 (INGLÉS) / "Bite the dust"</t>
  </si>
  <si>
    <t>Voz de que algo ha salido bien 1.1 (INGLÉS) / "Yes"</t>
  </si>
  <si>
    <t>Voz de que algo ha salido bien 2 / "Yupii"</t>
  </si>
  <si>
    <t>Voz de que algo ha salido bien 2.1 / "Ahá"</t>
  </si>
  <si>
    <t>Voz de que algo ha salido bien 2 (INGLÉS) / "Yeeees"</t>
  </si>
  <si>
    <t>Voz de que algo ha salido bien 2.1 (INGLÉS) / "Ahá"</t>
  </si>
  <si>
    <t>Voz de que algo ha salido mal 1 / "Que te rajo"</t>
  </si>
  <si>
    <t>Voz de que algo ha salido mal 1.1 / "Noo"</t>
  </si>
  <si>
    <t>Voz de que algo ha salido mal 1 (INGLÉS) / "Piss off, wanker"</t>
  </si>
  <si>
    <t>Voz de que algo ha salido mal 1.1 (INGLÉS) / "Noo"</t>
  </si>
  <si>
    <t>Voz de que algo ha salido mal 2 / "Ahh"</t>
  </si>
  <si>
    <t>Voz de que algo ha salido mal 2.1 / "Ehh"</t>
  </si>
  <si>
    <t>Voz de que algo ha salido mal 2 (INGLÉS) / "Fuck"</t>
  </si>
  <si>
    <t>Voz de que algo ha salido mal 2.1 (INGLÉS) / "Ahh"</t>
  </si>
  <si>
    <t>Voz emitida cuando haya un choque / "Ahh"</t>
  </si>
  <si>
    <t>Voz emitida cuando haya un choque 1 / "Hostia la oveja"</t>
  </si>
  <si>
    <t>Voz emitida cuando haya un choque (INGLÉS) / "Shit"</t>
  </si>
  <si>
    <t>Victoria (INGLÉS) / "Punks not dead, bitch!"</t>
  </si>
  <si>
    <t>Derrota / "Debí haberos pinchado las ruedas"</t>
  </si>
  <si>
    <t>Derrota (INGLÉS) / "Next time I will shit on your face"</t>
  </si>
  <si>
    <t>Acelerón / "Speed"</t>
  </si>
  <si>
    <t>Acelerón 1 / "Speeeeeed"</t>
  </si>
  <si>
    <t>Acelerón 2 / "Speeeeeeeeeeeed"</t>
  </si>
  <si>
    <t>Acelerón (INGLÉS) / "Speed"</t>
  </si>
  <si>
    <t>Acelerón 1 (INGLÉS) / "Speeeeeed"</t>
  </si>
  <si>
    <t>Acelerón 2 (INGLÉS) / "Speeeeeeeeeeeed"</t>
  </si>
  <si>
    <t>Voz de selección / "Espero no helarte la sangre"</t>
  </si>
  <si>
    <t>Voz de selección 1 / "Mi cola es mas heavy que una lluvia de hachas"</t>
  </si>
  <si>
    <t>Voz de que algo ha salido bien 1 / "Hasta luego cocodrilo"</t>
  </si>
  <si>
    <t>Voz de que algo ha salido bien 1.1 / "Sii"</t>
  </si>
  <si>
    <t>Voz de que algo ha salido bien 1 (INGLÉS) / "See you later, alligator"</t>
  </si>
  <si>
    <t>Voz de que algo ha salido bien 1.1 (INGLÉS) / "Yees"</t>
  </si>
  <si>
    <t>Voz de que algo ha salido bien 2 / "Patético"</t>
  </si>
  <si>
    <t>Voz de que algo ha salido bien 2 (INGLÉS) / "Goodbye cocodrile"</t>
  </si>
  <si>
    <t>Voz de que algo ha salido bien 2.1 (INGLÉS) / "Pathetic"</t>
  </si>
  <si>
    <t>Voz de que algo ha salido mal 1 / "Ñam"</t>
  </si>
  <si>
    <t>Voz de que algo ha salido mal 1 (INGLÉS) / "I will eat you"</t>
  </si>
  <si>
    <t>Voz de que algo ha salido mal 2 / "Gruñido de cocodrilo (efecto de sonido)"</t>
  </si>
  <si>
    <t>Voz de que algo ha salido mal 2 (INGLÉS) / "Gruñido de cocodrilo (efecto de sonido)"</t>
  </si>
  <si>
    <t>Voz emitida cuando haya un choque / "Agh"</t>
  </si>
  <si>
    <t>Voz emitida cuando haya un choque 1 / "Argh"</t>
  </si>
  <si>
    <t>Voz emitida cuando haya un choque (INGLÉS) / "Agh"</t>
  </si>
  <si>
    <t>Voz emitida cuando haya un choque 1 (INGLÉS) / "Argh"</t>
  </si>
  <si>
    <t>Victoria / "Os habeis perdido con mis curvas?"</t>
  </si>
  <si>
    <t>Victoria / "El punk no ha muerto! jajajaj"</t>
  </si>
  <si>
    <t>Victoria (INGLÉS) / "Easy peasy Leamon Squeezy"</t>
  </si>
  <si>
    <t>Derrota / "Tu cara va a tener una charla con mis puños"</t>
  </si>
  <si>
    <t>Derrota (INGLÉS) / "Your face is gonna have a sweet talk with my knuckles"</t>
  </si>
  <si>
    <t>Acelerón / "Rugido (efecto sonido)"</t>
  </si>
  <si>
    <t>Acelerón (INGLÉS) / "Rugido (efecto sonido)"</t>
  </si>
  <si>
    <t>Voz de selección / “Sala-gadoola-menchicka-boo-la bibbidi-bobbidi-boo”</t>
  </si>
  <si>
    <t>Voz de que algo ha salido bien 1 / "Ahhjajaja"</t>
  </si>
  <si>
    <t>Voz de que algo ha salido bien 1.1 / "Siii"</t>
  </si>
  <si>
    <t>Voz de que algo ha salido bien 1 (INGLÉS) / "Ahhjajaja"</t>
  </si>
  <si>
    <t>Voz de que algo ha salido bien 1.1 (INGLÉS) / "Yeees"</t>
  </si>
  <si>
    <t>Voz de que algo ha salido bien 2 / "Maravilloso"</t>
  </si>
  <si>
    <t>Voz de que algo ha salido bien 2 (INGLÉS) / "I put a spell on you"</t>
  </si>
  <si>
    <t>Voz de que algo ha salido mal 1 / "Arderás"</t>
  </si>
  <si>
    <t>Voz de que algo ha salido mal 1.1 / "Mardisión hitana pa ti"</t>
  </si>
  <si>
    <t>Voz de que algo ha salido mal 1.2 / "Noo"</t>
  </si>
  <si>
    <t>Voz de que algo ha salido mal 1 (INGLÉS) / "Go to hell"</t>
  </si>
  <si>
    <t>Voz de que algo ha salido mal 2 / "Malditoo"</t>
  </si>
  <si>
    <t>Voz de que algo ha salido mal 2.2 / "Ehh"</t>
  </si>
  <si>
    <t>Voz de que algo ha salido mal 2 (INGLÉS) / "You will burn"</t>
  </si>
  <si>
    <t>Voz de que algo ha salido mal 2.1 (INGLÉS) / "Aghhh"</t>
  </si>
  <si>
    <t>Voz de que algo ha salido mal 2.2 (INGLÉS) / "Ohh"</t>
  </si>
  <si>
    <t>Voz emitida cuando haya un choque 1 / "Ahh"</t>
  </si>
  <si>
    <t>Voz emitida cuando haya un choque (INGLÉS) / "Ahh"</t>
  </si>
  <si>
    <t>Voz emitida cuando haya un choque 1 (INGLÉS) / "Ahh"</t>
  </si>
  <si>
    <t>Victoria / "Ahora pudrios en el infierno muajajaj"</t>
  </si>
  <si>
    <t>Victoria (INGLÉS) / "And now your souls will burn in hell!"</t>
  </si>
  <si>
    <t>Derrota / "In Nomine Dei Nostri Satanas, Luciferi Excelsi (cada vez más amenazante)"</t>
  </si>
  <si>
    <t>Derrota 1 / "Nos vemos en el infierno"</t>
  </si>
  <si>
    <t>Derrota (INGLÉS) / "In Nomine Dei Nostri Satanas, Luciferi Excelsi (cada vez más amenazante)"</t>
  </si>
  <si>
    <t>Acelerón / "Wiiii"</t>
  </si>
  <si>
    <t>Acelerón 1 / "Yujuuu"</t>
  </si>
  <si>
    <t>Acelerón 2 / "Yujuuu"</t>
  </si>
  <si>
    <t>Acelerón (INGLÉS) / "Wiii"</t>
  </si>
  <si>
    <t>Acelerón 1 (INGLÉS) / "Yujuuu"</t>
  </si>
  <si>
    <t>Acelerón 2 (INGLÉS) / "Yujuuu"</t>
  </si>
  <si>
    <t>Voz de selección / "No hay ninguna ley que me impida ganar, humano"</t>
  </si>
  <si>
    <t>Voz de selección 1 / "¿Sueñan los humanos con ovejas eléctricas?"</t>
  </si>
  <si>
    <t>Victoria 1 / "Que pasa, ¿os han deslumbrado mis escamas? jajajaj"</t>
  </si>
  <si>
    <t>Voz de selección (INGLÉS) / "¿Got a toothpick? I have got some loser between my teeth"</t>
  </si>
  <si>
    <t>Voz de selección (INGLÉS) / ¿Do you think we dream of electric sheeps?</t>
  </si>
  <si>
    <t>Voz de que algo ha salido bien 1 / "Estaba calculado"</t>
  </si>
  <si>
    <t>Voz de que algo ha salido bien 1 (INGLÉS) / "jejejej Numbers don´t lie"</t>
  </si>
  <si>
    <t>Voz de que algo ha salido bien 1.1 (INGLÉS) / "Calculated"</t>
  </si>
  <si>
    <t>Voz de que algo ha salido bien 2 / "Estás obsoleto"</t>
  </si>
  <si>
    <t>Voz de que algo ha salido bien 2.1 / "Sii"</t>
  </si>
  <si>
    <t>Voz de que algo ha salido bien 2 (INGLÉS) / "Failure avoided"</t>
  </si>
  <si>
    <t>Voz de que algo ha salido bien 2.1 (INGLÉS) / "Yees"</t>
  </si>
  <si>
    <t>Voz de que algo ha salido mal 1 / "Ahhh"</t>
  </si>
  <si>
    <t>Voz de que algo ha salido mal 1.1 / "Maldita chatarra"</t>
  </si>
  <si>
    <t>Voz de que algo ha salido mal 1 (INGLÉS) / "Ahh"</t>
  </si>
  <si>
    <t>Voz de que algo ha salido mal 2 / "Error fatal"</t>
  </si>
  <si>
    <t>Voz de que algo ha salido mal 2.1 / "Noo"</t>
  </si>
  <si>
    <t>Voz de que algo ha salido mal 2 (INGLÉS) / "Fatal error"</t>
  </si>
  <si>
    <t>Voz de que algo ha salido mal 2.1 (INGLÉS) / "Noo"</t>
  </si>
  <si>
    <t>Voz emitida cuando haya un choque / "Aghh"</t>
  </si>
  <si>
    <t>Voz emitida cuando haya un choque 1 / "Gruñido robótico (efecto sonido)"</t>
  </si>
  <si>
    <t>Voz emitida cuando haya un choque 1 (INGLÉS) / "Gruñido robótico (efecto sonido)"</t>
  </si>
  <si>
    <t>Victoria / "La base de datos de perdedores ha sido actualizada"</t>
  </si>
  <si>
    <t>Victoria (INGLÉS) / "Losers database has been updated"</t>
  </si>
  <si>
    <t>Derrota / "Gameee Oveer"</t>
  </si>
  <si>
    <t>Derrota (INGLÉS) / "Gameee Oveer"</t>
  </si>
  <si>
    <t>Indica el periodo activo de la invulnerabilidad</t>
  </si>
  <si>
    <t>Caja de items al romperse. Sucedida por D-005</t>
  </si>
  <si>
    <t>Ruleta de selección aleatoria de item. Sucedida por H-011</t>
  </si>
  <si>
    <t>Comienzo derrape. Sucedido por D-004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</si>
</sst>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:ss;@"/>
    <numFmt numFmtId="165" formatCode="0.0"/>
  </numFmts>
  <fonts count="18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u/>
      <sz val="18"/>
      <color rgb="FF0000FF"/>
      <name val="Calibri"/>
      <family val="2"/>
      <charset val="1"/>
    </font>
    <font>
      <sz val="11"/>
      <color rgb="FFFF66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Calibri"/>
      <family val="2"/>
      <charset val="1"/>
    </font>
    <font>
      <sz val="10"/>
      <color rgb="FF0000FF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7E7E7"/>
      </patternFill>
    </fill>
    <fill>
      <patternFill patternType="solid">
        <fgColor rgb="FFC6D9F1"/>
        <bgColor rgb="FFD9D9D9"/>
      </patternFill>
    </fill>
    <fill>
      <patternFill patternType="solid">
        <fgColor rgb="FFBFBFBF"/>
        <bgColor rgb="FFCCCCCC"/>
      </patternFill>
    </fill>
    <fill>
      <patternFill patternType="solid">
        <fgColor rgb="FFD9D9D9"/>
        <bgColor rgb="FFCCCCCC"/>
      </patternFill>
    </fill>
  </fills>
  <borders count="6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thin">
        <color auto="1"/>
      </right>
      <top style="medium">
        <color auto="1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rgb="FFCCCCCC"/>
      </bottom>
      <diagonal/>
    </border>
    <border>
      <left/>
      <right style="medium">
        <color rgb="FFCCCCCC"/>
      </right>
      <top style="medium">
        <color auto="1"/>
      </top>
      <bottom style="medium">
        <color rgb="FFCCCCCC"/>
      </bottom>
      <diagonal/>
    </border>
    <border>
      <left/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auto="1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/>
      <top style="medium">
        <color rgb="FFCCCCCC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auto="1"/>
      </top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auto="1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auto="1"/>
      </bottom>
      <diagonal/>
    </border>
    <border>
      <left/>
      <right/>
      <top style="medium">
        <color auto="1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rgb="FFCCCCCC"/>
      </bottom>
      <diagonal/>
    </border>
    <border>
      <left style="medium">
        <color auto="1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auto="1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auto="1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1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9" xfId="1" applyFont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9" xfId="1" applyFont="1" applyBorder="1" applyAlignment="1" applyProtection="1">
      <alignment horizontal="center" vertic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1" applyFont="1" applyBorder="1" applyAlignment="1" applyProtection="1">
      <alignment horizontal="center" vertical="center"/>
    </xf>
    <xf numFmtId="0" fontId="3" fillId="0" borderId="0" xfId="1" applyBorder="1" applyAlignment="1" applyProtection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5" borderId="12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right" vertical="center"/>
    </xf>
    <xf numFmtId="0" fontId="0" fillId="5" borderId="13" xfId="0" applyFont="1" applyFill="1" applyBorder="1" applyAlignment="1">
      <alignment horizontal="left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vertical="center"/>
    </xf>
    <xf numFmtId="0" fontId="0" fillId="4" borderId="0" xfId="0" applyFont="1" applyFill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0" fillId="4" borderId="11" xfId="0" applyFont="1" applyFill="1" applyBorder="1" applyAlignment="1">
      <alignment vertical="center"/>
    </xf>
    <xf numFmtId="0" fontId="6" fillId="5" borderId="19" xfId="0" applyFont="1" applyFill="1" applyBorder="1" applyAlignment="1">
      <alignment vertical="center"/>
    </xf>
    <xf numFmtId="0" fontId="6" fillId="5" borderId="20" xfId="0" applyFont="1" applyFill="1" applyBorder="1" applyAlignment="1">
      <alignment vertical="center"/>
    </xf>
    <xf numFmtId="0" fontId="6" fillId="5" borderId="21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vertical="center"/>
    </xf>
    <xf numFmtId="0" fontId="8" fillId="0" borderId="24" xfId="0" applyFont="1" applyBorder="1" applyAlignment="1">
      <alignment horizontal="right" wrapText="1"/>
    </xf>
    <xf numFmtId="21" fontId="0" fillId="0" borderId="25" xfId="0" applyNumberFormat="1" applyFont="1" applyBorder="1" applyAlignment="1">
      <alignment horizontal="right" wrapText="1"/>
    </xf>
    <xf numFmtId="21" fontId="0" fillId="0" borderId="26" xfId="0" applyNumberFormat="1" applyFont="1" applyBorder="1" applyAlignment="1">
      <alignment horizontal="right" wrapText="1"/>
    </xf>
    <xf numFmtId="0" fontId="0" fillId="0" borderId="28" xfId="0" applyFont="1" applyBorder="1" applyAlignment="1">
      <alignment wrapText="1"/>
    </xf>
    <xf numFmtId="0" fontId="0" fillId="0" borderId="25" xfId="0" applyFont="1" applyBorder="1" applyAlignment="1">
      <alignment wrapText="1"/>
    </xf>
    <xf numFmtId="0" fontId="0" fillId="0" borderId="26" xfId="0" applyFont="1" applyBorder="1" applyAlignment="1">
      <alignment wrapText="1"/>
    </xf>
    <xf numFmtId="0" fontId="0" fillId="0" borderId="29" xfId="0" applyFont="1" applyBorder="1" applyAlignment="1">
      <alignment wrapText="1"/>
    </xf>
    <xf numFmtId="0" fontId="8" fillId="0" borderId="30" xfId="0" applyFont="1" applyBorder="1" applyAlignment="1">
      <alignment horizontal="right" wrapText="1"/>
    </xf>
    <xf numFmtId="21" fontId="0" fillId="0" borderId="31" xfId="0" applyNumberFormat="1" applyFont="1" applyBorder="1" applyAlignment="1">
      <alignment horizontal="right" wrapText="1"/>
    </xf>
    <xf numFmtId="21" fontId="0" fillId="0" borderId="32" xfId="0" applyNumberFormat="1" applyFont="1" applyBorder="1" applyAlignment="1">
      <alignment horizontal="right" wrapText="1"/>
    </xf>
    <xf numFmtId="0" fontId="0" fillId="0" borderId="34" xfId="0" applyFont="1" applyBorder="1" applyAlignment="1">
      <alignment wrapText="1"/>
    </xf>
    <xf numFmtId="0" fontId="0" fillId="0" borderId="31" xfId="0" applyFont="1" applyBorder="1" applyAlignment="1">
      <alignment wrapText="1"/>
    </xf>
    <xf numFmtId="0" fontId="0" fillId="0" borderId="32" xfId="0" applyFont="1" applyBorder="1" applyAlignment="1">
      <alignment wrapText="1"/>
    </xf>
    <xf numFmtId="0" fontId="0" fillId="0" borderId="35" xfId="0" applyFont="1" applyBorder="1" applyAlignment="1">
      <alignment wrapText="1"/>
    </xf>
    <xf numFmtId="0" fontId="8" fillId="0" borderId="9" xfId="0" applyFont="1" applyBorder="1" applyAlignment="1">
      <alignment vertical="center"/>
    </xf>
    <xf numFmtId="164" fontId="0" fillId="0" borderId="0" xfId="0" applyNumberFormat="1" applyFont="1" applyAlignment="1">
      <alignment horizontal="right" vertical="center"/>
    </xf>
    <xf numFmtId="21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1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21" fontId="0" fillId="0" borderId="18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21" fontId="0" fillId="0" borderId="7" xfId="0" applyNumberFormat="1" applyFont="1" applyBorder="1" applyAlignment="1">
      <alignment horizontal="right" vertical="center"/>
    </xf>
    <xf numFmtId="0" fontId="8" fillId="0" borderId="3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  <xf numFmtId="0" fontId="13" fillId="0" borderId="25" xfId="0" applyFont="1" applyBorder="1" applyAlignment="1">
      <alignment wrapText="1"/>
    </xf>
    <xf numFmtId="0" fontId="13" fillId="0" borderId="38" xfId="0" applyFont="1" applyBorder="1" applyAlignment="1">
      <alignment wrapText="1"/>
    </xf>
    <xf numFmtId="0" fontId="13" fillId="0" borderId="31" xfId="0" applyFont="1" applyBorder="1" applyAlignment="1">
      <alignment wrapText="1"/>
    </xf>
    <xf numFmtId="0" fontId="13" fillId="0" borderId="39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1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8" fillId="0" borderId="40" xfId="0" applyFont="1" applyBorder="1" applyAlignment="1">
      <alignment horizontal="right" wrapText="1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41" xfId="0" applyFont="1" applyBorder="1" applyAlignment="1">
      <alignment wrapText="1"/>
    </xf>
    <xf numFmtId="0" fontId="14" fillId="0" borderId="9" xfId="0" applyFont="1" applyBorder="1" applyAlignment="1">
      <alignment horizontal="center" vertical="center"/>
    </xf>
    <xf numFmtId="165" fontId="6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165" fontId="6" fillId="0" borderId="7" xfId="0" applyNumberFormat="1" applyFont="1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7" fillId="5" borderId="43" xfId="0" applyFont="1" applyFill="1" applyBorder="1" applyAlignment="1">
      <alignment horizontal="center" vertical="center"/>
    </xf>
    <xf numFmtId="0" fontId="17" fillId="0" borderId="24" xfId="0" applyFont="1" applyBorder="1" applyAlignment="1">
      <alignment horizontal="right" wrapText="1"/>
    </xf>
    <xf numFmtId="0" fontId="13" fillId="0" borderId="44" xfId="0" applyFont="1" applyBorder="1" applyAlignment="1">
      <alignment wrapText="1"/>
    </xf>
    <xf numFmtId="0" fontId="13" fillId="0" borderId="45" xfId="0" applyFont="1" applyBorder="1" applyAlignment="1">
      <alignment wrapText="1"/>
    </xf>
    <xf numFmtId="0" fontId="13" fillId="0" borderId="34" xfId="0" applyFont="1" applyBorder="1" applyAlignment="1">
      <alignment wrapText="1"/>
    </xf>
    <xf numFmtId="0" fontId="13" fillId="0" borderId="46" xfId="0" applyFont="1" applyBorder="1" applyAlignment="1">
      <alignment wrapText="1"/>
    </xf>
    <xf numFmtId="0" fontId="17" fillId="0" borderId="47" xfId="0" applyFont="1" applyBorder="1" applyAlignment="1">
      <alignment horizontal="right" wrapText="1"/>
    </xf>
    <xf numFmtId="0" fontId="13" fillId="0" borderId="48" xfId="0" applyFont="1" applyBorder="1" applyAlignment="1">
      <alignment wrapText="1"/>
    </xf>
    <xf numFmtId="0" fontId="17" fillId="0" borderId="30" xfId="0" applyFont="1" applyBorder="1" applyAlignment="1">
      <alignment horizontal="right" wrapText="1"/>
    </xf>
    <xf numFmtId="0" fontId="13" fillId="0" borderId="49" xfId="0" applyFont="1" applyBorder="1" applyAlignment="1">
      <alignment wrapText="1"/>
    </xf>
    <xf numFmtId="0" fontId="13" fillId="0" borderId="50" xfId="0" applyFont="1" applyBorder="1" applyAlignment="1">
      <alignment wrapText="1"/>
    </xf>
    <xf numFmtId="0" fontId="13" fillId="0" borderId="51" xfId="0" applyFont="1" applyBorder="1" applyAlignment="1">
      <alignment wrapText="1"/>
    </xf>
    <xf numFmtId="0" fontId="2" fillId="0" borderId="0" xfId="0" applyFont="1" applyAlignment="1">
      <alignment horizontal="left" vertical="center"/>
    </xf>
    <xf numFmtId="0" fontId="13" fillId="0" borderId="52" xfId="0" applyFont="1" applyBorder="1" applyAlignment="1">
      <alignment wrapText="1"/>
    </xf>
    <xf numFmtId="165" fontId="6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8" fillId="0" borderId="47" xfId="0" applyFont="1" applyBorder="1" applyAlignment="1">
      <alignment horizontal="right" wrapText="1"/>
    </xf>
    <xf numFmtId="0" fontId="0" fillId="0" borderId="48" xfId="0" applyFont="1" applyBorder="1" applyAlignment="1">
      <alignment wrapText="1"/>
    </xf>
    <xf numFmtId="0" fontId="0" fillId="0" borderId="52" xfId="0" applyFont="1" applyBorder="1" applyAlignment="1">
      <alignment wrapText="1"/>
    </xf>
    <xf numFmtId="0" fontId="3" fillId="0" borderId="27" xfId="1" applyBorder="1" applyProtection="1"/>
    <xf numFmtId="0" fontId="3" fillId="0" borderId="33" xfId="1" applyBorder="1" applyProtection="1"/>
    <xf numFmtId="0" fontId="3" fillId="0" borderId="0" xfId="1" applyBorder="1" applyProtection="1"/>
    <xf numFmtId="0" fontId="13" fillId="0" borderId="53" xfId="0" applyFont="1" applyBorder="1" applyAlignment="1">
      <alignment wrapText="1"/>
    </xf>
    <xf numFmtId="0" fontId="13" fillId="0" borderId="54" xfId="0" applyFont="1" applyBorder="1" applyAlignment="1">
      <alignment wrapText="1"/>
    </xf>
    <xf numFmtId="0" fontId="13" fillId="0" borderId="55" xfId="0" applyFont="1" applyBorder="1" applyAlignment="1">
      <alignment wrapText="1"/>
    </xf>
    <xf numFmtId="0" fontId="13" fillId="0" borderId="28" xfId="0" applyFont="1" applyBorder="1" applyAlignment="1">
      <alignment wrapText="1"/>
    </xf>
    <xf numFmtId="0" fontId="13" fillId="0" borderId="56" xfId="0" applyFont="1" applyBorder="1" applyAlignment="1">
      <alignment wrapText="1"/>
    </xf>
    <xf numFmtId="0" fontId="13" fillId="0" borderId="57" xfId="0" applyFont="1" applyBorder="1" applyAlignment="1">
      <alignment wrapText="1"/>
    </xf>
    <xf numFmtId="0" fontId="13" fillId="0" borderId="60" xfId="0" applyFont="1" applyBorder="1" applyAlignment="1">
      <alignment wrapText="1"/>
    </xf>
    <xf numFmtId="0" fontId="3" fillId="0" borderId="58" xfId="1" applyBorder="1" applyProtection="1"/>
    <xf numFmtId="0" fontId="3" fillId="0" borderId="52" xfId="1" applyBorder="1" applyProtection="1"/>
    <xf numFmtId="0" fontId="3" fillId="0" borderId="59" xfId="1" applyBorder="1" applyProtection="1"/>
    <xf numFmtId="0" fontId="8" fillId="0" borderId="61" xfId="0" applyFont="1" applyBorder="1" applyAlignment="1">
      <alignment horizontal="right" wrapText="1"/>
    </xf>
    <xf numFmtId="0" fontId="17" fillId="0" borderId="62" xfId="0" applyFont="1" applyBorder="1" applyAlignment="1">
      <alignment wrapText="1"/>
    </xf>
    <xf numFmtId="0" fontId="8" fillId="0" borderId="62" xfId="0" applyFont="1" applyBorder="1" applyAlignment="1">
      <alignment horizontal="right" wrapText="1"/>
    </xf>
    <xf numFmtId="0" fontId="6" fillId="0" borderId="0" xfId="0" applyFont="1" applyBorder="1" applyAlignment="1">
      <alignment horizontal="left" vertical="center"/>
    </xf>
    <xf numFmtId="0" fontId="12" fillId="0" borderId="58" xfId="0" applyFont="1" applyBorder="1" applyAlignment="1">
      <alignment wrapText="1"/>
    </xf>
    <xf numFmtId="0" fontId="12" fillId="0" borderId="59" xfId="0" applyFont="1" applyBorder="1" applyAlignment="1">
      <alignment wrapText="1"/>
    </xf>
    <xf numFmtId="0" fontId="3" fillId="0" borderId="59" xfId="1" applyBorder="1"/>
    <xf numFmtId="0" fontId="0" fillId="0" borderId="58" xfId="0" applyFont="1" applyBorder="1" applyAlignment="1">
      <alignment horizontal="right" wrapText="1"/>
    </xf>
    <xf numFmtId="0" fontId="13" fillId="0" borderId="59" xfId="0" applyFont="1" applyBorder="1" applyAlignment="1">
      <alignment wrapText="1"/>
    </xf>
    <xf numFmtId="0" fontId="0" fillId="0" borderId="59" xfId="0" applyFont="1" applyBorder="1" applyAlignment="1">
      <alignment horizontal="right" wrapText="1"/>
    </xf>
    <xf numFmtId="0" fontId="13" fillId="0" borderId="58" xfId="0" applyFont="1" applyBorder="1" applyAlignment="1">
      <alignment wrapText="1"/>
    </xf>
    <xf numFmtId="0" fontId="0" fillId="0" borderId="53" xfId="0" applyFont="1" applyBorder="1" applyAlignment="1">
      <alignment wrapText="1"/>
    </xf>
    <xf numFmtId="0" fontId="0" fillId="0" borderId="45" xfId="0" applyFont="1" applyBorder="1" applyAlignment="1">
      <alignment wrapText="1"/>
    </xf>
    <xf numFmtId="0" fontId="0" fillId="0" borderId="58" xfId="0" applyFont="1" applyBorder="1" applyAlignment="1">
      <alignment wrapText="1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vertical="center"/>
    </xf>
    <xf numFmtId="0" fontId="13" fillId="0" borderId="61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3" fillId="0" borderId="0" xfId="1" applyBorder="1"/>
    <xf numFmtId="0" fontId="3" fillId="0" borderId="52" xfId="1" applyBorder="1"/>
    <xf numFmtId="0" fontId="3" fillId="0" borderId="58" xfId="1" applyBorder="1"/>
    <xf numFmtId="0" fontId="0" fillId="0" borderId="56" xfId="0" applyFont="1" applyBorder="1" applyAlignment="1">
      <alignment wrapText="1"/>
    </xf>
    <xf numFmtId="0" fontId="0" fillId="0" borderId="63" xfId="0" applyFont="1" applyBorder="1" applyAlignment="1">
      <alignment wrapText="1"/>
    </xf>
    <xf numFmtId="0" fontId="6" fillId="0" borderId="64" xfId="0" applyFont="1" applyBorder="1" applyAlignment="1">
      <alignment vertical="center"/>
    </xf>
    <xf numFmtId="0" fontId="6" fillId="0" borderId="65" xfId="0" applyFont="1" applyBorder="1" applyAlignment="1">
      <alignment vertical="center"/>
    </xf>
    <xf numFmtId="0" fontId="14" fillId="0" borderId="65" xfId="0" applyFont="1" applyBorder="1" applyAlignment="1">
      <alignment vertical="center"/>
    </xf>
    <xf numFmtId="0" fontId="6" fillId="0" borderId="66" xfId="0" applyFont="1" applyBorder="1" applyAlignment="1">
      <alignment vertical="center"/>
    </xf>
    <xf numFmtId="0" fontId="4" fillId="3" borderId="0" xfId="1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E7E7E7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CCCCCC"/>
      <rgbColor rgb="FFFF99CC"/>
      <rgbColor rgb="FFCC99FF"/>
      <rgbColor rgb="FFFFCC99"/>
      <rgbColor rgb="FF4472C4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65C8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s-ES" sz="1600" b="1" strike="noStrike" spc="-1">
                <a:solidFill>
                  <a:srgbClr val="000000"/>
                </a:solidFill>
                <a:latin typeface="Calibri"/>
              </a:rPr>
              <a:t>Estadísticas por tipos de sonidos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Estadísticas por tipos de sonidos</c:v>
          </c:tx>
          <c:spPr>
            <a:solidFill>
              <a:srgbClr val="4F81BD"/>
            </a:solidFill>
            <a:ln w="9360">
              <a:solidFill>
                <a:srgbClr val="365C89"/>
              </a:solidFill>
              <a:round/>
            </a:ln>
          </c:spPr>
          <c:dPt>
            <c:idx val="0"/>
            <c:bubble3D val="0"/>
            <c:spPr>
              <a:solidFill>
                <a:srgbClr val="4472C4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1"/>
            <c:bubble3D val="0"/>
            <c:spPr>
              <a:solidFill>
                <a:srgbClr val="C0504D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5"/>
            <c:bubble3D val="0"/>
            <c:spPr>
              <a:solidFill>
                <a:srgbClr val="F79646"/>
              </a:solidFill>
              <a:ln w="9360">
                <a:solidFill>
                  <a:srgbClr val="365C89"/>
                </a:solidFill>
                <a:round/>
              </a:ln>
            </c:spPr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Principal!$C$3:$H$3</c:f>
              <c:strCache>
                <c:ptCount val="6"/>
                <c:pt idx="0">
                  <c:v>Música</c:v>
                </c:pt>
                <c:pt idx="1">
                  <c:v>Ambiente</c:v>
                </c:pt>
                <c:pt idx="2">
                  <c:v>Hard</c:v>
                </c:pt>
                <c:pt idx="3">
                  <c:v>Foley</c:v>
                </c:pt>
                <c:pt idx="4">
                  <c:v>Diseño</c:v>
                </c:pt>
                <c:pt idx="5">
                  <c:v>Voces</c:v>
                </c:pt>
              </c:strCache>
            </c:strRef>
          </c:cat>
          <c:val>
            <c:numRef>
              <c:f>Principal!$C$11:$H$11</c:f>
              <c:numCache>
                <c:formatCode>General</c:formatCode>
                <c:ptCount val="6"/>
                <c:pt idx="0">
                  <c:v>9</c:v>
                </c:pt>
                <c:pt idx="1">
                  <c:v>1</c:v>
                </c:pt>
                <c:pt idx="2">
                  <c:v>31</c:v>
                </c:pt>
                <c:pt idx="3">
                  <c:v>6</c:v>
                </c:pt>
                <c:pt idx="4">
                  <c:v>13</c:v>
                </c:pt>
                <c:pt idx="5">
                  <c:v>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E7E7E7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1964520</xdr:colOff>
      <xdr:row>12</xdr:row>
      <xdr:rowOff>17280</xdr:rowOff>
    </xdr:from>
    <xdr:to>
      <xdr:col>7</xdr:col>
      <xdr:colOff>497520</xdr:colOff>
      <xdr:row>27</xdr:row>
      <xdr:rowOff>61560</xdr:rowOff>
    </xdr:to>
    <xdr:graphicFrame macro="">
      <xdr:nvGraphicFramePr>
        <xdr:cNvPr id="2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\Ambient\112%20-%20doorCreaker" TargetMode="External"/><Relationship Id="rId18" Type="http://schemas.openxmlformats.org/officeDocument/2006/relationships/hyperlink" Target="\Ambient\117%20-%20wind5" TargetMode="External"/><Relationship Id="rId26" Type="http://schemas.openxmlformats.org/officeDocument/2006/relationships/hyperlink" Target="\Ambient\125%20-%20lightRain" TargetMode="External"/><Relationship Id="rId39" Type="http://schemas.openxmlformats.org/officeDocument/2006/relationships/hyperlink" Target="\Ambient\138%20-%20murmur" TargetMode="External"/><Relationship Id="rId21" Type="http://schemas.openxmlformats.org/officeDocument/2006/relationships/hyperlink" Target="\Ambient\120%20-%20lightBreeze" TargetMode="External"/><Relationship Id="rId34" Type="http://schemas.openxmlformats.org/officeDocument/2006/relationships/hyperlink" Target="\Ambient\133%20-%20frog4" TargetMode="External"/><Relationship Id="rId42" Type="http://schemas.openxmlformats.org/officeDocument/2006/relationships/hyperlink" Target="\Ambient\141%20-%20iRain" TargetMode="External"/><Relationship Id="rId47" Type="http://schemas.openxmlformats.org/officeDocument/2006/relationships/hyperlink" Target="\Ambient\146%20-%20tCart" TargetMode="External"/><Relationship Id="rId50" Type="http://schemas.openxmlformats.org/officeDocument/2006/relationships/hyperlink" Target="\Ambient\149%20-%20fUltratumba" TargetMode="External"/><Relationship Id="rId7" Type="http://schemas.openxmlformats.org/officeDocument/2006/relationships/hyperlink" Target="\Ambient\106%20-%20castleDripping" TargetMode="External"/><Relationship Id="rId2" Type="http://schemas.openxmlformats.org/officeDocument/2006/relationships/hyperlink" Target="\Ambient\101%20-%20owl" TargetMode="External"/><Relationship Id="rId16" Type="http://schemas.openxmlformats.org/officeDocument/2006/relationships/hyperlink" Target="\Ambient\115%20-%20wind3" TargetMode="External"/><Relationship Id="rId29" Type="http://schemas.openxmlformats.org/officeDocument/2006/relationships/hyperlink" Target="\Ambient\128%20-%20mosquito" TargetMode="External"/><Relationship Id="rId11" Type="http://schemas.openxmlformats.org/officeDocument/2006/relationships/hyperlink" Target="\Ambient\110%20-%20bird" TargetMode="External"/><Relationship Id="rId24" Type="http://schemas.openxmlformats.org/officeDocument/2006/relationships/hyperlink" Target="\Ambient\123%20-%20thunder3" TargetMode="External"/><Relationship Id="rId32" Type="http://schemas.openxmlformats.org/officeDocument/2006/relationships/hyperlink" Target="\Ambient\131%20-%20frog2" TargetMode="External"/><Relationship Id="rId37" Type="http://schemas.openxmlformats.org/officeDocument/2006/relationships/hyperlink" Target="\Ambient\136%20-%20manyInsects3" TargetMode="External"/><Relationship Id="rId40" Type="http://schemas.openxmlformats.org/officeDocument/2006/relationships/hyperlink" Target="\Ambient\139%20-%20fuck" TargetMode="External"/><Relationship Id="rId45" Type="http://schemas.openxmlformats.org/officeDocument/2006/relationships/hyperlink" Target="\Ambient\144%20-%20iDisolve" TargetMode="External"/><Relationship Id="rId5" Type="http://schemas.openxmlformats.org/officeDocument/2006/relationships/hyperlink" Target="\Ambient\104%20-%20branchRustle" TargetMode="External"/><Relationship Id="rId15" Type="http://schemas.openxmlformats.org/officeDocument/2006/relationships/hyperlink" Target="\Ambient\114%20-%20wind2" TargetMode="External"/><Relationship Id="rId23" Type="http://schemas.openxmlformats.org/officeDocument/2006/relationships/hyperlink" Target="\Ambient\122%20-%20thunder2" TargetMode="External"/><Relationship Id="rId28" Type="http://schemas.openxmlformats.org/officeDocument/2006/relationships/hyperlink" Target="\Ambient\127%20-%20crackelFire" TargetMode="External"/><Relationship Id="rId36" Type="http://schemas.openxmlformats.org/officeDocument/2006/relationships/hyperlink" Target="\Ambient\135%20-%20manyInsects2" TargetMode="External"/><Relationship Id="rId49" Type="http://schemas.openxmlformats.org/officeDocument/2006/relationships/hyperlink" Target="\Ambient\148%20-%20tTownDoor" TargetMode="External"/><Relationship Id="rId10" Type="http://schemas.openxmlformats.org/officeDocument/2006/relationships/hyperlink" Target="\Ambient\109%20-%20graveMosquito" TargetMode="External"/><Relationship Id="rId19" Type="http://schemas.openxmlformats.org/officeDocument/2006/relationships/hyperlink" Target="\Ambient\118%20-%20constantWind" TargetMode="External"/><Relationship Id="rId31" Type="http://schemas.openxmlformats.org/officeDocument/2006/relationships/hyperlink" Target="\Ambient\130%20-%20frog1" TargetMode="External"/><Relationship Id="rId44" Type="http://schemas.openxmlformats.org/officeDocument/2006/relationships/hyperlink" Target="\Ambient\143%20-%20iSnowWind" TargetMode="External"/><Relationship Id="rId4" Type="http://schemas.openxmlformats.org/officeDocument/2006/relationships/hyperlink" Target="\Ambient\103%20-%20branchShake" TargetMode="External"/><Relationship Id="rId9" Type="http://schemas.openxmlformats.org/officeDocument/2006/relationships/hyperlink" Target="\Ambient\108%20-%20campfire" TargetMode="External"/><Relationship Id="rId14" Type="http://schemas.openxmlformats.org/officeDocument/2006/relationships/hyperlink" Target="\Ambient\113%20-%20wind1" TargetMode="External"/><Relationship Id="rId22" Type="http://schemas.openxmlformats.org/officeDocument/2006/relationships/hyperlink" Target="\Ambient\121%20-%20thunder1" TargetMode="External"/><Relationship Id="rId27" Type="http://schemas.openxmlformats.org/officeDocument/2006/relationships/hyperlink" Target="\Ambient\126%20-%20bee" TargetMode="External"/><Relationship Id="rId30" Type="http://schemas.openxmlformats.org/officeDocument/2006/relationships/hyperlink" Target="\Ambient\129%20-%20cicada" TargetMode="External"/><Relationship Id="rId35" Type="http://schemas.openxmlformats.org/officeDocument/2006/relationships/hyperlink" Target="\Ambient\134%20-%20manyInsects1" TargetMode="External"/><Relationship Id="rId43" Type="http://schemas.openxmlformats.org/officeDocument/2006/relationships/hyperlink" Target="\Ambient\142%20-%20iWar" TargetMode="External"/><Relationship Id="rId48" Type="http://schemas.openxmlformats.org/officeDocument/2006/relationships/hyperlink" Target="\Ambient\147%20-%20tStones" TargetMode="External"/><Relationship Id="rId8" Type="http://schemas.openxmlformats.org/officeDocument/2006/relationships/hyperlink" Target="\Ambient\107%20-%20river" TargetMode="External"/><Relationship Id="rId3" Type="http://schemas.openxmlformats.org/officeDocument/2006/relationships/hyperlink" Target="\Ambient\102%20-%20cricket" TargetMode="External"/><Relationship Id="rId12" Type="http://schemas.openxmlformats.org/officeDocument/2006/relationships/hyperlink" Target="\Ambient\111%20-%20door" TargetMode="External"/><Relationship Id="rId17" Type="http://schemas.openxmlformats.org/officeDocument/2006/relationships/hyperlink" Target="\Ambient\116%20-%20wind4" TargetMode="External"/><Relationship Id="rId25" Type="http://schemas.openxmlformats.org/officeDocument/2006/relationships/hyperlink" Target="\Ambient\124%20-%20hardRain" TargetMode="External"/><Relationship Id="rId33" Type="http://schemas.openxmlformats.org/officeDocument/2006/relationships/hyperlink" Target="\Ambient\132%20-%20frog3" TargetMode="External"/><Relationship Id="rId38" Type="http://schemas.openxmlformats.org/officeDocument/2006/relationships/hyperlink" Target="\Ambient\137%20-%20manWC" TargetMode="External"/><Relationship Id="rId46" Type="http://schemas.openxmlformats.org/officeDocument/2006/relationships/hyperlink" Target="\Ambient\145%20-%20iSnowWind2" TargetMode="External"/><Relationship Id="rId20" Type="http://schemas.openxmlformats.org/officeDocument/2006/relationships/hyperlink" Target="\Ambient\119%20-%20waterWind" TargetMode="External"/><Relationship Id="rId41" Type="http://schemas.openxmlformats.org/officeDocument/2006/relationships/hyperlink" Target="\Ambient\140%20-%20iEarthQuake" TargetMode="External"/><Relationship Id="rId1" Type="http://schemas.openxmlformats.org/officeDocument/2006/relationships/hyperlink" Target="\Ambient\100%20-%20wolf" TargetMode="External"/><Relationship Id="rId6" Type="http://schemas.openxmlformats.org/officeDocument/2006/relationships/hyperlink" Target="\Ambient\105%20-%20ba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TablaMetadatos.xlsx" TargetMode="External"/><Relationship Id="rId13" Type="http://schemas.openxmlformats.org/officeDocument/2006/relationships/hyperlink" Target="TablaMetadatos.xlsx" TargetMode="External"/><Relationship Id="rId18" Type="http://schemas.openxmlformats.org/officeDocument/2006/relationships/hyperlink" Target="TablaMetadatos.xlsx" TargetMode="External"/><Relationship Id="rId3" Type="http://schemas.openxmlformats.org/officeDocument/2006/relationships/hyperlink" Target="TablaMetadatos.xlsx" TargetMode="External"/><Relationship Id="rId7" Type="http://schemas.openxmlformats.org/officeDocument/2006/relationships/hyperlink" Target="TablaMetadatos.xlsx" TargetMode="External"/><Relationship Id="rId12" Type="http://schemas.openxmlformats.org/officeDocument/2006/relationships/hyperlink" Target="TablaMetadatos.xlsx" TargetMode="External"/><Relationship Id="rId17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6" Type="http://schemas.openxmlformats.org/officeDocument/2006/relationships/hyperlink" Target="TablaMetadatos.xlsx" TargetMode="External"/><Relationship Id="rId20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11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15" Type="http://schemas.openxmlformats.org/officeDocument/2006/relationships/hyperlink" Target="TablaMetadatos.xlsx" TargetMode="External"/><Relationship Id="rId10" Type="http://schemas.openxmlformats.org/officeDocument/2006/relationships/hyperlink" Target="TablaMetadatos.xlsx" TargetMode="External"/><Relationship Id="rId19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Relationship Id="rId9" Type="http://schemas.openxmlformats.org/officeDocument/2006/relationships/hyperlink" Target="TablaMetadatos.xlsx" TargetMode="External"/><Relationship Id="rId14" Type="http://schemas.openxmlformats.org/officeDocument/2006/relationships/hyperlink" Target="TablaMetadatos.xls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\Foleys\307%20-%20swordCollision1" TargetMode="External"/><Relationship Id="rId13" Type="http://schemas.openxmlformats.org/officeDocument/2006/relationships/hyperlink" Target="\Foleys\312%20-%20pickMoney2" TargetMode="External"/><Relationship Id="rId18" Type="http://schemas.openxmlformats.org/officeDocument/2006/relationships/hyperlink" Target="\Foleys\317%20-%20softBody2" TargetMode="External"/><Relationship Id="rId26" Type="http://schemas.openxmlformats.org/officeDocument/2006/relationships/hyperlink" Target="\Foleys\300%20-%20sharpen1" TargetMode="External"/><Relationship Id="rId3" Type="http://schemas.openxmlformats.org/officeDocument/2006/relationships/hyperlink" Target="\Foleys\302%20-%20sharpen3" TargetMode="External"/><Relationship Id="rId21" Type="http://schemas.openxmlformats.org/officeDocument/2006/relationships/hyperlink" Target="\Foleys\320%20-%20blacksmith1" TargetMode="External"/><Relationship Id="rId7" Type="http://schemas.openxmlformats.org/officeDocument/2006/relationships/hyperlink" Target="\Foleys\306%20-%20shieldBlock2" TargetMode="External"/><Relationship Id="rId12" Type="http://schemas.openxmlformats.org/officeDocument/2006/relationships/hyperlink" Target="\Foleys\311%20-%20pickMoney1" TargetMode="External"/><Relationship Id="rId17" Type="http://schemas.openxmlformats.org/officeDocument/2006/relationships/hyperlink" Target="\Foleys\316%20-%20softBody1" TargetMode="External"/><Relationship Id="rId25" Type="http://schemas.openxmlformats.org/officeDocument/2006/relationships/hyperlink" Target="\Foleys\324%20-%20wood3" TargetMode="External"/><Relationship Id="rId2" Type="http://schemas.openxmlformats.org/officeDocument/2006/relationships/hyperlink" Target="\Foleys\301%20-%20sharpen2" TargetMode="External"/><Relationship Id="rId16" Type="http://schemas.openxmlformats.org/officeDocument/2006/relationships/hyperlink" Target="\Foleys\315%20-%20knifeVersusWood2" TargetMode="External"/><Relationship Id="rId20" Type="http://schemas.openxmlformats.org/officeDocument/2006/relationships/hyperlink" Target="\Foleys\319%20-%20swordVersusStone2" TargetMode="External"/><Relationship Id="rId29" Type="http://schemas.openxmlformats.org/officeDocument/2006/relationships/hyperlink" Target="\Foleys\328%20-%20wavingClothing1" TargetMode="External"/><Relationship Id="rId1" Type="http://schemas.openxmlformats.org/officeDocument/2006/relationships/hyperlink" Target="\Foleys\300%20-%20sharpen1" TargetMode="External"/><Relationship Id="rId6" Type="http://schemas.openxmlformats.org/officeDocument/2006/relationships/hyperlink" Target="\Foleys\305%20-%20shieldBlock1" TargetMode="External"/><Relationship Id="rId11" Type="http://schemas.openxmlformats.org/officeDocument/2006/relationships/hyperlink" Target="\Foleys\310%20-%20stoneClick2" TargetMode="External"/><Relationship Id="rId24" Type="http://schemas.openxmlformats.org/officeDocument/2006/relationships/hyperlink" Target="\Foleys\323%20-%20wood2" TargetMode="External"/><Relationship Id="rId5" Type="http://schemas.openxmlformats.org/officeDocument/2006/relationships/hyperlink" Target="\Foleys\304%20-%20sharpen5" TargetMode="External"/><Relationship Id="rId15" Type="http://schemas.openxmlformats.org/officeDocument/2006/relationships/hyperlink" Target="\Foleys\314%20-%20knifeVersusWood1" TargetMode="External"/><Relationship Id="rId23" Type="http://schemas.openxmlformats.org/officeDocument/2006/relationships/hyperlink" Target="\Foleys\322%20-%20wood1" TargetMode="External"/><Relationship Id="rId28" Type="http://schemas.openxmlformats.org/officeDocument/2006/relationships/hyperlink" Target="\Foleys\327%20-%20stoneTouch2" TargetMode="External"/><Relationship Id="rId10" Type="http://schemas.openxmlformats.org/officeDocument/2006/relationships/hyperlink" Target="\Foleys\309%20-%20stoneClick1" TargetMode="External"/><Relationship Id="rId19" Type="http://schemas.openxmlformats.org/officeDocument/2006/relationships/hyperlink" Target="\Foleys\318%20-%20swordVersusStone1" TargetMode="External"/><Relationship Id="rId4" Type="http://schemas.openxmlformats.org/officeDocument/2006/relationships/hyperlink" Target="\Foleys\303%20-%20sharpen4" TargetMode="External"/><Relationship Id="rId9" Type="http://schemas.openxmlformats.org/officeDocument/2006/relationships/hyperlink" Target="\Foleys\308%20-%20swordCollision2" TargetMode="External"/><Relationship Id="rId14" Type="http://schemas.openxmlformats.org/officeDocument/2006/relationships/hyperlink" Target="\Foleys\313%20-%20airCut" TargetMode="External"/><Relationship Id="rId22" Type="http://schemas.openxmlformats.org/officeDocument/2006/relationships/hyperlink" Target="\Foleys\321%20-%20blacksmith2" TargetMode="External"/><Relationship Id="rId27" Type="http://schemas.openxmlformats.org/officeDocument/2006/relationships/hyperlink" Target="\Foleys\326%20-%20stoneTouch1" TargetMode="External"/><Relationship Id="rId30" Type="http://schemas.openxmlformats.org/officeDocument/2006/relationships/hyperlink" Target="\Foleys\329%20-%20wavingClothing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TablaMetadatos.xlsx" TargetMode="External"/><Relationship Id="rId117" Type="http://schemas.openxmlformats.org/officeDocument/2006/relationships/hyperlink" Target="TablaMetadatos.xlsx" TargetMode="External"/><Relationship Id="rId21" Type="http://schemas.openxmlformats.org/officeDocument/2006/relationships/hyperlink" Target="TablaMetadatos.xlsx" TargetMode="External"/><Relationship Id="rId42" Type="http://schemas.openxmlformats.org/officeDocument/2006/relationships/hyperlink" Target="TablaMetadatos.xlsx" TargetMode="External"/><Relationship Id="rId47" Type="http://schemas.openxmlformats.org/officeDocument/2006/relationships/hyperlink" Target="TablaMetadatos.xlsx" TargetMode="External"/><Relationship Id="rId63" Type="http://schemas.openxmlformats.org/officeDocument/2006/relationships/hyperlink" Target="TablaMetadatos.xlsx" TargetMode="External"/><Relationship Id="rId68" Type="http://schemas.openxmlformats.org/officeDocument/2006/relationships/hyperlink" Target="TablaMetadatos.xlsx" TargetMode="External"/><Relationship Id="rId84" Type="http://schemas.openxmlformats.org/officeDocument/2006/relationships/hyperlink" Target="TablaMetadatos.xlsx" TargetMode="External"/><Relationship Id="rId89" Type="http://schemas.openxmlformats.org/officeDocument/2006/relationships/hyperlink" Target="TablaMetadatos.xlsx" TargetMode="External"/><Relationship Id="rId112" Type="http://schemas.openxmlformats.org/officeDocument/2006/relationships/hyperlink" Target="TablaMetadatos.xlsx" TargetMode="External"/><Relationship Id="rId16" Type="http://schemas.openxmlformats.org/officeDocument/2006/relationships/hyperlink" Target="TablaMetadatos.xlsx" TargetMode="External"/><Relationship Id="rId107" Type="http://schemas.openxmlformats.org/officeDocument/2006/relationships/hyperlink" Target="TablaMetadatos.xlsx" TargetMode="External"/><Relationship Id="rId11" Type="http://schemas.openxmlformats.org/officeDocument/2006/relationships/hyperlink" Target="TablaMetadatos.xlsx" TargetMode="External"/><Relationship Id="rId32" Type="http://schemas.openxmlformats.org/officeDocument/2006/relationships/hyperlink" Target="TablaMetadatos.xlsx" TargetMode="External"/><Relationship Id="rId37" Type="http://schemas.openxmlformats.org/officeDocument/2006/relationships/hyperlink" Target="TablaMetadatos.xlsx" TargetMode="External"/><Relationship Id="rId53" Type="http://schemas.openxmlformats.org/officeDocument/2006/relationships/hyperlink" Target="TablaMetadatos.xlsx" TargetMode="External"/><Relationship Id="rId58" Type="http://schemas.openxmlformats.org/officeDocument/2006/relationships/hyperlink" Target="TablaMetadatos.xlsx" TargetMode="External"/><Relationship Id="rId74" Type="http://schemas.openxmlformats.org/officeDocument/2006/relationships/hyperlink" Target="TablaMetadatos.xlsx" TargetMode="External"/><Relationship Id="rId79" Type="http://schemas.openxmlformats.org/officeDocument/2006/relationships/hyperlink" Target="TablaMetadatos.xlsx" TargetMode="External"/><Relationship Id="rId102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90" Type="http://schemas.openxmlformats.org/officeDocument/2006/relationships/hyperlink" Target="TablaMetadatos.xlsx" TargetMode="External"/><Relationship Id="rId95" Type="http://schemas.openxmlformats.org/officeDocument/2006/relationships/hyperlink" Target="TablaMetadatos.xlsx" TargetMode="External"/><Relationship Id="rId22" Type="http://schemas.openxmlformats.org/officeDocument/2006/relationships/hyperlink" Target="TablaMetadatos.xlsx" TargetMode="External"/><Relationship Id="rId27" Type="http://schemas.openxmlformats.org/officeDocument/2006/relationships/hyperlink" Target="TablaMetadatos.xlsx" TargetMode="External"/><Relationship Id="rId43" Type="http://schemas.openxmlformats.org/officeDocument/2006/relationships/hyperlink" Target="TablaMetadatos.xlsx" TargetMode="External"/><Relationship Id="rId48" Type="http://schemas.openxmlformats.org/officeDocument/2006/relationships/hyperlink" Target="TablaMetadatos.xlsx" TargetMode="External"/><Relationship Id="rId64" Type="http://schemas.openxmlformats.org/officeDocument/2006/relationships/hyperlink" Target="TablaMetadatos.xlsx" TargetMode="External"/><Relationship Id="rId69" Type="http://schemas.openxmlformats.org/officeDocument/2006/relationships/hyperlink" Target="TablaMetadatos.xlsx" TargetMode="External"/><Relationship Id="rId113" Type="http://schemas.openxmlformats.org/officeDocument/2006/relationships/hyperlink" Target="TablaMetadatos.xlsx" TargetMode="External"/><Relationship Id="rId118" Type="http://schemas.openxmlformats.org/officeDocument/2006/relationships/hyperlink" Target="TablaMetadatos.xlsx" TargetMode="External"/><Relationship Id="rId80" Type="http://schemas.openxmlformats.org/officeDocument/2006/relationships/hyperlink" Target="TablaMetadatos.xlsx" TargetMode="External"/><Relationship Id="rId85" Type="http://schemas.openxmlformats.org/officeDocument/2006/relationships/hyperlink" Target="TablaMetadatos.xlsx" TargetMode="External"/><Relationship Id="rId12" Type="http://schemas.openxmlformats.org/officeDocument/2006/relationships/hyperlink" Target="TablaMetadatos.xlsx" TargetMode="External"/><Relationship Id="rId17" Type="http://schemas.openxmlformats.org/officeDocument/2006/relationships/hyperlink" Target="TablaMetadatos.xlsx" TargetMode="External"/><Relationship Id="rId33" Type="http://schemas.openxmlformats.org/officeDocument/2006/relationships/hyperlink" Target="TablaMetadatos.xlsx" TargetMode="External"/><Relationship Id="rId38" Type="http://schemas.openxmlformats.org/officeDocument/2006/relationships/hyperlink" Target="TablaMetadatos.xlsx" TargetMode="External"/><Relationship Id="rId59" Type="http://schemas.openxmlformats.org/officeDocument/2006/relationships/hyperlink" Target="TablaMetadatos.xlsx" TargetMode="External"/><Relationship Id="rId103" Type="http://schemas.openxmlformats.org/officeDocument/2006/relationships/hyperlink" Target="TablaMetadatos.xlsx" TargetMode="External"/><Relationship Id="rId108" Type="http://schemas.openxmlformats.org/officeDocument/2006/relationships/hyperlink" Target="TablaMetadatos.xlsx" TargetMode="External"/><Relationship Id="rId54" Type="http://schemas.openxmlformats.org/officeDocument/2006/relationships/hyperlink" Target="TablaMetadatos.xlsx" TargetMode="External"/><Relationship Id="rId70" Type="http://schemas.openxmlformats.org/officeDocument/2006/relationships/hyperlink" Target="TablaMetadatos.xlsx" TargetMode="External"/><Relationship Id="rId75" Type="http://schemas.openxmlformats.org/officeDocument/2006/relationships/hyperlink" Target="TablaMetadatos.xlsx" TargetMode="External"/><Relationship Id="rId91" Type="http://schemas.openxmlformats.org/officeDocument/2006/relationships/hyperlink" Target="TablaMetadatos.xlsx" TargetMode="External"/><Relationship Id="rId96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23" Type="http://schemas.openxmlformats.org/officeDocument/2006/relationships/hyperlink" Target="TablaMetadatos.xlsx" TargetMode="External"/><Relationship Id="rId28" Type="http://schemas.openxmlformats.org/officeDocument/2006/relationships/hyperlink" Target="TablaMetadatos.xlsx" TargetMode="External"/><Relationship Id="rId49" Type="http://schemas.openxmlformats.org/officeDocument/2006/relationships/hyperlink" Target="TablaMetadatos.xlsx" TargetMode="External"/><Relationship Id="rId114" Type="http://schemas.openxmlformats.org/officeDocument/2006/relationships/hyperlink" Target="TablaMetadatos.xlsx" TargetMode="External"/><Relationship Id="rId119" Type="http://schemas.openxmlformats.org/officeDocument/2006/relationships/hyperlink" Target="TablaMetadatos.xlsx" TargetMode="External"/><Relationship Id="rId44" Type="http://schemas.openxmlformats.org/officeDocument/2006/relationships/hyperlink" Target="TablaMetadatos.xlsx" TargetMode="External"/><Relationship Id="rId60" Type="http://schemas.openxmlformats.org/officeDocument/2006/relationships/hyperlink" Target="TablaMetadatos.xlsx" TargetMode="External"/><Relationship Id="rId65" Type="http://schemas.openxmlformats.org/officeDocument/2006/relationships/hyperlink" Target="TablaMetadatos.xlsx" TargetMode="External"/><Relationship Id="rId81" Type="http://schemas.openxmlformats.org/officeDocument/2006/relationships/hyperlink" Target="TablaMetadatos.xlsx" TargetMode="External"/><Relationship Id="rId86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Relationship Id="rId9" Type="http://schemas.openxmlformats.org/officeDocument/2006/relationships/hyperlink" Target="TablaMetadatos.xlsx" TargetMode="External"/><Relationship Id="rId13" Type="http://schemas.openxmlformats.org/officeDocument/2006/relationships/hyperlink" Target="TablaMetadatos.xlsx" TargetMode="External"/><Relationship Id="rId18" Type="http://schemas.openxmlformats.org/officeDocument/2006/relationships/hyperlink" Target="TablaMetadatos.xlsx" TargetMode="External"/><Relationship Id="rId39" Type="http://schemas.openxmlformats.org/officeDocument/2006/relationships/hyperlink" Target="TablaMetadatos.xlsx" TargetMode="External"/><Relationship Id="rId109" Type="http://schemas.openxmlformats.org/officeDocument/2006/relationships/hyperlink" Target="TablaMetadatos.xlsx" TargetMode="External"/><Relationship Id="rId34" Type="http://schemas.openxmlformats.org/officeDocument/2006/relationships/hyperlink" Target="TablaMetadatos.xlsx" TargetMode="External"/><Relationship Id="rId50" Type="http://schemas.openxmlformats.org/officeDocument/2006/relationships/hyperlink" Target="TablaMetadatos.xlsx" TargetMode="External"/><Relationship Id="rId55" Type="http://schemas.openxmlformats.org/officeDocument/2006/relationships/hyperlink" Target="TablaMetadatos.xlsx" TargetMode="External"/><Relationship Id="rId76" Type="http://schemas.openxmlformats.org/officeDocument/2006/relationships/hyperlink" Target="TablaMetadatos.xlsx" TargetMode="External"/><Relationship Id="rId97" Type="http://schemas.openxmlformats.org/officeDocument/2006/relationships/hyperlink" Target="TablaMetadatos.xlsx" TargetMode="External"/><Relationship Id="rId104" Type="http://schemas.openxmlformats.org/officeDocument/2006/relationships/hyperlink" Target="TablaMetadatos.xlsx" TargetMode="External"/><Relationship Id="rId120" Type="http://schemas.openxmlformats.org/officeDocument/2006/relationships/hyperlink" Target="TablaMetadatos.xlsx" TargetMode="External"/><Relationship Id="rId7" Type="http://schemas.openxmlformats.org/officeDocument/2006/relationships/hyperlink" Target="TablaMetadatos.xlsx" TargetMode="External"/><Relationship Id="rId71" Type="http://schemas.openxmlformats.org/officeDocument/2006/relationships/hyperlink" Target="TablaMetadatos.xlsx" TargetMode="External"/><Relationship Id="rId92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29" Type="http://schemas.openxmlformats.org/officeDocument/2006/relationships/hyperlink" Target="TablaMetadatos.xlsx" TargetMode="External"/><Relationship Id="rId24" Type="http://schemas.openxmlformats.org/officeDocument/2006/relationships/hyperlink" Target="TablaMetadatos.xlsx" TargetMode="External"/><Relationship Id="rId40" Type="http://schemas.openxmlformats.org/officeDocument/2006/relationships/hyperlink" Target="TablaMetadatos.xlsx" TargetMode="External"/><Relationship Id="rId45" Type="http://schemas.openxmlformats.org/officeDocument/2006/relationships/hyperlink" Target="TablaMetadatos.xlsx" TargetMode="External"/><Relationship Id="rId66" Type="http://schemas.openxmlformats.org/officeDocument/2006/relationships/hyperlink" Target="TablaMetadatos.xlsx" TargetMode="External"/><Relationship Id="rId87" Type="http://schemas.openxmlformats.org/officeDocument/2006/relationships/hyperlink" Target="TablaMetadatos.xlsx" TargetMode="External"/><Relationship Id="rId110" Type="http://schemas.openxmlformats.org/officeDocument/2006/relationships/hyperlink" Target="TablaMetadatos.xlsx" TargetMode="External"/><Relationship Id="rId115" Type="http://schemas.openxmlformats.org/officeDocument/2006/relationships/hyperlink" Target="TablaMetadatos.xlsx" TargetMode="External"/><Relationship Id="rId61" Type="http://schemas.openxmlformats.org/officeDocument/2006/relationships/hyperlink" Target="TablaMetadatos.xlsx" TargetMode="External"/><Relationship Id="rId82" Type="http://schemas.openxmlformats.org/officeDocument/2006/relationships/hyperlink" Target="TablaMetadatos.xlsx" TargetMode="External"/><Relationship Id="rId19" Type="http://schemas.openxmlformats.org/officeDocument/2006/relationships/hyperlink" Target="TablaMetadatos.xlsx" TargetMode="External"/><Relationship Id="rId14" Type="http://schemas.openxmlformats.org/officeDocument/2006/relationships/hyperlink" Target="TablaMetadatos.xlsx" TargetMode="External"/><Relationship Id="rId30" Type="http://schemas.openxmlformats.org/officeDocument/2006/relationships/hyperlink" Target="TablaMetadatos.xlsx" TargetMode="External"/><Relationship Id="rId35" Type="http://schemas.openxmlformats.org/officeDocument/2006/relationships/hyperlink" Target="TablaMetadatos.xlsx" TargetMode="External"/><Relationship Id="rId56" Type="http://schemas.openxmlformats.org/officeDocument/2006/relationships/hyperlink" Target="TablaMetadatos.xlsx" TargetMode="External"/><Relationship Id="rId77" Type="http://schemas.openxmlformats.org/officeDocument/2006/relationships/hyperlink" Target="TablaMetadatos.xlsx" TargetMode="External"/><Relationship Id="rId100" Type="http://schemas.openxmlformats.org/officeDocument/2006/relationships/hyperlink" Target="TablaMetadatos.xlsx" TargetMode="External"/><Relationship Id="rId105" Type="http://schemas.openxmlformats.org/officeDocument/2006/relationships/hyperlink" Target="TablaMetadatos.xlsx" TargetMode="External"/><Relationship Id="rId8" Type="http://schemas.openxmlformats.org/officeDocument/2006/relationships/hyperlink" Target="TablaMetadatos.xlsx" TargetMode="External"/><Relationship Id="rId51" Type="http://schemas.openxmlformats.org/officeDocument/2006/relationships/hyperlink" Target="TablaMetadatos.xlsx" TargetMode="External"/><Relationship Id="rId72" Type="http://schemas.openxmlformats.org/officeDocument/2006/relationships/hyperlink" Target="TablaMetadatos.xlsx" TargetMode="External"/><Relationship Id="rId93" Type="http://schemas.openxmlformats.org/officeDocument/2006/relationships/hyperlink" Target="TablaMetadatos.xlsx" TargetMode="External"/><Relationship Id="rId98" Type="http://schemas.openxmlformats.org/officeDocument/2006/relationships/hyperlink" Target="TablaMetadatos.xlsx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TablaMetadatos.xlsx" TargetMode="External"/><Relationship Id="rId25" Type="http://schemas.openxmlformats.org/officeDocument/2006/relationships/hyperlink" Target="TablaMetadatos.xlsx" TargetMode="External"/><Relationship Id="rId46" Type="http://schemas.openxmlformats.org/officeDocument/2006/relationships/hyperlink" Target="TablaMetadatos.xlsx" TargetMode="External"/><Relationship Id="rId67" Type="http://schemas.openxmlformats.org/officeDocument/2006/relationships/hyperlink" Target="TablaMetadatos.xlsx" TargetMode="External"/><Relationship Id="rId116" Type="http://schemas.openxmlformats.org/officeDocument/2006/relationships/hyperlink" Target="TablaMetadatos.xlsx" TargetMode="External"/><Relationship Id="rId20" Type="http://schemas.openxmlformats.org/officeDocument/2006/relationships/hyperlink" Target="TablaMetadatos.xlsx" TargetMode="External"/><Relationship Id="rId41" Type="http://schemas.openxmlformats.org/officeDocument/2006/relationships/hyperlink" Target="TablaMetadatos.xlsx" TargetMode="External"/><Relationship Id="rId62" Type="http://schemas.openxmlformats.org/officeDocument/2006/relationships/hyperlink" Target="TablaMetadatos.xlsx" TargetMode="External"/><Relationship Id="rId83" Type="http://schemas.openxmlformats.org/officeDocument/2006/relationships/hyperlink" Target="TablaMetadatos.xlsx" TargetMode="External"/><Relationship Id="rId88" Type="http://schemas.openxmlformats.org/officeDocument/2006/relationships/hyperlink" Target="TablaMetadatos.xlsx" TargetMode="External"/><Relationship Id="rId111" Type="http://schemas.openxmlformats.org/officeDocument/2006/relationships/hyperlink" Target="TablaMetadatos.xlsx" TargetMode="External"/><Relationship Id="rId15" Type="http://schemas.openxmlformats.org/officeDocument/2006/relationships/hyperlink" Target="TablaMetadatos.xlsx" TargetMode="External"/><Relationship Id="rId36" Type="http://schemas.openxmlformats.org/officeDocument/2006/relationships/hyperlink" Target="TablaMetadatos.xlsx" TargetMode="External"/><Relationship Id="rId57" Type="http://schemas.openxmlformats.org/officeDocument/2006/relationships/hyperlink" Target="TablaMetadatos.xlsx" TargetMode="External"/><Relationship Id="rId106" Type="http://schemas.openxmlformats.org/officeDocument/2006/relationships/hyperlink" Target="TablaMetadatos.xlsx" TargetMode="External"/><Relationship Id="rId10" Type="http://schemas.openxmlformats.org/officeDocument/2006/relationships/hyperlink" Target="TablaMetadatos.xlsx" TargetMode="External"/><Relationship Id="rId31" Type="http://schemas.openxmlformats.org/officeDocument/2006/relationships/hyperlink" Target="TablaMetadatos.xlsx" TargetMode="External"/><Relationship Id="rId52" Type="http://schemas.openxmlformats.org/officeDocument/2006/relationships/hyperlink" Target="TablaMetadatos.xlsx" TargetMode="External"/><Relationship Id="rId73" Type="http://schemas.openxmlformats.org/officeDocument/2006/relationships/hyperlink" Target="TablaMetadatos.xlsx" TargetMode="External"/><Relationship Id="rId78" Type="http://schemas.openxmlformats.org/officeDocument/2006/relationships/hyperlink" Target="TablaMetadatos.xlsx" TargetMode="External"/><Relationship Id="rId94" Type="http://schemas.openxmlformats.org/officeDocument/2006/relationships/hyperlink" Target="TablaMetadatos.xlsx" TargetMode="External"/><Relationship Id="rId99" Type="http://schemas.openxmlformats.org/officeDocument/2006/relationships/hyperlink" Target="TablaMetadatos.xlsx" TargetMode="External"/><Relationship Id="rId101" Type="http://schemas.openxmlformats.org/officeDocument/2006/relationships/hyperlink" Target="TablaMetadatos.xlsx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TablaMetadatos.xlsx" TargetMode="External"/><Relationship Id="rId13" Type="http://schemas.openxmlformats.org/officeDocument/2006/relationships/hyperlink" Target="TablaMetadatos.xlsx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TablaMetadatos.xlsx" TargetMode="External"/><Relationship Id="rId7" Type="http://schemas.openxmlformats.org/officeDocument/2006/relationships/hyperlink" Target="TablaMetadatos.xlsx" TargetMode="External"/><Relationship Id="rId12" Type="http://schemas.openxmlformats.org/officeDocument/2006/relationships/hyperlink" Target="TablaMetadatos.xlsx" TargetMode="External"/><Relationship Id="rId17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6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11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15" Type="http://schemas.openxmlformats.org/officeDocument/2006/relationships/hyperlink" Target="TablaMetadatos.xlsx" TargetMode="External"/><Relationship Id="rId10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Relationship Id="rId9" Type="http://schemas.openxmlformats.org/officeDocument/2006/relationships/hyperlink" Target="TablaMetadatos.xlsx" TargetMode="External"/><Relationship Id="rId14" Type="http://schemas.openxmlformats.org/officeDocument/2006/relationships/hyperlink" Target="TablaMetadato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topLeftCell="B1" zoomScale="90" zoomScaleNormal="90" workbookViewId="0">
      <selection activeCell="C8" sqref="C8"/>
    </sheetView>
  </sheetViews>
  <sheetFormatPr baseColWidth="10" defaultColWidth="9.140625" defaultRowHeight="15" x14ac:dyDescent="0.25"/>
  <cols>
    <col min="1" max="1" width="6" customWidth="1"/>
    <col min="2" max="2" width="25.85546875" customWidth="1"/>
    <col min="3" max="8" width="8.140625" customWidth="1"/>
    <col min="9" max="9" width="7.7109375" customWidth="1"/>
    <col min="10" max="1025" width="11.42578125"/>
  </cols>
  <sheetData>
    <row r="1" spans="2:15" ht="31.5" x14ac:dyDescent="0.5">
      <c r="B1" s="1" t="s">
        <v>0</v>
      </c>
      <c r="C1" s="2" t="s">
        <v>1</v>
      </c>
      <c r="D1" s="1"/>
      <c r="F1" s="3"/>
      <c r="G1" s="3"/>
      <c r="H1" s="3"/>
      <c r="I1" s="3"/>
      <c r="J1" s="3"/>
      <c r="K1" s="3"/>
      <c r="L1" s="3"/>
      <c r="M1" s="3"/>
      <c r="N1" s="3"/>
      <c r="O1" s="3"/>
    </row>
    <row r="2" spans="2:15" x14ac:dyDescent="0.25">
      <c r="B2" s="4" t="s">
        <v>2</v>
      </c>
      <c r="C2" s="5" t="s">
        <v>3</v>
      </c>
      <c r="D2" s="6"/>
      <c r="E2" s="6"/>
      <c r="F2" s="6"/>
      <c r="G2" s="6"/>
      <c r="H2" s="6"/>
      <c r="I2" s="7"/>
    </row>
    <row r="3" spans="2:15" x14ac:dyDescent="0.25">
      <c r="B3" s="8" t="s">
        <v>4</v>
      </c>
      <c r="C3" s="9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1" t="s">
        <v>11</v>
      </c>
    </row>
    <row r="4" spans="2:15" x14ac:dyDescent="0.25">
      <c r="B4" s="12" t="s">
        <v>12</v>
      </c>
      <c r="C4" s="13">
        <f>Logo!F26</f>
        <v>0</v>
      </c>
      <c r="D4" s="14">
        <f>Logo!G26</f>
        <v>1</v>
      </c>
      <c r="E4" s="14">
        <f>Logo!H26</f>
        <v>19</v>
      </c>
      <c r="F4" s="14">
        <f>Logo!I26</f>
        <v>0</v>
      </c>
      <c r="G4" s="14">
        <f>Logo!J26</f>
        <v>0</v>
      </c>
      <c r="H4" s="14">
        <f>Logo!K26</f>
        <v>0</v>
      </c>
      <c r="I4" s="15">
        <f>SUM(C4:H4)</f>
        <v>20</v>
      </c>
    </row>
    <row r="5" spans="2:15" x14ac:dyDescent="0.25">
      <c r="B5" s="12" t="s">
        <v>13</v>
      </c>
      <c r="C5" s="16">
        <f>Circuito1!E20</f>
        <v>3</v>
      </c>
      <c r="D5" s="14">
        <f>Circuito1!F20</f>
        <v>0</v>
      </c>
      <c r="E5" s="14">
        <f>Circuito1!G20</f>
        <v>0</v>
      </c>
      <c r="F5" s="14">
        <f>Circuito1!H20</f>
        <v>0</v>
      </c>
      <c r="G5" s="14">
        <f>Circuito1!I20</f>
        <v>0</v>
      </c>
      <c r="H5" s="14">
        <f>Circuito1!J20</f>
        <v>0</v>
      </c>
      <c r="I5" s="17">
        <f>SUM(C5:H5)</f>
        <v>3</v>
      </c>
    </row>
    <row r="6" spans="2:15" x14ac:dyDescent="0.25">
      <c r="B6" s="18" t="s">
        <v>14</v>
      </c>
      <c r="C6" s="16">
        <f>'Menu principal'!E20</f>
        <v>2</v>
      </c>
      <c r="D6" s="14">
        <f>'Menu principal'!F20</f>
        <v>0</v>
      </c>
      <c r="E6" s="14">
        <f>'Menu principal'!G20</f>
        <v>5</v>
      </c>
      <c r="F6" s="14">
        <f>'Menu principal'!H20</f>
        <v>0</v>
      </c>
      <c r="G6" s="14">
        <f>'Menu principal'!I20</f>
        <v>0</v>
      </c>
      <c r="H6" s="14">
        <f>'Menu principal'!J20</f>
        <v>0</v>
      </c>
      <c r="I6" s="17">
        <f>SUM(C6:H6)</f>
        <v>7</v>
      </c>
    </row>
    <row r="7" spans="2:15" x14ac:dyDescent="0.25">
      <c r="B7" s="18" t="s">
        <v>15</v>
      </c>
      <c r="C7" s="16">
        <f>Personajes!E126</f>
        <v>0</v>
      </c>
      <c r="D7" s="14">
        <f>Personajes!F126</f>
        <v>0</v>
      </c>
      <c r="E7" s="14">
        <f>Personajes!G126</f>
        <v>0</v>
      </c>
      <c r="F7" s="14">
        <f>Personajes!H126</f>
        <v>0</v>
      </c>
      <c r="G7" s="14">
        <f>Personajes!I126</f>
        <v>2</v>
      </c>
      <c r="H7" s="14">
        <f>Personajes!J126</f>
        <v>118</v>
      </c>
      <c r="I7" s="17">
        <f>SUM(C7:H7)</f>
        <v>120</v>
      </c>
    </row>
    <row r="8" spans="2:15" x14ac:dyDescent="0.25">
      <c r="B8" s="18" t="s">
        <v>16</v>
      </c>
      <c r="C8" s="16">
        <f>Niveles!E39</f>
        <v>4</v>
      </c>
      <c r="D8" s="14">
        <f>Niveles!F39</f>
        <v>0</v>
      </c>
      <c r="E8" s="14">
        <f>Niveles!G39</f>
        <v>7</v>
      </c>
      <c r="F8" s="14">
        <f>Niveles!H39</f>
        <v>6</v>
      </c>
      <c r="G8" s="14">
        <f>Niveles!I39</f>
        <v>11</v>
      </c>
      <c r="H8" s="14">
        <f>Niveles!J39</f>
        <v>0</v>
      </c>
      <c r="I8" s="17">
        <f>SUM(C8:H8)</f>
        <v>28</v>
      </c>
    </row>
    <row r="9" spans="2:15" x14ac:dyDescent="0.25">
      <c r="B9" s="19"/>
      <c r="C9" s="16"/>
      <c r="D9" s="14"/>
      <c r="E9" s="14"/>
      <c r="F9" s="14"/>
      <c r="G9" s="14"/>
      <c r="H9" s="14"/>
      <c r="I9" s="17"/>
    </row>
    <row r="10" spans="2:15" x14ac:dyDescent="0.25">
      <c r="B10" s="20"/>
      <c r="C10" s="21"/>
      <c r="D10" s="22"/>
      <c r="E10" s="22"/>
      <c r="F10" s="22"/>
      <c r="G10" s="22"/>
      <c r="H10" s="22"/>
      <c r="I10" s="23"/>
    </row>
    <row r="11" spans="2:15" x14ac:dyDescent="0.25">
      <c r="B11" s="24" t="s">
        <v>17</v>
      </c>
      <c r="C11" s="25">
        <f t="shared" ref="C11:I11" si="0">SUM(C4:C10)</f>
        <v>9</v>
      </c>
      <c r="D11" s="25">
        <f t="shared" si="0"/>
        <v>1</v>
      </c>
      <c r="E11" s="25">
        <f t="shared" si="0"/>
        <v>31</v>
      </c>
      <c r="F11" s="25">
        <f t="shared" si="0"/>
        <v>6</v>
      </c>
      <c r="G11" s="25">
        <f t="shared" si="0"/>
        <v>13</v>
      </c>
      <c r="H11" s="25">
        <f t="shared" si="0"/>
        <v>118</v>
      </c>
      <c r="I11" s="25">
        <f t="shared" si="0"/>
        <v>178</v>
      </c>
    </row>
  </sheetData>
  <hyperlinks>
    <hyperlink ref="B4" location="Logo!A1" display="Logo"/>
    <hyperlink ref="B5" location="Circuito1!A1" display="Circuito1"/>
    <hyperlink ref="B6" location="'Menu principal'!A1" display="Menu principal"/>
    <hyperlink ref="B7" location="Personajes!A1" display="Personajes"/>
    <hyperlink ref="B8" location="Niveles!A1" display="Niveles"/>
  </hyperlink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="90" zoomScaleNormal="90" workbookViewId="0">
      <selection activeCell="D7" sqref="D7"/>
    </sheetView>
  </sheetViews>
  <sheetFormatPr baseColWidth="10" defaultColWidth="9.140625" defaultRowHeight="31.5" x14ac:dyDescent="0.25"/>
  <cols>
    <col min="1" max="1" width="5.85546875" style="31" customWidth="1"/>
    <col min="2" max="2" width="7.42578125" style="32" customWidth="1"/>
    <col min="3" max="3" width="6" style="32" customWidth="1"/>
    <col min="4" max="4" width="7.28515625" style="32" customWidth="1"/>
    <col min="5" max="5" width="3.5703125" style="32" customWidth="1"/>
    <col min="6" max="10" width="2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43.140625" style="32" customWidth="1"/>
    <col min="17" max="1025" width="11.42578125" style="32"/>
  </cols>
  <sheetData>
    <row r="1" spans="2:16" s="32" customFormat="1" ht="24" customHeight="1" x14ac:dyDescent="0.25">
      <c r="B1" s="31" t="s">
        <v>733</v>
      </c>
      <c r="K1" s="33" t="s">
        <v>472</v>
      </c>
    </row>
    <row r="2" spans="2:16" ht="14.1" customHeight="1" x14ac:dyDescent="0.25">
      <c r="B2" s="34" t="s">
        <v>473</v>
      </c>
      <c r="C2" s="36" t="s">
        <v>474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475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x14ac:dyDescent="0.25">
      <c r="B4" s="47" t="s">
        <v>734</v>
      </c>
      <c r="C4" s="48"/>
      <c r="D4" s="49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x14ac:dyDescent="0.25">
      <c r="B5" s="156" t="s">
        <v>285</v>
      </c>
      <c r="C5" s="169" t="s">
        <v>477</v>
      </c>
      <c r="D5" s="177" t="s">
        <v>726</v>
      </c>
      <c r="E5" s="57" t="s">
        <v>200</v>
      </c>
      <c r="F5" s="94"/>
      <c r="G5" s="94"/>
      <c r="H5" s="94"/>
      <c r="I5" s="94"/>
      <c r="J5" s="94"/>
      <c r="K5" s="57" t="s">
        <v>289</v>
      </c>
      <c r="L5" s="58"/>
      <c r="M5" s="58"/>
      <c r="N5" s="58"/>
      <c r="O5" s="58" t="s">
        <v>736</v>
      </c>
      <c r="P5" s="60" t="s">
        <v>737</v>
      </c>
    </row>
    <row r="6" spans="2:16" ht="14.1" customHeight="1" x14ac:dyDescent="0.25">
      <c r="B6" s="140" t="s">
        <v>483</v>
      </c>
      <c r="C6" s="100" t="s">
        <v>477</v>
      </c>
      <c r="D6" s="175" t="s">
        <v>500</v>
      </c>
      <c r="E6" s="141" t="s">
        <v>200</v>
      </c>
      <c r="F6" s="131"/>
      <c r="G6" s="131"/>
      <c r="H6" s="131"/>
      <c r="I6" s="131"/>
      <c r="J6" s="131"/>
      <c r="K6" s="178" t="s">
        <v>289</v>
      </c>
      <c r="L6" s="141"/>
      <c r="M6" s="141"/>
      <c r="N6" s="141"/>
      <c r="O6" s="141" t="s">
        <v>736</v>
      </c>
      <c r="P6" s="179" t="s">
        <v>738</v>
      </c>
    </row>
    <row r="7" spans="2:16" ht="14.1" customHeight="1" thickBot="1" x14ac:dyDescent="0.3">
      <c r="B7" s="140" t="s">
        <v>487</v>
      </c>
      <c r="C7" s="142" t="s">
        <v>477</v>
      </c>
      <c r="D7" s="176" t="s">
        <v>739</v>
      </c>
      <c r="E7" s="141" t="s">
        <v>200</v>
      </c>
      <c r="F7" s="131"/>
      <c r="G7" s="131"/>
      <c r="H7" s="131"/>
      <c r="I7" s="131"/>
      <c r="J7" s="131"/>
      <c r="K7" s="178" t="s">
        <v>289</v>
      </c>
      <c r="L7" s="141"/>
      <c r="M7" s="141"/>
      <c r="N7" s="141"/>
      <c r="O7" s="141" t="s">
        <v>736</v>
      </c>
      <c r="P7" s="179" t="s">
        <v>740</v>
      </c>
    </row>
    <row r="8" spans="2:16" ht="14.1" customHeight="1" x14ac:dyDescent="0.25">
      <c r="B8" s="106"/>
      <c r="C8" s="138"/>
      <c r="D8" s="108"/>
      <c r="E8" s="102"/>
      <c r="F8" s="102"/>
      <c r="G8" s="102"/>
      <c r="H8" s="102"/>
      <c r="I8" s="102"/>
      <c r="J8" s="103"/>
      <c r="K8" s="102"/>
      <c r="L8" s="111"/>
      <c r="M8" s="102"/>
      <c r="N8" s="102"/>
      <c r="O8" s="180"/>
      <c r="P8" s="113"/>
    </row>
    <row r="9" spans="2:16" ht="14.1" customHeight="1" x14ac:dyDescent="0.25">
      <c r="B9" s="106"/>
      <c r="C9" s="138"/>
      <c r="D9" s="108"/>
      <c r="E9" s="102"/>
      <c r="F9" s="102"/>
      <c r="G9" s="102"/>
      <c r="H9" s="102"/>
      <c r="I9" s="102"/>
      <c r="J9" s="103"/>
      <c r="K9" s="102"/>
      <c r="L9" s="111"/>
      <c r="M9" s="102"/>
      <c r="N9" s="102"/>
      <c r="O9" s="181"/>
      <c r="P9" s="113"/>
    </row>
    <row r="10" spans="2:16" ht="14.1" customHeight="1" x14ac:dyDescent="0.25">
      <c r="B10" s="106"/>
      <c r="C10" s="138"/>
      <c r="D10" s="108"/>
      <c r="E10" s="102"/>
      <c r="F10" s="102"/>
      <c r="G10" s="102"/>
      <c r="H10" s="102"/>
      <c r="I10" s="102"/>
      <c r="J10" s="103"/>
      <c r="K10" s="102"/>
      <c r="L10" s="111"/>
      <c r="M10" s="102"/>
      <c r="N10" s="102"/>
      <c r="O10" s="181"/>
      <c r="P10" s="113"/>
    </row>
    <row r="11" spans="2:16" ht="14.1" customHeight="1" x14ac:dyDescent="0.25">
      <c r="B11" s="106"/>
      <c r="C11" s="138"/>
      <c r="D11" s="108"/>
      <c r="E11" s="109"/>
      <c r="F11" s="109"/>
      <c r="G11" s="109"/>
      <c r="H11" s="109"/>
      <c r="I11" s="109"/>
      <c r="J11" s="110"/>
      <c r="K11" s="102"/>
      <c r="L11" s="111"/>
      <c r="M11" s="102"/>
      <c r="N11" s="102"/>
      <c r="O11" s="181"/>
      <c r="P11" s="113"/>
    </row>
    <row r="12" spans="2:16" ht="14.1" customHeight="1" x14ac:dyDescent="0.25">
      <c r="B12" s="106"/>
      <c r="C12" s="138"/>
      <c r="D12" s="108"/>
      <c r="E12" s="109"/>
      <c r="F12" s="109"/>
      <c r="G12" s="109"/>
      <c r="H12" s="109"/>
      <c r="I12" s="109"/>
      <c r="J12" s="110"/>
      <c r="K12" s="102"/>
      <c r="L12" s="111"/>
      <c r="M12" s="102"/>
      <c r="N12" s="102"/>
      <c r="O12" s="181"/>
      <c r="P12" s="113"/>
    </row>
    <row r="13" spans="2:16" ht="14.1" customHeight="1" x14ac:dyDescent="0.25">
      <c r="B13" s="106"/>
      <c r="C13" s="138"/>
      <c r="D13" s="108"/>
      <c r="E13" s="109"/>
      <c r="F13" s="109"/>
      <c r="G13" s="109"/>
      <c r="H13" s="109"/>
      <c r="I13" s="109"/>
      <c r="J13" s="110"/>
      <c r="K13" s="102"/>
      <c r="L13" s="111"/>
      <c r="M13" s="102"/>
      <c r="N13" s="102"/>
      <c r="O13" s="181"/>
      <c r="P13" s="113"/>
    </row>
    <row r="14" spans="2:16" ht="14.1" customHeight="1" x14ac:dyDescent="0.25">
      <c r="B14" s="106"/>
      <c r="C14" s="138"/>
      <c r="D14" s="108"/>
      <c r="E14" s="109"/>
      <c r="F14" s="109"/>
      <c r="G14" s="109"/>
      <c r="H14" s="109"/>
      <c r="I14" s="109"/>
      <c r="J14" s="110"/>
      <c r="K14" s="102"/>
      <c r="L14" s="111"/>
      <c r="M14" s="102"/>
      <c r="N14" s="102"/>
      <c r="O14" s="181"/>
      <c r="P14" s="113"/>
    </row>
    <row r="15" spans="2:16" ht="14.1" customHeight="1" x14ac:dyDescent="0.25">
      <c r="B15" s="106"/>
      <c r="C15" s="138"/>
      <c r="D15" s="108"/>
      <c r="E15" s="109"/>
      <c r="F15" s="109"/>
      <c r="G15" s="109"/>
      <c r="H15" s="109"/>
      <c r="I15" s="109"/>
      <c r="J15" s="110"/>
      <c r="K15" s="102"/>
      <c r="L15" s="111"/>
      <c r="M15" s="102"/>
      <c r="N15" s="102"/>
      <c r="O15" s="181"/>
      <c r="P15" s="113"/>
    </row>
    <row r="16" spans="2:16" ht="14.1" customHeight="1" x14ac:dyDescent="0.25">
      <c r="B16" s="106"/>
      <c r="C16" s="138"/>
      <c r="D16" s="108"/>
      <c r="E16" s="109"/>
      <c r="F16" s="109"/>
      <c r="G16" s="109"/>
      <c r="H16" s="109"/>
      <c r="I16" s="109"/>
      <c r="J16" s="110"/>
      <c r="K16" s="102"/>
      <c r="L16" s="111"/>
      <c r="M16" s="102"/>
      <c r="N16" s="102"/>
      <c r="O16" s="181"/>
      <c r="P16" s="113"/>
    </row>
    <row r="17" spans="2:16" ht="14.1" customHeight="1" x14ac:dyDescent="0.25">
      <c r="B17" s="106"/>
      <c r="C17" s="138"/>
      <c r="D17" s="108"/>
      <c r="E17" s="109"/>
      <c r="F17" s="109"/>
      <c r="G17" s="109"/>
      <c r="H17" s="109"/>
      <c r="I17" s="109"/>
      <c r="J17" s="110"/>
      <c r="K17" s="102"/>
      <c r="L17" s="111"/>
      <c r="M17" s="102"/>
      <c r="N17" s="102"/>
      <c r="O17" s="181"/>
      <c r="P17" s="113"/>
    </row>
    <row r="18" spans="2:16" ht="14.1" customHeight="1" x14ac:dyDescent="0.25">
      <c r="B18" s="106"/>
      <c r="C18" s="138"/>
      <c r="D18" s="114"/>
      <c r="E18" s="102"/>
      <c r="F18" s="102"/>
      <c r="G18" s="102"/>
      <c r="H18" s="102"/>
      <c r="I18" s="102"/>
      <c r="J18" s="103"/>
      <c r="K18" s="102"/>
      <c r="L18" s="111"/>
      <c r="M18" s="102"/>
      <c r="N18" s="102"/>
      <c r="O18" s="182"/>
      <c r="P18" s="113"/>
    </row>
    <row r="19" spans="2:16" ht="14.1" customHeight="1" thickBot="1" x14ac:dyDescent="0.3">
      <c r="B19" s="116"/>
      <c r="C19" s="117"/>
      <c r="D19" s="118"/>
      <c r="E19" s="119"/>
      <c r="F19" s="119"/>
      <c r="G19" s="119"/>
      <c r="H19" s="119"/>
      <c r="I19" s="119"/>
      <c r="J19" s="119"/>
      <c r="K19" s="119"/>
      <c r="L19" s="120"/>
      <c r="M19" s="119"/>
      <c r="N19" s="119"/>
      <c r="O19" s="183"/>
      <c r="P19" s="122"/>
    </row>
    <row r="20" spans="2:16" ht="14.1" customHeight="1" x14ac:dyDescent="0.25">
      <c r="B20" s="78"/>
      <c r="C20" s="87" t="s">
        <v>360</v>
      </c>
      <c r="D20" s="87"/>
      <c r="E20" s="88">
        <f>COUNTA(E5:E19)</f>
        <v>3</v>
      </c>
      <c r="F20" s="88">
        <v>0</v>
      </c>
      <c r="G20" s="88">
        <v>0</v>
      </c>
      <c r="H20" s="88">
        <v>0</v>
      </c>
      <c r="I20" s="88">
        <v>0</v>
      </c>
      <c r="J20" s="88">
        <v>0</v>
      </c>
      <c r="K20" s="71"/>
      <c r="L20" s="71"/>
      <c r="M20" s="71"/>
      <c r="N20" s="73"/>
      <c r="O20" s="73"/>
      <c r="P20" s="73"/>
    </row>
    <row r="21" spans="2:16" ht="14.1" customHeight="1" x14ac:dyDescent="0.25">
      <c r="B21" s="73"/>
      <c r="C21" s="87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3"/>
      <c r="O21" s="73"/>
      <c r="P21" s="73"/>
    </row>
    <row r="22" spans="2:16" ht="14.1" customHeight="1" x14ac:dyDescent="0.25">
      <c r="B22" s="73"/>
      <c r="C22" s="73"/>
      <c r="D22" s="71"/>
      <c r="E22" s="89"/>
      <c r="F22" s="89"/>
      <c r="G22" s="89"/>
      <c r="H22" s="89"/>
      <c r="I22" s="89"/>
      <c r="J22" s="90" t="s">
        <v>362</v>
      </c>
      <c r="K22" s="91">
        <f>COUNTA(E5:J19)</f>
        <v>3</v>
      </c>
      <c r="L22" s="71"/>
      <c r="M22" s="71"/>
      <c r="N22" s="73"/>
      <c r="O22" s="73"/>
      <c r="P22" s="73"/>
    </row>
  </sheetData>
  <hyperlinks>
    <hyperlink ref="D5" r:id="rId1" location="'Metadatos M'!B7"/>
    <hyperlink ref="D6" r:id="rId2" location="'Metadatos M'!B8"/>
    <hyperlink ref="D7" r:id="rId3" location="'Metadatos M'!B9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opLeftCell="B31" zoomScale="90" zoomScaleNormal="90" workbookViewId="0">
      <selection activeCell="N55" sqref="N55"/>
    </sheetView>
  </sheetViews>
  <sheetFormatPr baseColWidth="10" defaultColWidth="9.140625" defaultRowHeight="15" x14ac:dyDescent="0.25"/>
  <cols>
    <col min="1" max="1" width="8.7109375" style="26" customWidth="1"/>
    <col min="2" max="2" width="26.7109375" style="26" customWidth="1"/>
    <col min="3" max="5" width="4.7109375" style="26" customWidth="1"/>
    <col min="6" max="6" width="26.7109375" style="26" customWidth="1"/>
    <col min="7" max="7" width="10.7109375" style="26" customWidth="1"/>
    <col min="8" max="8" width="9.7109375" style="26" customWidth="1"/>
    <col min="9" max="9" width="15.7109375" style="26" customWidth="1"/>
    <col min="10" max="10" width="7.7109375" style="26" customWidth="1"/>
    <col min="11" max="11" width="11.7109375" style="26" customWidth="1"/>
    <col min="12" max="12" width="9.7109375" style="26" customWidth="1"/>
    <col min="13" max="13" width="34.7109375" style="26" customWidth="1"/>
    <col min="14" max="14" width="16.7109375" style="26" customWidth="1"/>
    <col min="15" max="1025" width="11.42578125"/>
  </cols>
  <sheetData>
    <row r="1" spans="1:14" ht="15" customHeight="1" x14ac:dyDescent="0.25">
      <c r="A1" s="184" t="s">
        <v>18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4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ht="15" customHeight="1" x14ac:dyDescent="0.25">
      <c r="A3" s="185" t="s">
        <v>19</v>
      </c>
      <c r="B3" s="185" t="s">
        <v>20</v>
      </c>
      <c r="C3" s="185" t="s">
        <v>21</v>
      </c>
      <c r="D3" s="185"/>
      <c r="E3" s="185"/>
      <c r="F3" s="186" t="s">
        <v>22</v>
      </c>
      <c r="G3" s="185" t="s">
        <v>23</v>
      </c>
      <c r="H3" s="185" t="s">
        <v>24</v>
      </c>
      <c r="I3" s="185" t="s">
        <v>25</v>
      </c>
      <c r="J3" s="185" t="s">
        <v>26</v>
      </c>
      <c r="K3" s="185" t="s">
        <v>27</v>
      </c>
      <c r="L3" s="185" t="s">
        <v>28</v>
      </c>
      <c r="M3" s="185" t="s">
        <v>29</v>
      </c>
      <c r="N3" s="186" t="s">
        <v>30</v>
      </c>
    </row>
    <row r="4" spans="1:14" x14ac:dyDescent="0.25">
      <c r="A4" s="185"/>
      <c r="B4" s="185"/>
      <c r="C4" s="27" t="s">
        <v>31</v>
      </c>
      <c r="D4" s="27" t="s">
        <v>32</v>
      </c>
      <c r="E4" s="27" t="s">
        <v>33</v>
      </c>
      <c r="F4" s="186"/>
      <c r="G4" s="185"/>
      <c r="H4" s="185"/>
      <c r="I4" s="185"/>
      <c r="J4" s="185"/>
      <c r="K4" s="185"/>
      <c r="L4" s="185"/>
      <c r="M4" s="185"/>
      <c r="N4" s="186"/>
    </row>
    <row r="5" spans="1:14" x14ac:dyDescent="0.25">
      <c r="A5" s="26">
        <v>100</v>
      </c>
      <c r="B5" s="26" t="s">
        <v>34</v>
      </c>
      <c r="E5" s="26" t="s">
        <v>35</v>
      </c>
      <c r="F5" s="26" t="s">
        <v>36</v>
      </c>
      <c r="G5" s="26" t="s">
        <v>37</v>
      </c>
      <c r="H5" s="26">
        <v>44100</v>
      </c>
      <c r="I5" s="26">
        <v>16</v>
      </c>
      <c r="J5" s="26">
        <v>1</v>
      </c>
      <c r="K5" s="26">
        <v>2.0009999999999999</v>
      </c>
      <c r="L5" s="26">
        <v>-11.7</v>
      </c>
      <c r="M5" s="28" t="s">
        <v>38</v>
      </c>
      <c r="N5" s="28" t="s">
        <v>39</v>
      </c>
    </row>
    <row r="6" spans="1:14" x14ac:dyDescent="0.25">
      <c r="A6" s="26">
        <v>101</v>
      </c>
      <c r="B6" s="26" t="s">
        <v>40</v>
      </c>
      <c r="E6" s="26" t="s">
        <v>35</v>
      </c>
      <c r="F6" s="26" t="s">
        <v>36</v>
      </c>
      <c r="G6" s="26" t="s">
        <v>37</v>
      </c>
      <c r="H6" s="26">
        <v>44100</v>
      </c>
      <c r="I6" s="26">
        <v>16</v>
      </c>
      <c r="J6" s="26">
        <v>1</v>
      </c>
      <c r="K6" s="26">
        <v>1.1200000000000001</v>
      </c>
      <c r="L6" s="26">
        <v>-12</v>
      </c>
      <c r="M6" s="28" t="s">
        <v>41</v>
      </c>
      <c r="N6" s="28" t="s">
        <v>42</v>
      </c>
    </row>
    <row r="7" spans="1:14" x14ac:dyDescent="0.25">
      <c r="A7" s="26">
        <v>102</v>
      </c>
      <c r="B7" s="26" t="s">
        <v>43</v>
      </c>
      <c r="E7" s="26" t="s">
        <v>35</v>
      </c>
      <c r="F7" s="26" t="s">
        <v>36</v>
      </c>
      <c r="G7" s="26" t="s">
        <v>37</v>
      </c>
      <c r="H7" s="26">
        <v>44100</v>
      </c>
      <c r="I7" s="26">
        <v>16</v>
      </c>
      <c r="J7" s="26">
        <v>2</v>
      </c>
      <c r="K7" s="26">
        <v>5.3659999999999997</v>
      </c>
      <c r="L7" s="26">
        <v>-12.1</v>
      </c>
      <c r="M7" s="28" t="s">
        <v>44</v>
      </c>
      <c r="N7" s="28" t="s">
        <v>45</v>
      </c>
    </row>
    <row r="8" spans="1:14" x14ac:dyDescent="0.25">
      <c r="A8" s="26">
        <v>103</v>
      </c>
      <c r="B8" s="26" t="s">
        <v>46</v>
      </c>
      <c r="E8" s="26" t="s">
        <v>35</v>
      </c>
      <c r="F8" s="26" t="s">
        <v>36</v>
      </c>
      <c r="G8" s="26" t="s">
        <v>37</v>
      </c>
      <c r="H8" s="26">
        <v>44100</v>
      </c>
      <c r="I8" s="26">
        <v>16</v>
      </c>
      <c r="J8" s="26">
        <v>2</v>
      </c>
      <c r="K8" s="26">
        <v>6.67</v>
      </c>
      <c r="L8" s="26">
        <v>-12.1</v>
      </c>
      <c r="M8" s="28" t="s">
        <v>47</v>
      </c>
      <c r="N8" s="28" t="s">
        <v>48</v>
      </c>
    </row>
    <row r="9" spans="1:14" x14ac:dyDescent="0.25">
      <c r="A9" s="26">
        <v>104</v>
      </c>
      <c r="B9" s="26" t="s">
        <v>49</v>
      </c>
      <c r="E9" s="26" t="s">
        <v>35</v>
      </c>
      <c r="F9" s="26" t="s">
        <v>36</v>
      </c>
      <c r="G9" s="26" t="s">
        <v>37</v>
      </c>
      <c r="H9" s="26">
        <v>44100</v>
      </c>
      <c r="I9" s="26">
        <v>16</v>
      </c>
      <c r="J9" s="26">
        <v>1</v>
      </c>
      <c r="K9" s="26">
        <v>0.36499999999999999</v>
      </c>
      <c r="L9" s="26">
        <v>-11.8</v>
      </c>
      <c r="M9" s="28" t="s">
        <v>50</v>
      </c>
      <c r="N9" s="28" t="s">
        <v>51</v>
      </c>
    </row>
    <row r="10" spans="1:14" x14ac:dyDescent="0.25">
      <c r="A10" s="26">
        <v>105</v>
      </c>
      <c r="B10" s="26" t="s">
        <v>52</v>
      </c>
      <c r="E10" s="26" t="s">
        <v>35</v>
      </c>
      <c r="F10" s="26" t="s">
        <v>36</v>
      </c>
      <c r="G10" s="26" t="s">
        <v>37</v>
      </c>
      <c r="H10" s="26">
        <v>44100</v>
      </c>
      <c r="I10" s="26">
        <v>16</v>
      </c>
      <c r="J10" s="26">
        <v>1</v>
      </c>
      <c r="K10" s="26">
        <v>1.74</v>
      </c>
      <c r="L10" s="26">
        <v>-11.9</v>
      </c>
      <c r="M10" s="28" t="s">
        <v>53</v>
      </c>
      <c r="N10" s="28" t="s">
        <v>54</v>
      </c>
    </row>
    <row r="11" spans="1:14" x14ac:dyDescent="0.25">
      <c r="A11" s="26">
        <v>106</v>
      </c>
      <c r="B11" s="26" t="s">
        <v>55</v>
      </c>
      <c r="E11" s="26" t="s">
        <v>35</v>
      </c>
      <c r="F11" s="26" t="s">
        <v>36</v>
      </c>
      <c r="G11" s="26" t="s">
        <v>37</v>
      </c>
      <c r="H11" s="26">
        <v>44100</v>
      </c>
      <c r="I11" s="26">
        <v>16</v>
      </c>
      <c r="J11" s="26">
        <v>1</v>
      </c>
      <c r="K11" s="26">
        <v>16.97</v>
      </c>
      <c r="L11" s="26">
        <v>-12.1</v>
      </c>
      <c r="M11" s="28" t="s">
        <v>56</v>
      </c>
      <c r="N11" s="28" t="s">
        <v>57</v>
      </c>
    </row>
    <row r="12" spans="1:14" x14ac:dyDescent="0.25">
      <c r="A12" s="26">
        <v>107</v>
      </c>
      <c r="B12" s="26" t="s">
        <v>58</v>
      </c>
      <c r="D12" s="26" t="s">
        <v>35</v>
      </c>
      <c r="F12" s="26" t="s">
        <v>59</v>
      </c>
      <c r="G12" s="26" t="s">
        <v>37</v>
      </c>
      <c r="H12" s="26">
        <v>44100</v>
      </c>
      <c r="I12" s="26">
        <v>16</v>
      </c>
      <c r="J12" s="26">
        <v>1</v>
      </c>
      <c r="K12" s="26">
        <v>4.923</v>
      </c>
      <c r="L12" s="26">
        <v>-12.5</v>
      </c>
      <c r="M12" s="28" t="s">
        <v>60</v>
      </c>
      <c r="N12" s="28" t="s">
        <v>61</v>
      </c>
    </row>
    <row r="13" spans="1:14" x14ac:dyDescent="0.25">
      <c r="A13" s="26">
        <v>108</v>
      </c>
      <c r="B13" s="26" t="s">
        <v>62</v>
      </c>
      <c r="D13" s="26" t="s">
        <v>35</v>
      </c>
      <c r="F13" s="26" t="s">
        <v>59</v>
      </c>
      <c r="G13" s="26" t="s">
        <v>37</v>
      </c>
      <c r="H13" s="26">
        <v>44100</v>
      </c>
      <c r="I13" s="26">
        <v>16</v>
      </c>
      <c r="J13" s="26">
        <v>1</v>
      </c>
      <c r="K13" s="26">
        <v>4.923</v>
      </c>
      <c r="L13" s="26">
        <v>-11.7</v>
      </c>
      <c r="M13" s="28" t="s">
        <v>63</v>
      </c>
      <c r="N13" s="28" t="s">
        <v>64</v>
      </c>
    </row>
    <row r="14" spans="1:14" x14ac:dyDescent="0.25">
      <c r="A14" s="26">
        <v>109</v>
      </c>
      <c r="B14" s="26" t="s">
        <v>65</v>
      </c>
      <c r="D14" s="26" t="s">
        <v>35</v>
      </c>
      <c r="F14" s="26" t="s">
        <v>66</v>
      </c>
      <c r="G14" s="26" t="s">
        <v>37</v>
      </c>
      <c r="H14" s="26">
        <v>44100</v>
      </c>
      <c r="I14" s="26">
        <v>16</v>
      </c>
      <c r="J14" s="26">
        <v>2</v>
      </c>
      <c r="K14" s="26">
        <v>5.782</v>
      </c>
      <c r="L14" s="26">
        <v>-11.7</v>
      </c>
      <c r="M14" s="28" t="s">
        <v>67</v>
      </c>
      <c r="N14" s="28" t="s">
        <v>68</v>
      </c>
    </row>
    <row r="15" spans="1:14" x14ac:dyDescent="0.25">
      <c r="A15" s="26">
        <v>110</v>
      </c>
      <c r="B15" s="26" t="s">
        <v>69</v>
      </c>
      <c r="D15" s="26" t="s">
        <v>35</v>
      </c>
      <c r="F15" s="26" t="s">
        <v>70</v>
      </c>
      <c r="G15" s="26" t="s">
        <v>37</v>
      </c>
      <c r="H15" s="26">
        <v>44100</v>
      </c>
      <c r="I15" s="26">
        <v>16</v>
      </c>
      <c r="J15" s="26">
        <v>2</v>
      </c>
      <c r="K15" s="26">
        <v>0.59</v>
      </c>
      <c r="L15" s="26">
        <v>-12.2</v>
      </c>
      <c r="M15" s="28" t="s">
        <v>71</v>
      </c>
      <c r="N15" s="28" t="s">
        <v>72</v>
      </c>
    </row>
    <row r="16" spans="1:14" x14ac:dyDescent="0.25">
      <c r="A16" s="26">
        <v>111</v>
      </c>
      <c r="B16" s="26" t="s">
        <v>73</v>
      </c>
      <c r="D16" s="26" t="s">
        <v>35</v>
      </c>
      <c r="F16" s="26" t="s">
        <v>70</v>
      </c>
      <c r="G16" s="26" t="s">
        <v>37</v>
      </c>
      <c r="H16" s="26">
        <v>44100</v>
      </c>
      <c r="I16" s="26">
        <v>16</v>
      </c>
      <c r="J16" s="26">
        <v>2</v>
      </c>
      <c r="K16" s="26">
        <v>1.5449999999999999</v>
      </c>
      <c r="L16" s="26">
        <v>-11.7</v>
      </c>
      <c r="M16" s="28" t="s">
        <v>74</v>
      </c>
      <c r="N16" s="28" t="s">
        <v>75</v>
      </c>
    </row>
    <row r="17" spans="1:14" x14ac:dyDescent="0.25">
      <c r="A17" s="26">
        <v>112</v>
      </c>
      <c r="B17" s="26" t="s">
        <v>76</v>
      </c>
      <c r="D17" s="26" t="s">
        <v>35</v>
      </c>
      <c r="F17" s="26" t="s">
        <v>70</v>
      </c>
      <c r="G17" s="26" t="s">
        <v>37</v>
      </c>
      <c r="H17" s="26">
        <v>44100</v>
      </c>
      <c r="I17" s="26">
        <v>16</v>
      </c>
      <c r="J17" s="26">
        <v>2</v>
      </c>
      <c r="K17" s="26">
        <v>6.3680000000000003</v>
      </c>
      <c r="L17" s="26">
        <v>-12</v>
      </c>
      <c r="M17" s="28" t="s">
        <v>77</v>
      </c>
      <c r="N17" s="28" t="s">
        <v>78</v>
      </c>
    </row>
    <row r="18" spans="1:14" x14ac:dyDescent="0.25">
      <c r="A18" s="26">
        <v>113</v>
      </c>
      <c r="B18" s="26" t="s">
        <v>79</v>
      </c>
      <c r="D18" s="26" t="s">
        <v>35</v>
      </c>
      <c r="F18" s="26" t="s">
        <v>66</v>
      </c>
      <c r="G18" s="26" t="s">
        <v>37</v>
      </c>
      <c r="H18" s="26">
        <v>44100</v>
      </c>
      <c r="I18" s="26">
        <v>16</v>
      </c>
      <c r="J18" s="26">
        <v>2</v>
      </c>
      <c r="K18" s="26">
        <v>5.9</v>
      </c>
      <c r="L18" s="26">
        <v>-12</v>
      </c>
      <c r="M18" s="28" t="s">
        <v>80</v>
      </c>
      <c r="N18" s="28" t="s">
        <v>81</v>
      </c>
    </row>
    <row r="19" spans="1:14" x14ac:dyDescent="0.25">
      <c r="A19" s="26">
        <v>114</v>
      </c>
      <c r="B19" s="26" t="s">
        <v>82</v>
      </c>
      <c r="D19" s="26" t="s">
        <v>35</v>
      </c>
      <c r="F19" s="26" t="s">
        <v>66</v>
      </c>
      <c r="G19" s="26" t="s">
        <v>37</v>
      </c>
      <c r="H19" s="26">
        <v>44100</v>
      </c>
      <c r="I19" s="26">
        <v>16</v>
      </c>
      <c r="J19" s="26">
        <v>2</v>
      </c>
      <c r="K19" s="26">
        <v>7.6</v>
      </c>
      <c r="L19" s="26">
        <v>-11.9</v>
      </c>
      <c r="M19" s="28" t="s">
        <v>83</v>
      </c>
      <c r="N19" s="28" t="s">
        <v>84</v>
      </c>
    </row>
    <row r="20" spans="1:14" x14ac:dyDescent="0.25">
      <c r="A20" s="26">
        <v>115</v>
      </c>
      <c r="B20" s="26" t="s">
        <v>85</v>
      </c>
      <c r="D20" s="26" t="s">
        <v>35</v>
      </c>
      <c r="F20" s="26" t="s">
        <v>66</v>
      </c>
      <c r="G20" s="26" t="s">
        <v>37</v>
      </c>
      <c r="H20" s="26">
        <v>44100</v>
      </c>
      <c r="I20" s="26">
        <v>16</v>
      </c>
      <c r="J20" s="26">
        <v>2</v>
      </c>
      <c r="K20" s="26">
        <v>7.71</v>
      </c>
      <c r="L20" s="26">
        <v>-11.9</v>
      </c>
      <c r="M20" s="28" t="s">
        <v>86</v>
      </c>
      <c r="N20" s="28" t="s">
        <v>87</v>
      </c>
    </row>
    <row r="21" spans="1:14" x14ac:dyDescent="0.25">
      <c r="A21" s="26">
        <v>116</v>
      </c>
      <c r="B21" s="26" t="s">
        <v>88</v>
      </c>
      <c r="D21" s="26" t="s">
        <v>35</v>
      </c>
      <c r="F21" s="26" t="s">
        <v>66</v>
      </c>
      <c r="G21" s="26" t="s">
        <v>37</v>
      </c>
      <c r="H21" s="26">
        <v>44100</v>
      </c>
      <c r="I21" s="26">
        <v>16</v>
      </c>
      <c r="J21" s="26">
        <v>2</v>
      </c>
      <c r="K21" s="26">
        <v>9.1</v>
      </c>
      <c r="L21" s="26">
        <v>-12</v>
      </c>
      <c r="M21" s="28" t="s">
        <v>89</v>
      </c>
      <c r="N21" s="28" t="s">
        <v>90</v>
      </c>
    </row>
    <row r="22" spans="1:14" x14ac:dyDescent="0.25">
      <c r="A22" s="26">
        <v>117</v>
      </c>
      <c r="B22" s="26" t="s">
        <v>91</v>
      </c>
      <c r="D22" s="26" t="s">
        <v>35</v>
      </c>
      <c r="F22" s="26" t="s">
        <v>66</v>
      </c>
      <c r="G22" s="26" t="s">
        <v>37</v>
      </c>
      <c r="H22" s="26">
        <v>44100</v>
      </c>
      <c r="I22" s="26">
        <v>16</v>
      </c>
      <c r="J22" s="26">
        <v>2</v>
      </c>
      <c r="K22" s="26">
        <v>7.81</v>
      </c>
      <c r="L22" s="26">
        <v>-12</v>
      </c>
      <c r="M22" s="28" t="s">
        <v>92</v>
      </c>
      <c r="N22" s="28" t="s">
        <v>93</v>
      </c>
    </row>
    <row r="23" spans="1:14" x14ac:dyDescent="0.25">
      <c r="A23" s="26">
        <v>118</v>
      </c>
      <c r="B23" s="26" t="s">
        <v>94</v>
      </c>
      <c r="D23" s="26" t="s">
        <v>35</v>
      </c>
      <c r="F23" s="26" t="s">
        <v>66</v>
      </c>
      <c r="G23" s="26" t="s">
        <v>37</v>
      </c>
      <c r="H23" s="26">
        <v>44100</v>
      </c>
      <c r="I23" s="26">
        <v>16</v>
      </c>
      <c r="J23" s="26">
        <v>2</v>
      </c>
      <c r="K23" s="26">
        <v>11.709</v>
      </c>
      <c r="L23" s="26">
        <v>-12</v>
      </c>
      <c r="M23" s="28" t="s">
        <v>95</v>
      </c>
      <c r="N23" s="28" t="s">
        <v>96</v>
      </c>
    </row>
    <row r="24" spans="1:14" x14ac:dyDescent="0.25">
      <c r="A24" s="26">
        <v>119</v>
      </c>
      <c r="B24" s="26" t="s">
        <v>97</v>
      </c>
      <c r="D24" s="26" t="s">
        <v>35</v>
      </c>
      <c r="F24" s="26" t="s">
        <v>66</v>
      </c>
      <c r="G24" s="26" t="s">
        <v>37</v>
      </c>
      <c r="H24" s="26">
        <v>44100</v>
      </c>
      <c r="I24" s="26">
        <v>16</v>
      </c>
      <c r="J24" s="26">
        <v>2</v>
      </c>
      <c r="K24" s="26">
        <v>10.414</v>
      </c>
      <c r="L24" s="26">
        <v>-12</v>
      </c>
      <c r="M24" s="28" t="s">
        <v>98</v>
      </c>
      <c r="N24" s="28" t="s">
        <v>99</v>
      </c>
    </row>
    <row r="25" spans="1:14" x14ac:dyDescent="0.25">
      <c r="A25" s="26">
        <v>120</v>
      </c>
      <c r="B25" s="26" t="s">
        <v>100</v>
      </c>
      <c r="D25" s="26" t="s">
        <v>35</v>
      </c>
      <c r="F25" s="26" t="s">
        <v>70</v>
      </c>
      <c r="G25" s="26" t="s">
        <v>37</v>
      </c>
      <c r="H25" s="26">
        <v>44100</v>
      </c>
      <c r="I25" s="26">
        <v>16</v>
      </c>
      <c r="J25" s="26">
        <v>2</v>
      </c>
      <c r="K25" s="26">
        <v>9.6199999999999992</v>
      </c>
      <c r="L25" s="26">
        <v>-11.9</v>
      </c>
      <c r="M25" s="28" t="s">
        <v>101</v>
      </c>
      <c r="N25" s="28" t="s">
        <v>102</v>
      </c>
    </row>
    <row r="26" spans="1:14" x14ac:dyDescent="0.25">
      <c r="A26" s="26">
        <v>121</v>
      </c>
      <c r="B26" s="26" t="s">
        <v>103</v>
      </c>
      <c r="D26" s="26" t="s">
        <v>35</v>
      </c>
      <c r="F26" s="26" t="s">
        <v>66</v>
      </c>
      <c r="G26" s="26" t="s">
        <v>37</v>
      </c>
      <c r="H26" s="26">
        <v>44100</v>
      </c>
      <c r="I26" s="26">
        <v>16</v>
      </c>
      <c r="J26" s="26">
        <v>2</v>
      </c>
      <c r="K26" s="26">
        <v>1.3</v>
      </c>
      <c r="L26" s="26">
        <v>-12</v>
      </c>
      <c r="M26" s="28" t="s">
        <v>104</v>
      </c>
      <c r="N26" s="28" t="s">
        <v>105</v>
      </c>
    </row>
    <row r="27" spans="1:14" x14ac:dyDescent="0.25">
      <c r="A27" s="26">
        <v>122</v>
      </c>
      <c r="B27" s="26" t="s">
        <v>106</v>
      </c>
      <c r="D27" s="26" t="s">
        <v>35</v>
      </c>
      <c r="F27" s="26" t="s">
        <v>66</v>
      </c>
      <c r="G27" s="26" t="s">
        <v>37</v>
      </c>
      <c r="H27" s="26">
        <v>44100</v>
      </c>
      <c r="I27" s="26">
        <v>16</v>
      </c>
      <c r="J27" s="26">
        <v>2</v>
      </c>
      <c r="K27" s="26">
        <v>1.3</v>
      </c>
      <c r="L27" s="26">
        <v>-12</v>
      </c>
      <c r="M27" s="28" t="s">
        <v>107</v>
      </c>
      <c r="N27" s="28" t="s">
        <v>108</v>
      </c>
    </row>
    <row r="28" spans="1:14" x14ac:dyDescent="0.25">
      <c r="A28" s="26">
        <v>123</v>
      </c>
      <c r="B28" s="26" t="s">
        <v>109</v>
      </c>
      <c r="D28" s="26" t="s">
        <v>35</v>
      </c>
      <c r="F28" s="26" t="s">
        <v>66</v>
      </c>
      <c r="G28" s="26" t="s">
        <v>37</v>
      </c>
      <c r="H28" s="26">
        <v>44100</v>
      </c>
      <c r="I28" s="26">
        <v>16</v>
      </c>
      <c r="J28" s="26">
        <v>2</v>
      </c>
      <c r="K28" s="26">
        <v>3</v>
      </c>
      <c r="L28" s="26">
        <v>-12.2</v>
      </c>
      <c r="M28" s="28" t="s">
        <v>110</v>
      </c>
      <c r="N28" s="28" t="s">
        <v>111</v>
      </c>
    </row>
    <row r="29" spans="1:14" x14ac:dyDescent="0.25">
      <c r="A29" s="26">
        <v>124</v>
      </c>
      <c r="B29" s="26" t="s">
        <v>112</v>
      </c>
      <c r="D29" s="26" t="s">
        <v>35</v>
      </c>
      <c r="F29" s="26" t="s">
        <v>66</v>
      </c>
      <c r="G29" s="26" t="s">
        <v>37</v>
      </c>
      <c r="H29" s="26">
        <v>44100</v>
      </c>
      <c r="I29" s="26">
        <v>16</v>
      </c>
      <c r="J29" s="26">
        <v>2</v>
      </c>
      <c r="K29" s="26">
        <v>4.6079999999999997</v>
      </c>
      <c r="L29" s="26">
        <v>-12</v>
      </c>
      <c r="M29" s="28" t="s">
        <v>113</v>
      </c>
      <c r="N29" s="28" t="s">
        <v>114</v>
      </c>
    </row>
    <row r="30" spans="1:14" x14ac:dyDescent="0.25">
      <c r="A30" s="26">
        <v>125</v>
      </c>
      <c r="B30" s="26" t="s">
        <v>115</v>
      </c>
      <c r="D30" s="26" t="s">
        <v>35</v>
      </c>
      <c r="F30" s="26" t="s">
        <v>66</v>
      </c>
      <c r="G30" s="26" t="s">
        <v>37</v>
      </c>
      <c r="H30" s="26">
        <v>44100</v>
      </c>
      <c r="I30" s="26">
        <v>16</v>
      </c>
      <c r="J30" s="26">
        <v>2</v>
      </c>
      <c r="K30" s="26">
        <v>4.6079999999999997</v>
      </c>
      <c r="L30" s="26">
        <v>-11.9</v>
      </c>
      <c r="M30" s="28" t="s">
        <v>116</v>
      </c>
      <c r="N30" s="28" t="s">
        <v>117</v>
      </c>
    </row>
    <row r="31" spans="1:14" x14ac:dyDescent="0.25">
      <c r="A31" s="26">
        <v>126</v>
      </c>
      <c r="B31" s="26" t="s">
        <v>118</v>
      </c>
      <c r="D31" s="26" t="s">
        <v>35</v>
      </c>
      <c r="F31" s="26" t="s">
        <v>66</v>
      </c>
      <c r="G31" s="26" t="s">
        <v>37</v>
      </c>
      <c r="H31" s="26">
        <v>44100</v>
      </c>
      <c r="I31" s="26">
        <v>16</v>
      </c>
      <c r="J31" s="26">
        <v>2</v>
      </c>
      <c r="K31" s="26">
        <v>4.3150000000000004</v>
      </c>
      <c r="L31" s="26">
        <v>-11.6</v>
      </c>
      <c r="M31" s="28" t="s">
        <v>119</v>
      </c>
      <c r="N31" s="28" t="s">
        <v>120</v>
      </c>
    </row>
    <row r="32" spans="1:14" x14ac:dyDescent="0.25">
      <c r="A32" s="26">
        <v>127</v>
      </c>
      <c r="B32" s="26" t="s">
        <v>121</v>
      </c>
      <c r="D32" s="26" t="s">
        <v>35</v>
      </c>
      <c r="F32" s="26" t="s">
        <v>66</v>
      </c>
      <c r="G32" s="26" t="s">
        <v>37</v>
      </c>
      <c r="H32" s="26">
        <v>44100</v>
      </c>
      <c r="I32" s="26">
        <v>16</v>
      </c>
      <c r="J32" s="26">
        <v>2</v>
      </c>
      <c r="K32" s="26">
        <v>10.371</v>
      </c>
      <c r="L32" s="26">
        <v>-12.1</v>
      </c>
      <c r="M32" s="28" t="s">
        <v>122</v>
      </c>
      <c r="N32" s="28" t="s">
        <v>123</v>
      </c>
    </row>
    <row r="33" spans="1:24" x14ac:dyDescent="0.25">
      <c r="A33" s="26">
        <v>128</v>
      </c>
      <c r="B33" s="26" t="s">
        <v>124</v>
      </c>
      <c r="D33" s="26" t="s">
        <v>35</v>
      </c>
      <c r="F33" s="26" t="s">
        <v>66</v>
      </c>
      <c r="G33" s="26" t="s">
        <v>37</v>
      </c>
      <c r="H33" s="26">
        <v>44100</v>
      </c>
      <c r="I33" s="26">
        <v>16</v>
      </c>
      <c r="J33" s="26">
        <v>2</v>
      </c>
      <c r="K33" s="26">
        <v>4.593</v>
      </c>
      <c r="L33" s="26">
        <v>-11.4</v>
      </c>
      <c r="M33" s="28" t="s">
        <v>125</v>
      </c>
      <c r="N33" s="28" t="s">
        <v>126</v>
      </c>
    </row>
    <row r="34" spans="1:24" x14ac:dyDescent="0.25">
      <c r="A34" s="26">
        <v>129</v>
      </c>
      <c r="B34" s="26" t="s">
        <v>127</v>
      </c>
      <c r="D34" s="26" t="s">
        <v>35</v>
      </c>
      <c r="F34" s="26" t="s">
        <v>66</v>
      </c>
      <c r="G34" s="26" t="s">
        <v>37</v>
      </c>
      <c r="H34" s="26">
        <v>44100</v>
      </c>
      <c r="I34" s="26">
        <v>16</v>
      </c>
      <c r="J34" s="26">
        <v>2</v>
      </c>
      <c r="K34" s="26">
        <v>6.508</v>
      </c>
      <c r="L34" s="26">
        <v>-11.4</v>
      </c>
      <c r="M34" s="28" t="s">
        <v>128</v>
      </c>
      <c r="N34" s="28" t="s">
        <v>129</v>
      </c>
    </row>
    <row r="35" spans="1:24" x14ac:dyDescent="0.25">
      <c r="A35" s="26">
        <v>130</v>
      </c>
      <c r="B35" s="26" t="s">
        <v>130</v>
      </c>
      <c r="D35" s="26" t="s">
        <v>35</v>
      </c>
      <c r="F35" s="26" t="s">
        <v>66</v>
      </c>
      <c r="G35" s="26" t="s">
        <v>37</v>
      </c>
      <c r="H35" s="26">
        <v>44100</v>
      </c>
      <c r="I35" s="26">
        <v>16</v>
      </c>
      <c r="J35" s="26">
        <v>2</v>
      </c>
      <c r="K35" s="26">
        <v>0.21</v>
      </c>
      <c r="L35" s="26">
        <v>-12.1</v>
      </c>
      <c r="M35" s="28" t="s">
        <v>131</v>
      </c>
      <c r="N35" s="28" t="s">
        <v>132</v>
      </c>
    </row>
    <row r="36" spans="1:24" x14ac:dyDescent="0.25">
      <c r="A36" s="26">
        <v>131</v>
      </c>
      <c r="B36" s="26" t="s">
        <v>133</v>
      </c>
      <c r="D36" s="26" t="s">
        <v>35</v>
      </c>
      <c r="F36" s="26" t="s">
        <v>66</v>
      </c>
      <c r="G36" s="26" t="s">
        <v>37</v>
      </c>
      <c r="H36" s="26">
        <v>44100</v>
      </c>
      <c r="I36" s="26">
        <v>16</v>
      </c>
      <c r="J36" s="26">
        <v>2</v>
      </c>
      <c r="K36" s="26">
        <v>0.21</v>
      </c>
      <c r="L36" s="26">
        <v>-11.8</v>
      </c>
      <c r="M36" s="28" t="s">
        <v>134</v>
      </c>
      <c r="N36" s="28" t="s">
        <v>135</v>
      </c>
    </row>
    <row r="37" spans="1:24" x14ac:dyDescent="0.25">
      <c r="A37" s="26">
        <v>132</v>
      </c>
      <c r="B37" s="26" t="s">
        <v>136</v>
      </c>
      <c r="D37" s="26" t="s">
        <v>35</v>
      </c>
      <c r="F37" s="26" t="s">
        <v>66</v>
      </c>
      <c r="G37" s="26" t="s">
        <v>37</v>
      </c>
      <c r="H37" s="26">
        <v>44100</v>
      </c>
      <c r="I37" s="26">
        <v>16</v>
      </c>
      <c r="J37" s="26">
        <v>2</v>
      </c>
      <c r="K37" s="26">
        <v>0.24</v>
      </c>
      <c r="L37" s="26">
        <v>-12.2</v>
      </c>
      <c r="M37" s="28" t="s">
        <v>137</v>
      </c>
      <c r="N37" s="28" t="s">
        <v>138</v>
      </c>
    </row>
    <row r="38" spans="1:24" x14ac:dyDescent="0.25">
      <c r="A38" s="26">
        <v>133</v>
      </c>
      <c r="B38" s="26" t="s">
        <v>139</v>
      </c>
      <c r="D38" s="26" t="s">
        <v>35</v>
      </c>
      <c r="F38" s="26" t="s">
        <v>66</v>
      </c>
      <c r="G38" s="26" t="s">
        <v>37</v>
      </c>
      <c r="H38" s="26">
        <v>44100</v>
      </c>
      <c r="I38" s="26">
        <v>16</v>
      </c>
      <c r="J38" s="26">
        <v>2</v>
      </c>
      <c r="K38" s="26">
        <v>0.21</v>
      </c>
      <c r="L38" s="26">
        <v>-11.6</v>
      </c>
      <c r="M38" s="28" t="s">
        <v>140</v>
      </c>
      <c r="N38" s="28" t="s">
        <v>141</v>
      </c>
    </row>
    <row r="39" spans="1:24" x14ac:dyDescent="0.25">
      <c r="A39" s="26">
        <v>134</v>
      </c>
      <c r="B39" s="26" t="s">
        <v>142</v>
      </c>
      <c r="D39" s="26" t="s">
        <v>35</v>
      </c>
      <c r="F39" s="26" t="s">
        <v>70</v>
      </c>
      <c r="G39" s="26" t="s">
        <v>37</v>
      </c>
      <c r="H39" s="26">
        <v>44100</v>
      </c>
      <c r="I39" s="26">
        <v>16</v>
      </c>
      <c r="J39" s="26">
        <v>2</v>
      </c>
      <c r="K39" s="26">
        <v>21.969000000000001</v>
      </c>
      <c r="L39" s="26">
        <v>-11.5</v>
      </c>
      <c r="M39" s="28" t="s">
        <v>143</v>
      </c>
      <c r="N39" s="28" t="s">
        <v>144</v>
      </c>
    </row>
    <row r="40" spans="1:24" x14ac:dyDescent="0.25">
      <c r="A40" s="26">
        <v>135</v>
      </c>
      <c r="B40" s="26" t="s">
        <v>145</v>
      </c>
      <c r="D40" s="26" t="s">
        <v>35</v>
      </c>
      <c r="F40" s="26" t="s">
        <v>66</v>
      </c>
      <c r="G40" s="26" t="s">
        <v>37</v>
      </c>
      <c r="H40" s="26">
        <v>44100</v>
      </c>
      <c r="I40" s="26">
        <v>16</v>
      </c>
      <c r="J40" s="26">
        <v>2</v>
      </c>
      <c r="K40" s="26">
        <v>15.042999999999999</v>
      </c>
      <c r="L40" s="26">
        <v>-11.8</v>
      </c>
      <c r="M40" s="28" t="s">
        <v>146</v>
      </c>
      <c r="N40" s="28" t="s">
        <v>147</v>
      </c>
    </row>
    <row r="41" spans="1:24" x14ac:dyDescent="0.25">
      <c r="A41" s="26">
        <v>136</v>
      </c>
      <c r="B41" s="26" t="s">
        <v>148</v>
      </c>
      <c r="D41" s="26" t="s">
        <v>35</v>
      </c>
      <c r="F41" s="26" t="s">
        <v>66</v>
      </c>
      <c r="G41" s="26" t="s">
        <v>37</v>
      </c>
      <c r="H41" s="26">
        <v>44100</v>
      </c>
      <c r="I41" s="26">
        <v>16</v>
      </c>
      <c r="J41" s="26">
        <v>2</v>
      </c>
      <c r="K41" s="26">
        <v>17.273</v>
      </c>
      <c r="L41" s="26">
        <v>-11.7</v>
      </c>
      <c r="M41" s="28" t="s">
        <v>149</v>
      </c>
      <c r="N41" s="28" t="s">
        <v>150</v>
      </c>
    </row>
    <row r="42" spans="1:24" x14ac:dyDescent="0.25">
      <c r="A42" s="26">
        <v>137</v>
      </c>
      <c r="B42" s="26" t="s">
        <v>151</v>
      </c>
      <c r="C42" s="26" t="s">
        <v>35</v>
      </c>
      <c r="F42" s="26" t="s">
        <v>152</v>
      </c>
      <c r="G42" s="26" t="s">
        <v>37</v>
      </c>
      <c r="H42" s="26">
        <v>44100</v>
      </c>
      <c r="I42" s="26">
        <v>16</v>
      </c>
      <c r="J42" s="26">
        <v>1</v>
      </c>
      <c r="K42" s="26">
        <v>4.3</v>
      </c>
      <c r="L42" s="26">
        <v>-12</v>
      </c>
      <c r="M42" s="28" t="s">
        <v>153</v>
      </c>
      <c r="N42" s="28" t="s">
        <v>154</v>
      </c>
    </row>
    <row r="43" spans="1:24" x14ac:dyDescent="0.25">
      <c r="A43" s="26">
        <v>138</v>
      </c>
      <c r="B43" s="26" t="s">
        <v>155</v>
      </c>
      <c r="C43" s="26" t="s">
        <v>35</v>
      </c>
      <c r="F43" s="26" t="s">
        <v>152</v>
      </c>
      <c r="G43" s="26" t="s">
        <v>37</v>
      </c>
      <c r="H43" s="26">
        <v>44100</v>
      </c>
      <c r="I43" s="26">
        <v>16</v>
      </c>
      <c r="J43" s="26">
        <v>1</v>
      </c>
      <c r="K43" s="26">
        <v>4.327</v>
      </c>
      <c r="L43" s="26">
        <v>-12.1</v>
      </c>
      <c r="M43" s="28" t="s">
        <v>156</v>
      </c>
      <c r="N43" s="28" t="s">
        <v>157</v>
      </c>
    </row>
    <row r="44" spans="1:24" x14ac:dyDescent="0.25">
      <c r="A44" s="26">
        <v>139</v>
      </c>
      <c r="B44" s="26" t="s">
        <v>158</v>
      </c>
      <c r="C44" s="26" t="s">
        <v>35</v>
      </c>
      <c r="F44" s="26" t="s">
        <v>152</v>
      </c>
      <c r="G44" s="26" t="s">
        <v>37</v>
      </c>
      <c r="H44" s="26">
        <v>44100</v>
      </c>
      <c r="I44" s="26">
        <v>16</v>
      </c>
      <c r="J44" s="26">
        <v>1</v>
      </c>
      <c r="K44" s="26">
        <v>2.4</v>
      </c>
      <c r="L44" s="26">
        <v>-12.1</v>
      </c>
      <c r="M44" s="28" t="s">
        <v>159</v>
      </c>
      <c r="N44" s="28" t="s">
        <v>160</v>
      </c>
    </row>
    <row r="45" spans="1:24" x14ac:dyDescent="0.25">
      <c r="A45" s="26">
        <v>140</v>
      </c>
      <c r="B45" s="26" t="s">
        <v>161</v>
      </c>
      <c r="E45" s="26" t="s">
        <v>35</v>
      </c>
      <c r="F45" s="26" t="s">
        <v>36</v>
      </c>
      <c r="G45" s="26" t="s">
        <v>162</v>
      </c>
      <c r="H45" s="26">
        <v>48000</v>
      </c>
      <c r="I45" s="26">
        <v>32</v>
      </c>
      <c r="J45" s="26">
        <v>1</v>
      </c>
      <c r="K45" s="26">
        <v>4.7279999999999998</v>
      </c>
      <c r="L45" s="26">
        <v>-12</v>
      </c>
      <c r="M45" s="28" t="s">
        <v>163</v>
      </c>
      <c r="N45" s="28" t="s">
        <v>164</v>
      </c>
      <c r="O45" s="26"/>
      <c r="P45" s="26"/>
      <c r="Q45" s="26"/>
      <c r="R45" s="26"/>
      <c r="S45" s="26"/>
      <c r="T45" s="26"/>
      <c r="U45" s="26"/>
      <c r="V45" s="26"/>
      <c r="W45" s="26"/>
      <c r="X45" s="26"/>
    </row>
    <row r="46" spans="1:24" x14ac:dyDescent="0.25">
      <c r="A46" s="26">
        <v>141</v>
      </c>
      <c r="B46" s="26" t="s">
        <v>165</v>
      </c>
      <c r="D46" s="26" t="s">
        <v>35</v>
      </c>
      <c r="F46" s="26" t="s">
        <v>66</v>
      </c>
      <c r="G46" s="26" t="s">
        <v>162</v>
      </c>
      <c r="H46" s="26">
        <v>44100</v>
      </c>
      <c r="I46" s="26">
        <v>32</v>
      </c>
      <c r="J46" s="26">
        <v>1</v>
      </c>
      <c r="K46" s="26">
        <v>11.634</v>
      </c>
      <c r="L46" s="26">
        <v>-12</v>
      </c>
      <c r="M46" s="28" t="s">
        <v>166</v>
      </c>
      <c r="N46" s="28" t="s">
        <v>167</v>
      </c>
      <c r="O46" s="28" t="s">
        <v>168</v>
      </c>
      <c r="P46" s="26"/>
      <c r="Q46" s="26"/>
      <c r="R46" s="26"/>
      <c r="S46" s="26"/>
      <c r="T46" s="26"/>
      <c r="U46" s="26"/>
      <c r="V46" s="26"/>
      <c r="W46" s="26"/>
      <c r="X46" s="26"/>
    </row>
    <row r="47" spans="1:24" x14ac:dyDescent="0.25">
      <c r="A47" s="26">
        <v>142</v>
      </c>
      <c r="B47" s="26" t="s">
        <v>169</v>
      </c>
      <c r="E47" s="26" t="s">
        <v>35</v>
      </c>
      <c r="F47" s="26" t="s">
        <v>36</v>
      </c>
      <c r="G47" s="26" t="s">
        <v>162</v>
      </c>
      <c r="H47" s="26">
        <v>44100</v>
      </c>
      <c r="I47" s="26">
        <v>32</v>
      </c>
      <c r="J47" s="26">
        <v>1</v>
      </c>
      <c r="K47" s="26">
        <v>20.167000000000002</v>
      </c>
      <c r="L47" s="26">
        <v>-12</v>
      </c>
      <c r="M47" s="28" t="s">
        <v>170</v>
      </c>
      <c r="N47" s="28" t="s">
        <v>171</v>
      </c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 spans="1:24" x14ac:dyDescent="0.25">
      <c r="A48" s="26">
        <v>143</v>
      </c>
      <c r="B48" s="26" t="s">
        <v>172</v>
      </c>
      <c r="E48" s="26" t="s">
        <v>35</v>
      </c>
      <c r="F48" s="26" t="s">
        <v>36</v>
      </c>
      <c r="G48" s="26" t="s">
        <v>162</v>
      </c>
      <c r="H48" s="26">
        <v>48000</v>
      </c>
      <c r="I48" s="26">
        <v>32</v>
      </c>
      <c r="J48" s="26">
        <v>1</v>
      </c>
      <c r="K48" s="26">
        <v>8.9019999999999992</v>
      </c>
      <c r="L48" s="26">
        <v>-12</v>
      </c>
      <c r="M48" s="28" t="s">
        <v>173</v>
      </c>
      <c r="N48" s="28" t="s">
        <v>174</v>
      </c>
      <c r="O48" s="26"/>
      <c r="P48" s="26"/>
      <c r="Q48" s="26"/>
      <c r="R48" s="26"/>
      <c r="S48" s="26"/>
      <c r="T48" s="26"/>
      <c r="U48" s="26"/>
      <c r="V48" s="26"/>
      <c r="W48" s="26"/>
      <c r="X48" s="26"/>
    </row>
    <row r="49" spans="1:24" x14ac:dyDescent="0.25">
      <c r="A49" s="26">
        <v>144</v>
      </c>
      <c r="B49" s="26" t="s">
        <v>175</v>
      </c>
      <c r="E49" s="26" t="s">
        <v>35</v>
      </c>
      <c r="F49" s="26" t="s">
        <v>36</v>
      </c>
      <c r="G49" s="26" t="s">
        <v>162</v>
      </c>
      <c r="H49" s="26">
        <v>48000</v>
      </c>
      <c r="I49" s="26">
        <v>32</v>
      </c>
      <c r="J49" s="26">
        <v>2</v>
      </c>
      <c r="K49" s="26">
        <v>8.8219999999999992</v>
      </c>
      <c r="L49" s="26">
        <v>-12</v>
      </c>
      <c r="M49" s="28" t="s">
        <v>176</v>
      </c>
      <c r="N49" s="28" t="s">
        <v>177</v>
      </c>
      <c r="O49" s="26"/>
      <c r="P49" s="26"/>
      <c r="Q49" s="26"/>
      <c r="R49" s="26"/>
      <c r="S49" s="26"/>
      <c r="T49" s="26"/>
      <c r="U49" s="26"/>
      <c r="V49" s="26"/>
      <c r="W49" s="26"/>
      <c r="X49" s="26"/>
    </row>
    <row r="50" spans="1:24" x14ac:dyDescent="0.25">
      <c r="A50" s="26">
        <v>145</v>
      </c>
      <c r="B50" s="26" t="s">
        <v>178</v>
      </c>
      <c r="E50" s="26" t="s">
        <v>35</v>
      </c>
      <c r="F50" s="26" t="s">
        <v>36</v>
      </c>
      <c r="G50" s="26" t="s">
        <v>162</v>
      </c>
      <c r="H50" s="26">
        <v>44100</v>
      </c>
      <c r="I50" s="26">
        <v>32</v>
      </c>
      <c r="J50" s="26">
        <v>2</v>
      </c>
      <c r="K50" s="26">
        <v>19.187000000000001</v>
      </c>
      <c r="L50" s="26">
        <v>-12</v>
      </c>
      <c r="M50" s="28" t="s">
        <v>179</v>
      </c>
      <c r="N50" s="28" t="s">
        <v>180</v>
      </c>
      <c r="O50" s="26"/>
      <c r="P50" s="26"/>
      <c r="Q50" s="26"/>
      <c r="R50" s="26"/>
      <c r="S50" s="26"/>
      <c r="T50" s="26"/>
      <c r="U50" s="26"/>
      <c r="V50" s="26"/>
      <c r="W50" s="26"/>
      <c r="X50" s="26"/>
    </row>
    <row r="51" spans="1:24" x14ac:dyDescent="0.25">
      <c r="A51" s="26">
        <v>146</v>
      </c>
      <c r="B51" s="26" t="s">
        <v>181</v>
      </c>
      <c r="E51" s="26" t="s">
        <v>35</v>
      </c>
      <c r="F51" s="26" t="s">
        <v>36</v>
      </c>
      <c r="G51" s="26" t="s">
        <v>162</v>
      </c>
      <c r="H51" s="26">
        <v>44100</v>
      </c>
      <c r="I51" s="26">
        <v>32</v>
      </c>
      <c r="J51" s="26">
        <v>2</v>
      </c>
      <c r="K51" s="26">
        <v>21.109000000000002</v>
      </c>
      <c r="L51" s="26">
        <v>-6</v>
      </c>
      <c r="M51" s="28" t="s">
        <v>182</v>
      </c>
      <c r="N51" s="26" t="s">
        <v>183</v>
      </c>
    </row>
    <row r="52" spans="1:24" x14ac:dyDescent="0.25">
      <c r="A52" s="26">
        <v>147</v>
      </c>
      <c r="B52" s="26" t="s">
        <v>184</v>
      </c>
      <c r="E52" s="26" t="s">
        <v>35</v>
      </c>
      <c r="F52" s="26" t="s">
        <v>36</v>
      </c>
      <c r="G52" s="26" t="s">
        <v>162</v>
      </c>
      <c r="H52" s="26">
        <v>48000</v>
      </c>
      <c r="I52" s="26">
        <v>32</v>
      </c>
      <c r="J52" s="26">
        <v>1</v>
      </c>
      <c r="K52" s="26">
        <v>2.1230000000000002</v>
      </c>
      <c r="L52" s="26">
        <v>-6</v>
      </c>
      <c r="M52" s="28" t="s">
        <v>185</v>
      </c>
      <c r="N52" s="26" t="s">
        <v>183</v>
      </c>
    </row>
    <row r="53" spans="1:24" x14ac:dyDescent="0.25">
      <c r="A53" s="26">
        <v>148</v>
      </c>
      <c r="B53" s="26" t="s">
        <v>186</v>
      </c>
      <c r="E53" s="26" t="s">
        <v>35</v>
      </c>
      <c r="F53" s="26" t="s">
        <v>36</v>
      </c>
      <c r="G53" s="26" t="s">
        <v>162</v>
      </c>
      <c r="H53" s="26">
        <v>44100</v>
      </c>
      <c r="I53" s="26">
        <v>32</v>
      </c>
      <c r="J53" s="26">
        <v>2</v>
      </c>
      <c r="K53" s="26">
        <v>12.33</v>
      </c>
      <c r="L53" s="26">
        <v>-7.8</v>
      </c>
      <c r="M53" s="28" t="s">
        <v>187</v>
      </c>
      <c r="N53" s="26" t="s">
        <v>183</v>
      </c>
    </row>
    <row r="54" spans="1:24" x14ac:dyDescent="0.25">
      <c r="A54" s="26">
        <v>149</v>
      </c>
      <c r="B54" s="26" t="s">
        <v>188</v>
      </c>
      <c r="E54" s="26" t="s">
        <v>35</v>
      </c>
      <c r="F54" s="26" t="s">
        <v>36</v>
      </c>
      <c r="G54" s="26" t="s">
        <v>162</v>
      </c>
      <c r="H54" s="26">
        <v>44100</v>
      </c>
      <c r="I54" s="26">
        <v>32</v>
      </c>
      <c r="J54" s="26">
        <v>2</v>
      </c>
      <c r="K54" s="26">
        <v>23.475999999999999</v>
      </c>
      <c r="L54" s="26">
        <v>-12.5</v>
      </c>
      <c r="M54" s="28" t="s">
        <v>189</v>
      </c>
      <c r="N54" s="26" t="s">
        <v>190</v>
      </c>
    </row>
  </sheetData>
  <mergeCells count="13">
    <mergeCell ref="A1:N2"/>
    <mergeCell ref="A3:A4"/>
    <mergeCell ref="B3:B4"/>
    <mergeCell ref="C3:E3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M5" r:id="rId1"/>
    <hyperlink ref="M6" r:id="rId2"/>
    <hyperlink ref="M7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28" r:id="rId24"/>
    <hyperlink ref="M29" r:id="rId25"/>
    <hyperlink ref="M30" r:id="rId26"/>
    <hyperlink ref="M31" r:id="rId27"/>
    <hyperlink ref="M32" r:id="rId28"/>
    <hyperlink ref="M33" r:id="rId29"/>
    <hyperlink ref="M34" r:id="rId30"/>
    <hyperlink ref="M35" r:id="rId31"/>
    <hyperlink ref="M36" r:id="rId32"/>
    <hyperlink ref="M37" r:id="rId33"/>
    <hyperlink ref="M38" r:id="rId34"/>
    <hyperlink ref="M39" r:id="rId35"/>
    <hyperlink ref="M40" r:id="rId36"/>
    <hyperlink ref="M41" r:id="rId37"/>
    <hyperlink ref="M42" r:id="rId38"/>
    <hyperlink ref="M43" r:id="rId39"/>
    <hyperlink ref="M44" r:id="rId40"/>
    <hyperlink ref="M45" r:id="rId41"/>
    <hyperlink ref="N45" location="'CueSheet Cinematica'!D11" display="AI-01"/>
    <hyperlink ref="M46" r:id="rId42"/>
    <hyperlink ref="N46" location="'CueSheet Cinematica'!D19" display="AI-02"/>
    <hyperlink ref="O46" location="'CueSheet Cinematica'!D23" display="AI-07"/>
    <hyperlink ref="M47" r:id="rId43"/>
    <hyperlink ref="N47" location="'CueSheet Cinematica'!D32" display="AI-03"/>
    <hyperlink ref="M48" r:id="rId44"/>
    <hyperlink ref="N48" location="'CueSheet Cinematica'!D34" display="AI-04"/>
    <hyperlink ref="M49" r:id="rId45"/>
    <hyperlink ref="N49" location="'CueSheet Cinematica'!D50" display="AI-05"/>
    <hyperlink ref="M50" r:id="rId46"/>
    <hyperlink ref="N50" location="'CueSheet Cinematica'!D61" display="AI-06"/>
    <hyperlink ref="M51" r:id="rId47"/>
    <hyperlink ref="M52" r:id="rId48"/>
    <hyperlink ref="M53" r:id="rId49"/>
    <hyperlink ref="M54" r:id="rId50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42" zoomScale="90" zoomScaleNormal="90" workbookViewId="0">
      <selection activeCell="O153" sqref="O153"/>
    </sheetView>
  </sheetViews>
  <sheetFormatPr baseColWidth="10" defaultColWidth="9.140625" defaultRowHeight="15" x14ac:dyDescent="0.25"/>
  <cols>
    <col min="1" max="1" width="11.7109375" customWidth="1"/>
    <col min="2" max="2" width="10.7109375" customWidth="1"/>
    <col min="3" max="3" width="8.7109375" customWidth="1"/>
    <col min="4" max="8" width="4.7109375" customWidth="1"/>
    <col min="9" max="9" width="10.7109375" customWidth="1"/>
    <col min="10" max="10" width="18.7109375" customWidth="1"/>
    <col min="11" max="11" width="11.7109375" customWidth="1"/>
    <col min="12" max="12" width="11.42578125"/>
    <col min="13" max="13" width="24.7109375" customWidth="1"/>
    <col min="14" max="14" width="22.7109375" customWidth="1"/>
    <col min="15" max="1025" width="11.42578125"/>
  </cols>
  <sheetData>
    <row r="1" spans="1:14" x14ac:dyDescent="0.25">
      <c r="A1" s="184" t="s">
        <v>191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4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ht="15" customHeight="1" x14ac:dyDescent="0.25">
      <c r="A3" s="186" t="s">
        <v>27</v>
      </c>
      <c r="B3" s="185" t="s">
        <v>192</v>
      </c>
      <c r="C3" s="185" t="s">
        <v>19</v>
      </c>
      <c r="D3" s="185" t="s">
        <v>193</v>
      </c>
      <c r="E3" s="185"/>
      <c r="F3" s="185"/>
      <c r="G3" s="185"/>
      <c r="H3" s="185"/>
      <c r="I3" s="185" t="s">
        <v>194</v>
      </c>
      <c r="J3" s="185" t="s">
        <v>195</v>
      </c>
      <c r="K3" s="185" t="s">
        <v>196</v>
      </c>
      <c r="L3" s="185" t="s">
        <v>197</v>
      </c>
      <c r="M3" s="185" t="s">
        <v>198</v>
      </c>
      <c r="N3" s="185" t="s">
        <v>199</v>
      </c>
    </row>
    <row r="4" spans="1:14" x14ac:dyDescent="0.25">
      <c r="A4" s="186"/>
      <c r="B4" s="185"/>
      <c r="C4" s="185"/>
      <c r="D4" s="27" t="s">
        <v>200</v>
      </c>
      <c r="E4" s="27" t="s">
        <v>201</v>
      </c>
      <c r="F4" s="27" t="s">
        <v>202</v>
      </c>
      <c r="G4" s="27" t="s">
        <v>203</v>
      </c>
      <c r="H4" s="27" t="s">
        <v>204</v>
      </c>
      <c r="I4" s="185"/>
      <c r="J4" s="185"/>
      <c r="K4" s="185"/>
      <c r="L4" s="185"/>
      <c r="M4" s="185"/>
      <c r="N4" s="185"/>
    </row>
    <row r="5" spans="1:14" ht="45" x14ac:dyDescent="0.25">
      <c r="A5" s="26">
        <v>2.0009999999999999</v>
      </c>
      <c r="B5" s="29">
        <v>100</v>
      </c>
      <c r="C5" s="26" t="s">
        <v>39</v>
      </c>
      <c r="D5" s="26"/>
      <c r="E5" s="26" t="s">
        <v>35</v>
      </c>
      <c r="F5" s="26"/>
      <c r="G5" s="26"/>
      <c r="H5" s="26"/>
      <c r="I5" s="26" t="s">
        <v>205</v>
      </c>
      <c r="J5" s="26" t="s">
        <v>206</v>
      </c>
      <c r="K5" s="26" t="s">
        <v>207</v>
      </c>
      <c r="L5" s="26" t="s">
        <v>206</v>
      </c>
      <c r="M5" s="30" t="s">
        <v>208</v>
      </c>
      <c r="N5" s="30" t="s">
        <v>209</v>
      </c>
    </row>
    <row r="6" spans="1:14" ht="30" x14ac:dyDescent="0.25">
      <c r="A6" s="26">
        <v>1.1200000000000001</v>
      </c>
      <c r="B6" s="29">
        <v>101</v>
      </c>
      <c r="C6" s="26" t="s">
        <v>42</v>
      </c>
      <c r="D6" s="26"/>
      <c r="E6" s="26" t="s">
        <v>35</v>
      </c>
      <c r="F6" s="26"/>
      <c r="G6" s="26"/>
      <c r="H6" s="26"/>
      <c r="I6" s="26" t="s">
        <v>205</v>
      </c>
      <c r="J6" s="26" t="s">
        <v>206</v>
      </c>
      <c r="K6" s="26" t="s">
        <v>207</v>
      </c>
      <c r="L6" s="26" t="s">
        <v>206</v>
      </c>
      <c r="M6" s="30" t="s">
        <v>210</v>
      </c>
      <c r="N6" s="30" t="s">
        <v>211</v>
      </c>
    </row>
    <row r="7" spans="1:14" ht="45" x14ac:dyDescent="0.25">
      <c r="A7" s="26">
        <v>5.3659999999999997</v>
      </c>
      <c r="B7" s="29">
        <v>102</v>
      </c>
      <c r="C7" s="26" t="s">
        <v>45</v>
      </c>
      <c r="D7" s="26"/>
      <c r="E7" s="26" t="s">
        <v>35</v>
      </c>
      <c r="F7" s="26"/>
      <c r="G7" s="26"/>
      <c r="H7" s="26"/>
      <c r="I7" s="26" t="s">
        <v>205</v>
      </c>
      <c r="J7" s="26" t="s">
        <v>206</v>
      </c>
      <c r="K7" s="26" t="s">
        <v>207</v>
      </c>
      <c r="L7" s="26" t="s">
        <v>206</v>
      </c>
      <c r="M7" s="30" t="s">
        <v>212</v>
      </c>
      <c r="N7" s="30" t="s">
        <v>213</v>
      </c>
    </row>
    <row r="8" spans="1:14" ht="45" x14ac:dyDescent="0.25">
      <c r="A8" s="26">
        <v>6.67</v>
      </c>
      <c r="B8" s="29">
        <v>103</v>
      </c>
      <c r="C8" s="26" t="s">
        <v>48</v>
      </c>
      <c r="D8" s="26"/>
      <c r="E8" s="26" t="s">
        <v>35</v>
      </c>
      <c r="F8" s="26"/>
      <c r="G8" s="26"/>
      <c r="H8" s="26"/>
      <c r="I8" s="26" t="s">
        <v>205</v>
      </c>
      <c r="J8" s="26" t="s">
        <v>206</v>
      </c>
      <c r="K8" s="26" t="s">
        <v>207</v>
      </c>
      <c r="L8" s="26" t="s">
        <v>206</v>
      </c>
      <c r="M8" s="30" t="s">
        <v>212</v>
      </c>
      <c r="N8" s="30" t="s">
        <v>214</v>
      </c>
    </row>
    <row r="9" spans="1:14" ht="30" x14ac:dyDescent="0.25">
      <c r="A9" s="26">
        <v>0.36499999999999999</v>
      </c>
      <c r="B9" s="29">
        <v>104</v>
      </c>
      <c r="C9" s="26" t="s">
        <v>51</v>
      </c>
      <c r="D9" s="26"/>
      <c r="E9" s="26" t="s">
        <v>35</v>
      </c>
      <c r="F9" s="26"/>
      <c r="G9" s="26"/>
      <c r="H9" s="26"/>
      <c r="I9" s="26" t="s">
        <v>205</v>
      </c>
      <c r="J9" s="26" t="s">
        <v>206</v>
      </c>
      <c r="K9" s="26" t="s">
        <v>207</v>
      </c>
      <c r="L9" s="26" t="s">
        <v>206</v>
      </c>
      <c r="M9" s="30" t="s">
        <v>210</v>
      </c>
      <c r="N9" s="30" t="s">
        <v>215</v>
      </c>
    </row>
    <row r="10" spans="1:14" ht="75" x14ac:dyDescent="0.25">
      <c r="A10" s="26">
        <v>1.74</v>
      </c>
      <c r="B10" s="29">
        <v>105</v>
      </c>
      <c r="C10" s="26" t="s">
        <v>54</v>
      </c>
      <c r="D10" s="26"/>
      <c r="E10" s="26" t="s">
        <v>35</v>
      </c>
      <c r="F10" s="26"/>
      <c r="G10" s="26"/>
      <c r="H10" s="26"/>
      <c r="I10" s="26" t="s">
        <v>205</v>
      </c>
      <c r="J10" s="26" t="s">
        <v>206</v>
      </c>
      <c r="K10" s="26" t="s">
        <v>207</v>
      </c>
      <c r="L10" s="26" t="s">
        <v>206</v>
      </c>
      <c r="M10" s="30" t="s">
        <v>216</v>
      </c>
      <c r="N10" s="30" t="s">
        <v>217</v>
      </c>
    </row>
    <row r="11" spans="1:14" ht="30" x14ac:dyDescent="0.25">
      <c r="A11" s="26">
        <v>16.97</v>
      </c>
      <c r="B11" s="29">
        <v>106</v>
      </c>
      <c r="C11" s="26" t="s">
        <v>57</v>
      </c>
      <c r="D11" s="26"/>
      <c r="E11" s="26" t="s">
        <v>35</v>
      </c>
      <c r="F11" s="26"/>
      <c r="G11" s="26"/>
      <c r="H11" s="26"/>
      <c r="I11" s="26" t="s">
        <v>205</v>
      </c>
      <c r="J11" s="26" t="s">
        <v>206</v>
      </c>
      <c r="K11" s="26" t="s">
        <v>207</v>
      </c>
      <c r="L11" s="26" t="s">
        <v>206</v>
      </c>
      <c r="M11" s="30" t="s">
        <v>218</v>
      </c>
      <c r="N11" s="30" t="s">
        <v>219</v>
      </c>
    </row>
    <row r="12" spans="1:14" ht="60" x14ac:dyDescent="0.25">
      <c r="A12" s="26">
        <v>4.923</v>
      </c>
      <c r="B12" s="29">
        <v>107</v>
      </c>
      <c r="C12" s="26" t="s">
        <v>61</v>
      </c>
      <c r="D12" s="26"/>
      <c r="E12" s="26" t="s">
        <v>35</v>
      </c>
      <c r="F12" s="26"/>
      <c r="G12" s="26"/>
      <c r="H12" s="26"/>
      <c r="I12" s="26" t="s">
        <v>205</v>
      </c>
      <c r="J12" s="26" t="s">
        <v>206</v>
      </c>
      <c r="K12" s="26" t="s">
        <v>207</v>
      </c>
      <c r="L12" s="26" t="s">
        <v>220</v>
      </c>
      <c r="M12" s="30" t="s">
        <v>221</v>
      </c>
      <c r="N12" s="30" t="s">
        <v>222</v>
      </c>
    </row>
    <row r="13" spans="1:14" ht="45" x14ac:dyDescent="0.25">
      <c r="A13" s="26">
        <v>4.923</v>
      </c>
      <c r="B13" s="29">
        <v>108</v>
      </c>
      <c r="C13" s="26" t="s">
        <v>64</v>
      </c>
      <c r="D13" s="26"/>
      <c r="E13" s="26" t="s">
        <v>35</v>
      </c>
      <c r="F13" s="26"/>
      <c r="G13" s="26"/>
      <c r="H13" s="26"/>
      <c r="I13" s="26" t="s">
        <v>205</v>
      </c>
      <c r="J13" s="26" t="s">
        <v>206</v>
      </c>
      <c r="K13" s="26" t="s">
        <v>207</v>
      </c>
      <c r="L13" s="26" t="s">
        <v>220</v>
      </c>
      <c r="M13" s="30" t="s">
        <v>221</v>
      </c>
      <c r="N13" s="30" t="s">
        <v>223</v>
      </c>
    </row>
    <row r="14" spans="1:14" ht="45" x14ac:dyDescent="0.25">
      <c r="A14" s="26">
        <v>5.782</v>
      </c>
      <c r="B14" s="29">
        <v>109</v>
      </c>
      <c r="C14" s="26" t="s">
        <v>68</v>
      </c>
      <c r="D14" s="26"/>
      <c r="E14" s="26" t="s">
        <v>35</v>
      </c>
      <c r="F14" s="26"/>
      <c r="G14" s="26"/>
      <c r="H14" s="26"/>
      <c r="I14" s="26" t="s">
        <v>205</v>
      </c>
      <c r="J14" s="26" t="s">
        <v>206</v>
      </c>
      <c r="K14" s="26" t="s">
        <v>207</v>
      </c>
      <c r="L14" s="26" t="s">
        <v>224</v>
      </c>
      <c r="M14" s="30" t="s">
        <v>225</v>
      </c>
      <c r="N14" s="30" t="s">
        <v>226</v>
      </c>
    </row>
    <row r="15" spans="1:14" ht="45" x14ac:dyDescent="0.25">
      <c r="A15" s="26">
        <v>0.59</v>
      </c>
      <c r="B15" s="29">
        <v>110</v>
      </c>
      <c r="C15" s="26" t="s">
        <v>72</v>
      </c>
      <c r="D15" s="26"/>
      <c r="E15" s="26" t="s">
        <v>35</v>
      </c>
      <c r="F15" s="26"/>
      <c r="G15" s="26"/>
      <c r="H15" s="26"/>
      <c r="I15" s="26" t="s">
        <v>205</v>
      </c>
      <c r="J15" s="26" t="s">
        <v>206</v>
      </c>
      <c r="K15" s="26" t="s">
        <v>207</v>
      </c>
      <c r="L15" s="26" t="s">
        <v>224</v>
      </c>
      <c r="M15" s="30" t="s">
        <v>225</v>
      </c>
      <c r="N15" s="30" t="s">
        <v>227</v>
      </c>
    </row>
    <row r="16" spans="1:14" ht="45" x14ac:dyDescent="0.25">
      <c r="A16" s="26">
        <v>1.5449999999999999</v>
      </c>
      <c r="B16" s="29">
        <v>111</v>
      </c>
      <c r="C16" s="26" t="s">
        <v>75</v>
      </c>
      <c r="D16" s="26"/>
      <c r="E16" s="26" t="s">
        <v>35</v>
      </c>
      <c r="F16" s="26"/>
      <c r="G16" s="26"/>
      <c r="H16" s="26"/>
      <c r="I16" s="26" t="s">
        <v>205</v>
      </c>
      <c r="J16" s="26" t="s">
        <v>206</v>
      </c>
      <c r="K16" s="26" t="s">
        <v>207</v>
      </c>
      <c r="L16" s="26" t="s">
        <v>220</v>
      </c>
      <c r="M16" s="30" t="s">
        <v>225</v>
      </c>
      <c r="N16" s="30" t="s">
        <v>228</v>
      </c>
    </row>
    <row r="17" spans="1:14" ht="60" x14ac:dyDescent="0.25">
      <c r="A17" s="26">
        <v>6.3680000000000003</v>
      </c>
      <c r="B17" s="29">
        <v>112</v>
      </c>
      <c r="C17" s="26" t="s">
        <v>78</v>
      </c>
      <c r="D17" s="26"/>
      <c r="E17" s="26" t="s">
        <v>35</v>
      </c>
      <c r="F17" s="26"/>
      <c r="G17" s="26"/>
      <c r="H17" s="26"/>
      <c r="I17" s="26" t="s">
        <v>205</v>
      </c>
      <c r="J17" s="26" t="s">
        <v>206</v>
      </c>
      <c r="K17" s="26" t="s">
        <v>207</v>
      </c>
      <c r="L17" s="26" t="s">
        <v>220</v>
      </c>
      <c r="M17" s="30" t="s">
        <v>225</v>
      </c>
      <c r="N17" s="30" t="s">
        <v>229</v>
      </c>
    </row>
    <row r="18" spans="1:14" ht="105" x14ac:dyDescent="0.25">
      <c r="A18" s="26">
        <v>5.9</v>
      </c>
      <c r="B18" s="29">
        <v>113</v>
      </c>
      <c r="C18" s="26" t="s">
        <v>81</v>
      </c>
      <c r="D18" s="26"/>
      <c r="E18" s="26" t="s">
        <v>35</v>
      </c>
      <c r="F18" s="26"/>
      <c r="G18" s="26"/>
      <c r="H18" s="26"/>
      <c r="I18" s="26" t="s">
        <v>205</v>
      </c>
      <c r="J18" s="26" t="s">
        <v>206</v>
      </c>
      <c r="K18" s="26" t="s">
        <v>207</v>
      </c>
      <c r="L18" s="26" t="s">
        <v>224</v>
      </c>
      <c r="M18" s="30" t="s">
        <v>230</v>
      </c>
      <c r="N18" s="30" t="s">
        <v>231</v>
      </c>
    </row>
    <row r="19" spans="1:14" ht="75" x14ac:dyDescent="0.25">
      <c r="A19" s="26">
        <v>7.6</v>
      </c>
      <c r="B19" s="29">
        <v>114</v>
      </c>
      <c r="C19" s="26" t="s">
        <v>84</v>
      </c>
      <c r="D19" s="26"/>
      <c r="E19" s="26" t="s">
        <v>35</v>
      </c>
      <c r="F19" s="26"/>
      <c r="G19" s="26"/>
      <c r="H19" s="26"/>
      <c r="I19" s="26" t="s">
        <v>205</v>
      </c>
      <c r="J19" s="26" t="s">
        <v>206</v>
      </c>
      <c r="K19" s="26" t="s">
        <v>207</v>
      </c>
      <c r="L19" s="26" t="s">
        <v>224</v>
      </c>
      <c r="M19" s="30" t="s">
        <v>230</v>
      </c>
      <c r="N19" s="26" t="s">
        <v>232</v>
      </c>
    </row>
    <row r="20" spans="1:14" ht="75" x14ac:dyDescent="0.25">
      <c r="A20" s="26">
        <v>7.71</v>
      </c>
      <c r="B20" s="29">
        <v>115</v>
      </c>
      <c r="C20" s="26" t="s">
        <v>87</v>
      </c>
      <c r="D20" s="26"/>
      <c r="E20" s="26" t="s">
        <v>35</v>
      </c>
      <c r="F20" s="26"/>
      <c r="G20" s="26"/>
      <c r="H20" s="26"/>
      <c r="I20" s="26" t="s">
        <v>205</v>
      </c>
      <c r="J20" s="26" t="s">
        <v>206</v>
      </c>
      <c r="K20" s="26" t="s">
        <v>207</v>
      </c>
      <c r="L20" s="26" t="s">
        <v>224</v>
      </c>
      <c r="M20" s="30" t="s">
        <v>230</v>
      </c>
      <c r="N20" s="26" t="s">
        <v>233</v>
      </c>
    </row>
    <row r="21" spans="1:14" ht="75" x14ac:dyDescent="0.25">
      <c r="A21" s="26">
        <v>9.1</v>
      </c>
      <c r="B21" s="29">
        <v>116</v>
      </c>
      <c r="C21" s="26" t="s">
        <v>90</v>
      </c>
      <c r="D21" s="26"/>
      <c r="E21" s="26" t="s">
        <v>35</v>
      </c>
      <c r="F21" s="26"/>
      <c r="G21" s="26"/>
      <c r="H21" s="26"/>
      <c r="I21" s="26" t="s">
        <v>205</v>
      </c>
      <c r="J21" s="26" t="s">
        <v>206</v>
      </c>
      <c r="K21" s="26" t="s">
        <v>207</v>
      </c>
      <c r="L21" s="26" t="s">
        <v>224</v>
      </c>
      <c r="M21" s="30" t="s">
        <v>230</v>
      </c>
      <c r="N21" s="26" t="s">
        <v>234</v>
      </c>
    </row>
    <row r="22" spans="1:14" ht="75" x14ac:dyDescent="0.25">
      <c r="A22" s="26">
        <v>7.81</v>
      </c>
      <c r="B22" s="29">
        <v>117</v>
      </c>
      <c r="C22" s="26" t="s">
        <v>93</v>
      </c>
      <c r="D22" s="26"/>
      <c r="E22" s="26" t="s">
        <v>35</v>
      </c>
      <c r="F22" s="26"/>
      <c r="G22" s="26"/>
      <c r="H22" s="26"/>
      <c r="I22" s="26" t="s">
        <v>205</v>
      </c>
      <c r="J22" s="26" t="s">
        <v>206</v>
      </c>
      <c r="K22" s="26" t="s">
        <v>207</v>
      </c>
      <c r="L22" s="26" t="s">
        <v>224</v>
      </c>
      <c r="M22" s="30" t="s">
        <v>230</v>
      </c>
      <c r="N22" s="26" t="s">
        <v>235</v>
      </c>
    </row>
    <row r="23" spans="1:14" ht="75" x14ac:dyDescent="0.25">
      <c r="A23" s="26">
        <v>11.709</v>
      </c>
      <c r="B23" s="29">
        <v>118</v>
      </c>
      <c r="C23" s="26" t="s">
        <v>96</v>
      </c>
      <c r="D23" s="26"/>
      <c r="E23" s="26" t="s">
        <v>35</v>
      </c>
      <c r="F23" s="26"/>
      <c r="G23" s="26"/>
      <c r="H23" s="26"/>
      <c r="I23" s="26" t="s">
        <v>205</v>
      </c>
      <c r="J23" s="26" t="s">
        <v>206</v>
      </c>
      <c r="K23" s="26" t="s">
        <v>207</v>
      </c>
      <c r="L23" s="26" t="s">
        <v>224</v>
      </c>
      <c r="M23" s="30" t="s">
        <v>236</v>
      </c>
      <c r="N23" s="26" t="s">
        <v>237</v>
      </c>
    </row>
    <row r="24" spans="1:14" ht="75" x14ac:dyDescent="0.25">
      <c r="A24" s="26">
        <v>10.414</v>
      </c>
      <c r="B24" s="29">
        <v>119</v>
      </c>
      <c r="C24" s="26" t="s">
        <v>99</v>
      </c>
      <c r="D24" s="26"/>
      <c r="E24" s="26" t="s">
        <v>35</v>
      </c>
      <c r="F24" s="26"/>
      <c r="G24" s="26"/>
      <c r="H24" s="26"/>
      <c r="I24" s="26" t="s">
        <v>205</v>
      </c>
      <c r="J24" s="26" t="s">
        <v>206</v>
      </c>
      <c r="K24" s="26" t="s">
        <v>207</v>
      </c>
      <c r="L24" s="26" t="s">
        <v>224</v>
      </c>
      <c r="M24" s="30" t="s">
        <v>238</v>
      </c>
      <c r="N24" s="30" t="s">
        <v>239</v>
      </c>
    </row>
    <row r="25" spans="1:14" ht="45" x14ac:dyDescent="0.25">
      <c r="A25" s="26">
        <v>9.6199999999999992</v>
      </c>
      <c r="B25" s="29">
        <v>120</v>
      </c>
      <c r="C25" s="26" t="s">
        <v>102</v>
      </c>
      <c r="D25" s="26"/>
      <c r="E25" s="26" t="s">
        <v>35</v>
      </c>
      <c r="F25" s="26"/>
      <c r="G25" s="26"/>
      <c r="H25" s="26"/>
      <c r="I25" s="26" t="s">
        <v>205</v>
      </c>
      <c r="J25" s="26" t="s">
        <v>206</v>
      </c>
      <c r="K25" s="26" t="s">
        <v>207</v>
      </c>
      <c r="L25" s="26" t="s">
        <v>224</v>
      </c>
      <c r="M25" s="30" t="s">
        <v>240</v>
      </c>
      <c r="N25" s="30" t="s">
        <v>241</v>
      </c>
    </row>
    <row r="26" spans="1:14" ht="75" x14ac:dyDescent="0.25">
      <c r="A26" s="26">
        <v>1.3</v>
      </c>
      <c r="B26" s="29">
        <v>121</v>
      </c>
      <c r="C26" s="26" t="s">
        <v>105</v>
      </c>
      <c r="D26" s="26"/>
      <c r="E26" s="26" t="s">
        <v>35</v>
      </c>
      <c r="F26" s="26"/>
      <c r="G26" s="26"/>
      <c r="H26" s="26"/>
      <c r="I26" s="26" t="s">
        <v>205</v>
      </c>
      <c r="J26" s="26" t="s">
        <v>206</v>
      </c>
      <c r="K26" s="26" t="s">
        <v>207</v>
      </c>
      <c r="L26" s="26" t="s">
        <v>224</v>
      </c>
      <c r="M26" s="30" t="s">
        <v>242</v>
      </c>
      <c r="N26" s="30" t="s">
        <v>243</v>
      </c>
    </row>
    <row r="27" spans="1:14" ht="75" x14ac:dyDescent="0.25">
      <c r="A27" s="26">
        <v>1.3</v>
      </c>
      <c r="B27" s="29">
        <v>122</v>
      </c>
      <c r="C27" s="26" t="s">
        <v>108</v>
      </c>
      <c r="D27" s="26"/>
      <c r="E27" s="26" t="s">
        <v>35</v>
      </c>
      <c r="F27" s="26"/>
      <c r="G27" s="26"/>
      <c r="H27" s="26"/>
      <c r="I27" s="26" t="s">
        <v>205</v>
      </c>
      <c r="J27" s="26" t="s">
        <v>206</v>
      </c>
      <c r="K27" s="26" t="s">
        <v>207</v>
      </c>
      <c r="L27" s="26" t="s">
        <v>224</v>
      </c>
      <c r="M27" s="30" t="s">
        <v>242</v>
      </c>
      <c r="N27" s="30" t="s">
        <v>243</v>
      </c>
    </row>
    <row r="28" spans="1:14" ht="120" x14ac:dyDescent="0.25">
      <c r="A28" s="26">
        <v>3</v>
      </c>
      <c r="B28" s="29">
        <v>123</v>
      </c>
      <c r="C28" s="26" t="s">
        <v>111</v>
      </c>
      <c r="D28" s="26"/>
      <c r="E28" s="26" t="s">
        <v>35</v>
      </c>
      <c r="F28" s="26"/>
      <c r="G28" s="26"/>
      <c r="H28" s="26"/>
      <c r="I28" s="26" t="s">
        <v>205</v>
      </c>
      <c r="J28" s="26" t="s">
        <v>206</v>
      </c>
      <c r="K28" s="26" t="s">
        <v>207</v>
      </c>
      <c r="L28" s="26" t="s">
        <v>224</v>
      </c>
      <c r="M28" s="30" t="s">
        <v>244</v>
      </c>
      <c r="N28" s="30" t="s">
        <v>243</v>
      </c>
    </row>
    <row r="29" spans="1:14" ht="75" x14ac:dyDescent="0.25">
      <c r="A29" s="26">
        <v>4.6079999999999997</v>
      </c>
      <c r="B29" s="29">
        <v>124</v>
      </c>
      <c r="C29" s="26" t="s">
        <v>114</v>
      </c>
      <c r="D29" s="26"/>
      <c r="E29" s="26" t="s">
        <v>35</v>
      </c>
      <c r="F29" s="26"/>
      <c r="G29" s="26"/>
      <c r="H29" s="26"/>
      <c r="I29" s="26" t="s">
        <v>205</v>
      </c>
      <c r="J29" s="26" t="s">
        <v>206</v>
      </c>
      <c r="K29" s="26" t="s">
        <v>207</v>
      </c>
      <c r="L29" s="26" t="s">
        <v>224</v>
      </c>
      <c r="M29" s="30" t="s">
        <v>245</v>
      </c>
      <c r="N29" s="30" t="s">
        <v>246</v>
      </c>
    </row>
    <row r="30" spans="1:14" ht="75" x14ac:dyDescent="0.25">
      <c r="A30" s="26">
        <v>4.6079999999999997</v>
      </c>
      <c r="B30" s="29">
        <v>125</v>
      </c>
      <c r="C30" s="26" t="s">
        <v>117</v>
      </c>
      <c r="D30" s="26"/>
      <c r="E30" s="26" t="s">
        <v>35</v>
      </c>
      <c r="F30" s="26"/>
      <c r="G30" s="26"/>
      <c r="H30" s="26"/>
      <c r="I30" s="26" t="s">
        <v>205</v>
      </c>
      <c r="J30" s="26" t="s">
        <v>206</v>
      </c>
      <c r="K30" s="26" t="s">
        <v>207</v>
      </c>
      <c r="L30" s="26" t="s">
        <v>224</v>
      </c>
      <c r="M30" s="30" t="s">
        <v>247</v>
      </c>
      <c r="N30" s="30" t="s">
        <v>248</v>
      </c>
    </row>
    <row r="31" spans="1:14" ht="60" x14ac:dyDescent="0.25">
      <c r="A31" s="26">
        <v>4.3150000000000004</v>
      </c>
      <c r="B31" s="29">
        <v>126</v>
      </c>
      <c r="C31" s="26" t="s">
        <v>120</v>
      </c>
      <c r="D31" s="26"/>
      <c r="E31" s="26" t="s">
        <v>35</v>
      </c>
      <c r="F31" s="26"/>
      <c r="G31" s="26"/>
      <c r="H31" s="26"/>
      <c r="I31" s="26" t="s">
        <v>205</v>
      </c>
      <c r="J31" s="26" t="s">
        <v>206</v>
      </c>
      <c r="K31" s="26" t="s">
        <v>207</v>
      </c>
      <c r="L31" s="26" t="s">
        <v>224</v>
      </c>
      <c r="M31" s="30" t="s">
        <v>249</v>
      </c>
      <c r="N31" s="30" t="s">
        <v>250</v>
      </c>
    </row>
    <row r="32" spans="1:14" ht="60" x14ac:dyDescent="0.25">
      <c r="A32" s="26">
        <v>10.371</v>
      </c>
      <c r="B32" s="29">
        <v>127</v>
      </c>
      <c r="C32" s="26" t="s">
        <v>123</v>
      </c>
      <c r="D32" s="26"/>
      <c r="E32" s="26" t="s">
        <v>35</v>
      </c>
      <c r="F32" s="26"/>
      <c r="G32" s="26"/>
      <c r="H32" s="26"/>
      <c r="I32" s="26" t="s">
        <v>205</v>
      </c>
      <c r="J32" s="26" t="s">
        <v>206</v>
      </c>
      <c r="K32" s="26" t="s">
        <v>207</v>
      </c>
      <c r="L32" s="26" t="s">
        <v>220</v>
      </c>
      <c r="M32" s="30" t="s">
        <v>251</v>
      </c>
      <c r="N32" s="26" t="s">
        <v>252</v>
      </c>
    </row>
    <row r="33" spans="1:14" ht="45" x14ac:dyDescent="0.25">
      <c r="A33" s="26">
        <v>4.593</v>
      </c>
      <c r="B33" s="29">
        <v>128</v>
      </c>
      <c r="C33" s="26" t="s">
        <v>126</v>
      </c>
      <c r="D33" s="26"/>
      <c r="E33" s="26" t="s">
        <v>35</v>
      </c>
      <c r="F33" s="26"/>
      <c r="G33" s="26"/>
      <c r="H33" s="26"/>
      <c r="I33" s="26" t="s">
        <v>205</v>
      </c>
      <c r="J33" s="26" t="s">
        <v>206</v>
      </c>
      <c r="K33" s="26" t="s">
        <v>207</v>
      </c>
      <c r="L33" s="26" t="s">
        <v>224</v>
      </c>
      <c r="M33" s="30" t="s">
        <v>253</v>
      </c>
      <c r="N33" s="30" t="s">
        <v>226</v>
      </c>
    </row>
    <row r="34" spans="1:14" ht="45" x14ac:dyDescent="0.25">
      <c r="A34" s="26">
        <v>6.508</v>
      </c>
      <c r="B34" s="29">
        <v>129</v>
      </c>
      <c r="C34" s="26" t="s">
        <v>129</v>
      </c>
      <c r="D34" s="26"/>
      <c r="E34" s="26" t="s">
        <v>35</v>
      </c>
      <c r="F34" s="26"/>
      <c r="G34" s="26"/>
      <c r="H34" s="26"/>
      <c r="I34" s="26" t="s">
        <v>205</v>
      </c>
      <c r="J34" s="26" t="s">
        <v>206</v>
      </c>
      <c r="K34" s="26" t="s">
        <v>207</v>
      </c>
      <c r="L34" s="26" t="s">
        <v>224</v>
      </c>
      <c r="M34" s="30" t="s">
        <v>254</v>
      </c>
      <c r="N34" s="30" t="s">
        <v>255</v>
      </c>
    </row>
    <row r="35" spans="1:14" ht="45" x14ac:dyDescent="0.25">
      <c r="A35" s="26">
        <v>0.21</v>
      </c>
      <c r="B35" s="29">
        <v>130</v>
      </c>
      <c r="C35" s="26" t="s">
        <v>132</v>
      </c>
      <c r="D35" s="26"/>
      <c r="E35" s="26" t="s">
        <v>35</v>
      </c>
      <c r="F35" s="26"/>
      <c r="G35" s="26"/>
      <c r="H35" s="26"/>
      <c r="I35" s="26" t="s">
        <v>205</v>
      </c>
      <c r="J35" s="26" t="s">
        <v>206</v>
      </c>
      <c r="K35" s="26" t="s">
        <v>207</v>
      </c>
      <c r="L35" s="26" t="s">
        <v>224</v>
      </c>
      <c r="M35" s="30" t="s">
        <v>256</v>
      </c>
      <c r="N35" s="30" t="s">
        <v>257</v>
      </c>
    </row>
    <row r="36" spans="1:14" ht="45" x14ac:dyDescent="0.25">
      <c r="A36" s="26">
        <v>0.21</v>
      </c>
      <c r="B36" s="29">
        <v>131</v>
      </c>
      <c r="C36" s="26" t="s">
        <v>135</v>
      </c>
      <c r="D36" s="26"/>
      <c r="E36" s="26" t="s">
        <v>35</v>
      </c>
      <c r="F36" s="26"/>
      <c r="G36" s="26"/>
      <c r="H36" s="26"/>
      <c r="I36" s="26" t="s">
        <v>205</v>
      </c>
      <c r="J36" s="26" t="s">
        <v>206</v>
      </c>
      <c r="K36" s="26" t="s">
        <v>207</v>
      </c>
      <c r="L36" s="26" t="s">
        <v>224</v>
      </c>
      <c r="M36" s="30" t="s">
        <v>258</v>
      </c>
      <c r="N36" s="30" t="s">
        <v>257</v>
      </c>
    </row>
    <row r="37" spans="1:14" ht="45" x14ac:dyDescent="0.25">
      <c r="A37" s="26">
        <v>0.24</v>
      </c>
      <c r="B37" s="29">
        <v>132</v>
      </c>
      <c r="C37" s="26" t="s">
        <v>138</v>
      </c>
      <c r="D37" s="26"/>
      <c r="E37" s="26" t="s">
        <v>35</v>
      </c>
      <c r="F37" s="26"/>
      <c r="G37" s="26"/>
      <c r="H37" s="26"/>
      <c r="I37" s="26" t="s">
        <v>205</v>
      </c>
      <c r="J37" s="26" t="s">
        <v>206</v>
      </c>
      <c r="K37" s="26" t="s">
        <v>207</v>
      </c>
      <c r="L37" s="26" t="s">
        <v>224</v>
      </c>
      <c r="M37" s="30" t="s">
        <v>259</v>
      </c>
      <c r="N37" s="30" t="s">
        <v>257</v>
      </c>
    </row>
    <row r="38" spans="1:14" ht="45" x14ac:dyDescent="0.25">
      <c r="A38" s="26">
        <v>0.21</v>
      </c>
      <c r="B38" s="29">
        <v>133</v>
      </c>
      <c r="C38" s="26" t="s">
        <v>141</v>
      </c>
      <c r="D38" s="26"/>
      <c r="E38" s="26" t="s">
        <v>35</v>
      </c>
      <c r="F38" s="26"/>
      <c r="G38" s="26"/>
      <c r="H38" s="26"/>
      <c r="I38" s="26" t="s">
        <v>205</v>
      </c>
      <c r="J38" s="26" t="s">
        <v>206</v>
      </c>
      <c r="K38" s="26" t="s">
        <v>207</v>
      </c>
      <c r="L38" s="26" t="s">
        <v>224</v>
      </c>
      <c r="M38" s="30" t="s">
        <v>260</v>
      </c>
      <c r="N38" s="30" t="s">
        <v>257</v>
      </c>
    </row>
    <row r="39" spans="1:14" ht="75" x14ac:dyDescent="0.25">
      <c r="A39" s="26">
        <v>21.969000000000001</v>
      </c>
      <c r="B39" s="29">
        <v>134</v>
      </c>
      <c r="C39" s="26" t="s">
        <v>144</v>
      </c>
      <c r="D39" s="26"/>
      <c r="E39" s="26" t="s">
        <v>35</v>
      </c>
      <c r="F39" s="26"/>
      <c r="G39" s="26"/>
      <c r="H39" s="26"/>
      <c r="I39" s="26" t="s">
        <v>205</v>
      </c>
      <c r="J39" s="26" t="s">
        <v>206</v>
      </c>
      <c r="K39" s="26" t="s">
        <v>207</v>
      </c>
      <c r="L39" s="26" t="s">
        <v>224</v>
      </c>
      <c r="M39" s="30" t="s">
        <v>261</v>
      </c>
      <c r="N39" s="30" t="s">
        <v>262</v>
      </c>
    </row>
    <row r="40" spans="1:14" ht="60" x14ac:dyDescent="0.25">
      <c r="A40" s="26">
        <v>15.042999999999999</v>
      </c>
      <c r="B40" s="29">
        <v>135</v>
      </c>
      <c r="C40" s="26" t="s">
        <v>147</v>
      </c>
      <c r="D40" s="26"/>
      <c r="E40" s="26" t="s">
        <v>35</v>
      </c>
      <c r="F40" s="26"/>
      <c r="G40" s="26"/>
      <c r="H40" s="26"/>
      <c r="I40" s="26" t="s">
        <v>205</v>
      </c>
      <c r="J40" s="26" t="s">
        <v>206</v>
      </c>
      <c r="K40" s="26" t="s">
        <v>207</v>
      </c>
      <c r="L40" s="26" t="s">
        <v>224</v>
      </c>
      <c r="M40" s="30" t="s">
        <v>263</v>
      </c>
      <c r="N40" s="30" t="s">
        <v>262</v>
      </c>
    </row>
    <row r="41" spans="1:14" ht="60" x14ac:dyDescent="0.25">
      <c r="A41" s="26">
        <v>17.273</v>
      </c>
      <c r="B41" s="29">
        <v>136</v>
      </c>
      <c r="C41" s="26" t="s">
        <v>150</v>
      </c>
      <c r="D41" s="26"/>
      <c r="E41" s="26" t="s">
        <v>35</v>
      </c>
      <c r="F41" s="26"/>
      <c r="G41" s="26"/>
      <c r="H41" s="26"/>
      <c r="I41" s="26" t="s">
        <v>205</v>
      </c>
      <c r="J41" s="26" t="s">
        <v>206</v>
      </c>
      <c r="K41" s="26" t="s">
        <v>207</v>
      </c>
      <c r="L41" s="26" t="s">
        <v>224</v>
      </c>
      <c r="M41" s="30" t="s">
        <v>264</v>
      </c>
      <c r="N41" s="30" t="s">
        <v>262</v>
      </c>
    </row>
    <row r="42" spans="1:14" ht="60" x14ac:dyDescent="0.25">
      <c r="A42" s="26">
        <v>4.3</v>
      </c>
      <c r="B42" s="29">
        <v>137</v>
      </c>
      <c r="C42" s="26" t="s">
        <v>154</v>
      </c>
      <c r="D42" s="26"/>
      <c r="E42" s="26" t="s">
        <v>35</v>
      </c>
      <c r="F42" s="26"/>
      <c r="G42" s="26"/>
      <c r="H42" s="26"/>
      <c r="I42" s="26" t="s">
        <v>205</v>
      </c>
      <c r="J42" s="26" t="s">
        <v>206</v>
      </c>
      <c r="K42" s="26" t="s">
        <v>207</v>
      </c>
      <c r="L42" s="26" t="s">
        <v>220</v>
      </c>
      <c r="M42" s="30" t="s">
        <v>265</v>
      </c>
      <c r="N42" s="30" t="s">
        <v>266</v>
      </c>
    </row>
    <row r="43" spans="1:14" ht="45" x14ac:dyDescent="0.25">
      <c r="A43" s="26">
        <v>4.327</v>
      </c>
      <c r="B43" s="29">
        <v>138</v>
      </c>
      <c r="C43" s="26" t="s">
        <v>157</v>
      </c>
      <c r="D43" s="26"/>
      <c r="E43" s="26" t="s">
        <v>35</v>
      </c>
      <c r="F43" s="26"/>
      <c r="G43" s="26"/>
      <c r="H43" s="26"/>
      <c r="I43" s="26" t="s">
        <v>205</v>
      </c>
      <c r="J43" s="26" t="s">
        <v>206</v>
      </c>
      <c r="K43" s="26" t="s">
        <v>207</v>
      </c>
      <c r="L43" s="26" t="s">
        <v>220</v>
      </c>
      <c r="M43" s="30" t="s">
        <v>267</v>
      </c>
      <c r="N43" s="30" t="s">
        <v>268</v>
      </c>
    </row>
    <row r="44" spans="1:14" ht="45" x14ac:dyDescent="0.25">
      <c r="A44" s="26">
        <v>2.4</v>
      </c>
      <c r="B44" s="29">
        <v>139</v>
      </c>
      <c r="C44" s="26" t="s">
        <v>160</v>
      </c>
      <c r="D44" s="26"/>
      <c r="E44" s="26" t="s">
        <v>35</v>
      </c>
      <c r="F44" s="26"/>
      <c r="G44" s="26"/>
      <c r="H44" s="26"/>
      <c r="I44" s="26" t="s">
        <v>205</v>
      </c>
      <c r="J44" s="26" t="s">
        <v>206</v>
      </c>
      <c r="K44" s="26" t="s">
        <v>207</v>
      </c>
      <c r="L44" s="26" t="s">
        <v>220</v>
      </c>
      <c r="M44" s="30" t="s">
        <v>269</v>
      </c>
      <c r="N44" s="30" t="s">
        <v>268</v>
      </c>
    </row>
  </sheetData>
  <mergeCells count="11">
    <mergeCell ref="A1:N2"/>
    <mergeCell ref="A3:A4"/>
    <mergeCell ref="B3:B4"/>
    <mergeCell ref="C3:C4"/>
    <mergeCell ref="D3:H3"/>
    <mergeCell ref="I3:I4"/>
    <mergeCell ref="J3:J4"/>
    <mergeCell ref="K3:K4"/>
    <mergeCell ref="L3:L4"/>
    <mergeCell ref="M3:M4"/>
    <mergeCell ref="N3:N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"/>
  <sheetViews>
    <sheetView topLeftCell="A19" zoomScale="115" zoomScaleNormal="115" workbookViewId="0">
      <selection activeCell="E24" sqref="E24"/>
    </sheetView>
  </sheetViews>
  <sheetFormatPr baseColWidth="10" defaultColWidth="9.140625" defaultRowHeight="31.5" x14ac:dyDescent="0.25"/>
  <cols>
    <col min="1" max="1" width="5.85546875" style="31" customWidth="1"/>
    <col min="2" max="2" width="8.85546875" style="32" customWidth="1"/>
    <col min="3" max="3" width="12.85546875" style="32" customWidth="1"/>
    <col min="4" max="4" width="12.5703125" style="32" customWidth="1"/>
    <col min="5" max="5" width="17.5703125" style="32" customWidth="1"/>
    <col min="6" max="6" width="2.85546875" style="32" customWidth="1"/>
    <col min="7" max="7" width="2" style="32" customWidth="1"/>
    <col min="8" max="8" width="2.42578125" style="32" customWidth="1"/>
    <col min="9" max="11" width="2" style="32" customWidth="1"/>
    <col min="12" max="12" width="7.28515625" style="32" customWidth="1"/>
    <col min="13" max="13" width="4.85546875" style="32" customWidth="1"/>
    <col min="14" max="14" width="9.85546875" style="32" customWidth="1"/>
    <col min="15" max="15" width="9.28515625" style="32" customWidth="1"/>
    <col min="16" max="16" width="18.28515625" style="32" customWidth="1"/>
    <col min="17" max="17" width="45.28515625" style="32" customWidth="1"/>
    <col min="18" max="1025" width="11.42578125" style="32"/>
  </cols>
  <sheetData>
    <row r="1" spans="2:17" s="32" customFormat="1" ht="24" customHeight="1" x14ac:dyDescent="0.25">
      <c r="B1" s="31" t="s">
        <v>270</v>
      </c>
      <c r="F1" s="33" t="s">
        <v>271</v>
      </c>
    </row>
    <row r="2" spans="2:17" ht="14.1" customHeight="1" x14ac:dyDescent="0.25">
      <c r="B2" s="34" t="s">
        <v>272</v>
      </c>
      <c r="C2" s="35" t="s">
        <v>273</v>
      </c>
      <c r="D2" s="36" t="s">
        <v>274</v>
      </c>
      <c r="E2" s="37" t="s">
        <v>275</v>
      </c>
      <c r="F2" s="36"/>
      <c r="G2" s="36" t="s">
        <v>193</v>
      </c>
      <c r="H2" s="36"/>
      <c r="I2" s="38"/>
      <c r="J2" s="38"/>
      <c r="K2" s="39"/>
      <c r="L2" s="38" t="s">
        <v>276</v>
      </c>
      <c r="M2" s="38" t="s">
        <v>277</v>
      </c>
      <c r="N2" s="38" t="s">
        <v>196</v>
      </c>
      <c r="O2" s="38" t="s">
        <v>197</v>
      </c>
      <c r="P2" s="38" t="s">
        <v>278</v>
      </c>
      <c r="Q2" s="40" t="s">
        <v>279</v>
      </c>
    </row>
    <row r="3" spans="2:17" ht="14.1" customHeight="1" x14ac:dyDescent="0.25">
      <c r="B3" s="41"/>
      <c r="C3" s="42" t="s">
        <v>280</v>
      </c>
      <c r="D3" s="42" t="s">
        <v>281</v>
      </c>
      <c r="E3" s="43"/>
      <c r="F3" s="42" t="s">
        <v>200</v>
      </c>
      <c r="G3" s="42" t="s">
        <v>201</v>
      </c>
      <c r="H3" s="42" t="s">
        <v>202</v>
      </c>
      <c r="I3" s="42" t="s">
        <v>203</v>
      </c>
      <c r="J3" s="42" t="s">
        <v>282</v>
      </c>
      <c r="K3" s="44" t="s">
        <v>204</v>
      </c>
      <c r="L3" s="42"/>
      <c r="M3" s="42"/>
      <c r="N3" s="42" t="s">
        <v>283</v>
      </c>
      <c r="O3" s="45"/>
      <c r="P3" s="45"/>
      <c r="Q3" s="46"/>
    </row>
    <row r="4" spans="2:17" ht="14.1" customHeight="1" x14ac:dyDescent="0.25">
      <c r="B4" s="47" t="s">
        <v>284</v>
      </c>
      <c r="C4" s="48"/>
      <c r="D4" s="48"/>
      <c r="E4" s="49"/>
      <c r="F4" s="50"/>
      <c r="G4" s="51"/>
      <c r="H4" s="51"/>
      <c r="I4" s="51"/>
      <c r="J4" s="51"/>
      <c r="K4" s="52"/>
      <c r="L4" s="51"/>
      <c r="M4" s="51"/>
      <c r="N4" s="51"/>
      <c r="O4" s="48"/>
      <c r="P4" s="48"/>
      <c r="Q4" s="53"/>
    </row>
    <row r="5" spans="2:17" ht="15" customHeight="1" x14ac:dyDescent="0.25">
      <c r="B5" s="54" t="s">
        <v>285</v>
      </c>
      <c r="C5" s="55" t="s">
        <v>286</v>
      </c>
      <c r="D5" s="56" t="s">
        <v>287</v>
      </c>
      <c r="E5" s="143" t="s">
        <v>288</v>
      </c>
      <c r="F5" s="57"/>
      <c r="G5" s="58" t="s">
        <v>201</v>
      </c>
      <c r="H5" s="58"/>
      <c r="I5" s="58"/>
      <c r="J5" s="58"/>
      <c r="K5" s="59"/>
      <c r="L5" s="57" t="s">
        <v>289</v>
      </c>
      <c r="M5" s="58"/>
      <c r="N5" s="58" t="s">
        <v>290</v>
      </c>
      <c r="O5" s="58" t="s">
        <v>291</v>
      </c>
      <c r="P5" s="59"/>
      <c r="Q5" s="60" t="s">
        <v>292</v>
      </c>
    </row>
    <row r="6" spans="2:17" ht="14.1" customHeight="1" x14ac:dyDescent="0.25">
      <c r="B6" s="61"/>
      <c r="C6" s="62" t="s">
        <v>293</v>
      </c>
      <c r="D6" s="63" t="s">
        <v>294</v>
      </c>
      <c r="E6" s="144" t="s">
        <v>295</v>
      </c>
      <c r="F6" s="64"/>
      <c r="G6" s="65"/>
      <c r="H6" s="65" t="s">
        <v>202</v>
      </c>
      <c r="I6" s="65"/>
      <c r="J6" s="65"/>
      <c r="K6" s="66"/>
      <c r="L6" s="64" t="s">
        <v>289</v>
      </c>
      <c r="M6" s="65"/>
      <c r="N6" s="65" t="s">
        <v>290</v>
      </c>
      <c r="O6" s="65" t="s">
        <v>296</v>
      </c>
      <c r="P6" s="66"/>
      <c r="Q6" s="67" t="s">
        <v>297</v>
      </c>
    </row>
    <row r="7" spans="2:17" ht="14.1" customHeight="1" x14ac:dyDescent="0.25">
      <c r="B7" s="68"/>
      <c r="C7" s="69" t="s">
        <v>298</v>
      </c>
      <c r="D7" s="70" t="s">
        <v>299</v>
      </c>
      <c r="E7" s="144" t="s">
        <v>295</v>
      </c>
      <c r="F7" s="64"/>
      <c r="G7" s="71"/>
      <c r="H7" s="65" t="s">
        <v>202</v>
      </c>
      <c r="I7" s="71"/>
      <c r="J7" s="71"/>
      <c r="K7" s="72"/>
      <c r="L7" s="64" t="s">
        <v>289</v>
      </c>
      <c r="M7" s="65"/>
      <c r="N7" s="65" t="s">
        <v>290</v>
      </c>
      <c r="O7" s="65" t="s">
        <v>296</v>
      </c>
      <c r="P7" s="73"/>
      <c r="Q7" s="74" t="s">
        <v>300</v>
      </c>
    </row>
    <row r="8" spans="2:17" ht="14.1" customHeight="1" x14ac:dyDescent="0.25">
      <c r="B8" s="68"/>
      <c r="C8" s="69" t="s">
        <v>301</v>
      </c>
      <c r="D8" s="70" t="s">
        <v>302</v>
      </c>
      <c r="E8" s="144" t="s">
        <v>303</v>
      </c>
      <c r="F8" s="64"/>
      <c r="G8" s="71"/>
      <c r="H8" s="65" t="s">
        <v>202</v>
      </c>
      <c r="I8" s="71"/>
      <c r="J8" s="71"/>
      <c r="K8" s="72"/>
      <c r="L8" s="64" t="s">
        <v>289</v>
      </c>
      <c r="M8" s="65"/>
      <c r="N8" s="65" t="s">
        <v>290</v>
      </c>
      <c r="O8" s="65" t="s">
        <v>296</v>
      </c>
      <c r="P8" s="73"/>
      <c r="Q8" s="74" t="s">
        <v>304</v>
      </c>
    </row>
    <row r="9" spans="2:17" ht="14.1" customHeight="1" x14ac:dyDescent="0.25">
      <c r="B9" s="68"/>
      <c r="C9" s="69" t="s">
        <v>305</v>
      </c>
      <c r="D9" s="70" t="s">
        <v>306</v>
      </c>
      <c r="E9" s="144" t="s">
        <v>295</v>
      </c>
      <c r="F9" s="64"/>
      <c r="G9" s="71"/>
      <c r="H9" s="65" t="s">
        <v>202</v>
      </c>
      <c r="I9" s="71"/>
      <c r="J9" s="71"/>
      <c r="K9" s="72"/>
      <c r="L9" s="64" t="s">
        <v>289</v>
      </c>
      <c r="M9" s="65"/>
      <c r="N9" s="65" t="s">
        <v>290</v>
      </c>
      <c r="O9" s="65" t="s">
        <v>296</v>
      </c>
      <c r="P9" s="73"/>
      <c r="Q9" s="74" t="s">
        <v>307</v>
      </c>
    </row>
    <row r="10" spans="2:17" ht="14.1" customHeight="1" x14ac:dyDescent="0.25">
      <c r="B10" s="68"/>
      <c r="C10" s="69" t="s">
        <v>308</v>
      </c>
      <c r="D10" s="70" t="s">
        <v>309</v>
      </c>
      <c r="E10" s="144" t="s">
        <v>310</v>
      </c>
      <c r="F10" s="64"/>
      <c r="G10" s="71"/>
      <c r="H10" s="65" t="s">
        <v>202</v>
      </c>
      <c r="I10" s="71"/>
      <c r="J10" s="71"/>
      <c r="K10" s="72"/>
      <c r="L10" s="64" t="s">
        <v>289</v>
      </c>
      <c r="M10" s="65"/>
      <c r="N10" s="65" t="s">
        <v>290</v>
      </c>
      <c r="O10" s="65" t="s">
        <v>296</v>
      </c>
      <c r="P10" s="73"/>
      <c r="Q10" s="74" t="s">
        <v>311</v>
      </c>
    </row>
    <row r="11" spans="2:17" ht="14.1" customHeight="1" x14ac:dyDescent="0.25">
      <c r="B11" s="68"/>
      <c r="C11" s="69" t="s">
        <v>312</v>
      </c>
      <c r="D11" s="70" t="s">
        <v>313</v>
      </c>
      <c r="E11" s="144" t="s">
        <v>314</v>
      </c>
      <c r="F11" s="64"/>
      <c r="G11" s="75"/>
      <c r="H11" s="65" t="s">
        <v>202</v>
      </c>
      <c r="I11" s="75"/>
      <c r="J11" s="75"/>
      <c r="K11" s="76"/>
      <c r="L11" s="64" t="s">
        <v>289</v>
      </c>
      <c r="M11" s="65"/>
      <c r="N11" s="65" t="s">
        <v>290</v>
      </c>
      <c r="O11" s="65" t="s">
        <v>296</v>
      </c>
      <c r="P11" s="73"/>
      <c r="Q11" s="74" t="s">
        <v>315</v>
      </c>
    </row>
    <row r="12" spans="2:17" ht="14.1" customHeight="1" x14ac:dyDescent="0.25">
      <c r="B12" s="68"/>
      <c r="C12" s="69" t="s">
        <v>316</v>
      </c>
      <c r="D12" s="70" t="s">
        <v>317</v>
      </c>
      <c r="E12" s="144" t="s">
        <v>295</v>
      </c>
      <c r="F12" s="64"/>
      <c r="G12" s="75"/>
      <c r="H12" s="65" t="s">
        <v>202</v>
      </c>
      <c r="I12" s="75"/>
      <c r="J12" s="75"/>
      <c r="K12" s="76"/>
      <c r="L12" s="64" t="s">
        <v>289</v>
      </c>
      <c r="M12" s="65"/>
      <c r="N12" s="65" t="s">
        <v>290</v>
      </c>
      <c r="O12" s="65" t="s">
        <v>296</v>
      </c>
      <c r="P12" s="73"/>
      <c r="Q12" s="74" t="s">
        <v>318</v>
      </c>
    </row>
    <row r="13" spans="2:17" ht="14.1" customHeight="1" x14ac:dyDescent="0.25">
      <c r="B13" s="68"/>
      <c r="C13" s="69" t="s">
        <v>319</v>
      </c>
      <c r="D13" s="70" t="s">
        <v>320</v>
      </c>
      <c r="E13" s="144" t="s">
        <v>321</v>
      </c>
      <c r="F13" s="64"/>
      <c r="G13" s="75"/>
      <c r="H13" s="65" t="s">
        <v>202</v>
      </c>
      <c r="I13" s="75"/>
      <c r="J13" s="75"/>
      <c r="K13" s="76"/>
      <c r="L13" s="64" t="s">
        <v>289</v>
      </c>
      <c r="M13" s="65"/>
      <c r="N13" s="65" t="s">
        <v>290</v>
      </c>
      <c r="O13" s="65" t="s">
        <v>296</v>
      </c>
      <c r="P13" s="73"/>
      <c r="Q13" s="74" t="s">
        <v>322</v>
      </c>
    </row>
    <row r="14" spans="2:17" ht="14.1" customHeight="1" x14ac:dyDescent="0.25">
      <c r="B14" s="68"/>
      <c r="C14" s="69" t="s">
        <v>323</v>
      </c>
      <c r="D14" s="70" t="s">
        <v>324</v>
      </c>
      <c r="E14" s="144" t="s">
        <v>310</v>
      </c>
      <c r="F14" s="64"/>
      <c r="G14" s="75"/>
      <c r="H14" s="65" t="s">
        <v>202</v>
      </c>
      <c r="I14" s="75"/>
      <c r="J14" s="75"/>
      <c r="K14" s="76"/>
      <c r="L14" s="64" t="s">
        <v>289</v>
      </c>
      <c r="M14" s="65"/>
      <c r="N14" s="65" t="s">
        <v>290</v>
      </c>
      <c r="O14" s="65" t="s">
        <v>296</v>
      </c>
      <c r="P14" s="73"/>
      <c r="Q14" s="74" t="s">
        <v>325</v>
      </c>
    </row>
    <row r="15" spans="2:17" ht="14.1" customHeight="1" x14ac:dyDescent="0.25">
      <c r="B15" s="68"/>
      <c r="C15" s="69" t="s">
        <v>326</v>
      </c>
      <c r="D15" s="70" t="s">
        <v>327</v>
      </c>
      <c r="E15" s="144" t="s">
        <v>328</v>
      </c>
      <c r="F15" s="64"/>
      <c r="G15" s="75"/>
      <c r="H15" s="65" t="s">
        <v>202</v>
      </c>
      <c r="I15" s="75"/>
      <c r="J15" s="75"/>
      <c r="K15" s="76"/>
      <c r="L15" s="64" t="s">
        <v>289</v>
      </c>
      <c r="M15" s="65"/>
      <c r="N15" s="65" t="s">
        <v>290</v>
      </c>
      <c r="O15" s="65" t="s">
        <v>296</v>
      </c>
      <c r="P15" s="73"/>
      <c r="Q15" s="74" t="s">
        <v>329</v>
      </c>
    </row>
    <row r="16" spans="2:17" ht="14.1" customHeight="1" x14ac:dyDescent="0.25">
      <c r="B16" s="68"/>
      <c r="C16" s="69" t="s">
        <v>330</v>
      </c>
      <c r="D16" s="70" t="s">
        <v>331</v>
      </c>
      <c r="E16" s="144" t="s">
        <v>328</v>
      </c>
      <c r="F16" s="64"/>
      <c r="G16" s="75"/>
      <c r="H16" s="65" t="s">
        <v>202</v>
      </c>
      <c r="I16" s="75"/>
      <c r="J16" s="75"/>
      <c r="K16" s="76"/>
      <c r="L16" s="64" t="s">
        <v>289</v>
      </c>
      <c r="M16" s="65"/>
      <c r="N16" s="65" t="s">
        <v>290</v>
      </c>
      <c r="O16" s="65" t="s">
        <v>296</v>
      </c>
      <c r="P16" s="73"/>
      <c r="Q16" s="74" t="s">
        <v>329</v>
      </c>
    </row>
    <row r="17" spans="2:17" ht="14.1" customHeight="1" x14ac:dyDescent="0.25">
      <c r="B17" s="68"/>
      <c r="C17" s="69" t="s">
        <v>332</v>
      </c>
      <c r="D17" s="70" t="s">
        <v>333</v>
      </c>
      <c r="E17" s="144" t="s">
        <v>328</v>
      </c>
      <c r="F17" s="64"/>
      <c r="G17" s="75"/>
      <c r="H17" s="65" t="s">
        <v>202</v>
      </c>
      <c r="I17" s="75"/>
      <c r="J17" s="75"/>
      <c r="K17" s="76"/>
      <c r="L17" s="64" t="s">
        <v>289</v>
      </c>
      <c r="M17" s="65"/>
      <c r="N17" s="65" t="s">
        <v>290</v>
      </c>
      <c r="O17" s="65" t="s">
        <v>296</v>
      </c>
      <c r="P17" s="73"/>
      <c r="Q17" s="74" t="s">
        <v>329</v>
      </c>
    </row>
    <row r="18" spans="2:17" ht="14.1" customHeight="1" x14ac:dyDescent="0.25">
      <c r="B18" s="68"/>
      <c r="C18" s="69" t="s">
        <v>334</v>
      </c>
      <c r="D18" s="70" t="s">
        <v>335</v>
      </c>
      <c r="E18" s="144" t="s">
        <v>336</v>
      </c>
      <c r="F18" s="64"/>
      <c r="G18" s="75"/>
      <c r="H18" s="65" t="s">
        <v>202</v>
      </c>
      <c r="I18" s="75"/>
      <c r="J18" s="75"/>
      <c r="K18" s="76"/>
      <c r="L18" s="64" t="s">
        <v>289</v>
      </c>
      <c r="M18" s="65"/>
      <c r="N18" s="65" t="s">
        <v>290</v>
      </c>
      <c r="O18" s="65" t="s">
        <v>296</v>
      </c>
      <c r="P18" s="73"/>
      <c r="Q18" s="74" t="s">
        <v>337</v>
      </c>
    </row>
    <row r="19" spans="2:17" ht="14.1" customHeight="1" x14ac:dyDescent="0.25">
      <c r="B19" s="68"/>
      <c r="C19" s="69" t="s">
        <v>338</v>
      </c>
      <c r="D19" s="70" t="s">
        <v>339</v>
      </c>
      <c r="E19" s="144" t="s">
        <v>340</v>
      </c>
      <c r="F19" s="64"/>
      <c r="G19" s="75"/>
      <c r="H19" s="65" t="s">
        <v>202</v>
      </c>
      <c r="I19" s="75"/>
      <c r="J19" s="75"/>
      <c r="K19" s="76"/>
      <c r="L19" s="64" t="s">
        <v>289</v>
      </c>
      <c r="M19" s="65"/>
      <c r="N19" s="65" t="s">
        <v>290</v>
      </c>
      <c r="O19" s="65" t="s">
        <v>296</v>
      </c>
      <c r="P19" s="73"/>
      <c r="Q19" s="74" t="s">
        <v>341</v>
      </c>
    </row>
    <row r="20" spans="2:17" ht="14.1" customHeight="1" x14ac:dyDescent="0.25">
      <c r="B20" s="68"/>
      <c r="C20" s="69" t="s">
        <v>342</v>
      </c>
      <c r="D20" s="70" t="s">
        <v>343</v>
      </c>
      <c r="E20" s="144" t="s">
        <v>344</v>
      </c>
      <c r="F20" s="64"/>
      <c r="G20" s="75"/>
      <c r="H20" s="65" t="s">
        <v>202</v>
      </c>
      <c r="I20" s="75"/>
      <c r="J20" s="75"/>
      <c r="K20" s="76"/>
      <c r="L20" s="64" t="s">
        <v>289</v>
      </c>
      <c r="M20" s="65"/>
      <c r="N20" s="65" t="s">
        <v>290</v>
      </c>
      <c r="O20" s="65" t="s">
        <v>296</v>
      </c>
      <c r="P20" s="73"/>
      <c r="Q20" s="74" t="s">
        <v>345</v>
      </c>
    </row>
    <row r="21" spans="2:17" ht="14.1" customHeight="1" x14ac:dyDescent="0.25">
      <c r="B21" s="68"/>
      <c r="C21" s="69" t="s">
        <v>346</v>
      </c>
      <c r="D21" s="70" t="s">
        <v>347</v>
      </c>
      <c r="E21" s="144" t="s">
        <v>348</v>
      </c>
      <c r="F21" s="64"/>
      <c r="G21" s="75"/>
      <c r="H21" s="65" t="s">
        <v>202</v>
      </c>
      <c r="I21" s="75"/>
      <c r="J21" s="75"/>
      <c r="K21" s="76"/>
      <c r="L21" s="64" t="s">
        <v>289</v>
      </c>
      <c r="M21" s="65"/>
      <c r="N21" s="65" t="s">
        <v>290</v>
      </c>
      <c r="O21" s="65" t="s">
        <v>296</v>
      </c>
      <c r="P21" s="73"/>
      <c r="Q21" s="74" t="s">
        <v>349</v>
      </c>
    </row>
    <row r="22" spans="2:17" ht="14.1" customHeight="1" x14ac:dyDescent="0.25">
      <c r="B22" s="68"/>
      <c r="C22" s="69" t="s">
        <v>350</v>
      </c>
      <c r="D22" s="70" t="s">
        <v>351</v>
      </c>
      <c r="E22" s="144" t="s">
        <v>344</v>
      </c>
      <c r="F22" s="64"/>
      <c r="G22" s="75"/>
      <c r="H22" s="65" t="s">
        <v>202</v>
      </c>
      <c r="I22" s="75"/>
      <c r="J22" s="75"/>
      <c r="K22" s="76"/>
      <c r="L22" s="64" t="s">
        <v>289</v>
      </c>
      <c r="M22" s="65"/>
      <c r="N22" s="65" t="s">
        <v>290</v>
      </c>
      <c r="O22" s="65" t="s">
        <v>296</v>
      </c>
      <c r="P22" s="73"/>
      <c r="Q22" s="74" t="s">
        <v>345</v>
      </c>
    </row>
    <row r="23" spans="2:17" ht="15" customHeight="1" x14ac:dyDescent="0.25">
      <c r="B23" s="68"/>
      <c r="C23" s="69" t="s">
        <v>352</v>
      </c>
      <c r="D23" s="70" t="s">
        <v>353</v>
      </c>
      <c r="E23" s="144" t="s">
        <v>354</v>
      </c>
      <c r="F23" s="64"/>
      <c r="G23" s="75"/>
      <c r="H23" s="65" t="s">
        <v>202</v>
      </c>
      <c r="I23" s="75"/>
      <c r="J23" s="75"/>
      <c r="K23" s="76"/>
      <c r="L23" s="64" t="s">
        <v>289</v>
      </c>
      <c r="M23" s="65"/>
      <c r="N23" s="65" t="s">
        <v>290</v>
      </c>
      <c r="O23" s="65" t="s">
        <v>296</v>
      </c>
      <c r="P23" s="73"/>
      <c r="Q23" s="74" t="s">
        <v>355</v>
      </c>
    </row>
    <row r="24" spans="2:17" ht="14.25" customHeight="1" x14ac:dyDescent="0.25">
      <c r="B24" s="68"/>
      <c r="C24" s="69" t="s">
        <v>356</v>
      </c>
      <c r="D24" s="77" t="s">
        <v>357</v>
      </c>
      <c r="E24" s="144" t="s">
        <v>358</v>
      </c>
      <c r="F24" s="64"/>
      <c r="G24" s="71"/>
      <c r="H24" s="65" t="s">
        <v>202</v>
      </c>
      <c r="I24" s="71"/>
      <c r="J24" s="71"/>
      <c r="K24" s="72"/>
      <c r="L24" s="64" t="s">
        <v>289</v>
      </c>
      <c r="M24" s="65"/>
      <c r="N24" s="65" t="s">
        <v>290</v>
      </c>
      <c r="O24" s="65" t="s">
        <v>296</v>
      </c>
      <c r="P24" s="78"/>
      <c r="Q24" s="74" t="s">
        <v>359</v>
      </c>
    </row>
    <row r="25" spans="2:17" ht="15" customHeight="1" x14ac:dyDescent="0.25">
      <c r="B25" s="79"/>
      <c r="C25" s="80"/>
      <c r="D25" s="80"/>
      <c r="E25" s="81"/>
      <c r="F25" s="82"/>
      <c r="G25" s="82"/>
      <c r="H25" s="82"/>
      <c r="I25" s="82"/>
      <c r="J25" s="82"/>
      <c r="K25" s="83"/>
      <c r="L25" s="82"/>
      <c r="M25" s="84"/>
      <c r="N25" s="82"/>
      <c r="O25" s="82"/>
      <c r="P25" s="85"/>
      <c r="Q25" s="86"/>
    </row>
    <row r="26" spans="2:17" x14ac:dyDescent="0.25">
      <c r="B26" s="78"/>
      <c r="C26" s="73"/>
      <c r="D26" s="87" t="s">
        <v>360</v>
      </c>
      <c r="E26" s="87"/>
      <c r="F26" s="88">
        <v>0</v>
      </c>
      <c r="G26" s="88">
        <f>COUNTA(G5:G25)</f>
        <v>1</v>
      </c>
      <c r="H26" s="88">
        <f>COUNTA(H5:H25)</f>
        <v>19</v>
      </c>
      <c r="I26" s="88">
        <v>0</v>
      </c>
      <c r="J26" s="88">
        <v>0</v>
      </c>
      <c r="K26" s="88">
        <v>0</v>
      </c>
      <c r="L26" s="71"/>
      <c r="M26" s="71"/>
      <c r="N26" s="71"/>
      <c r="O26" s="73"/>
      <c r="P26" s="73"/>
      <c r="Q26" s="73"/>
    </row>
    <row r="27" spans="2:17" x14ac:dyDescent="0.25">
      <c r="B27" s="73"/>
      <c r="C27" s="73"/>
      <c r="D27" s="87" t="s">
        <v>361</v>
      </c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3"/>
      <c r="P27" s="73"/>
      <c r="Q27" s="73"/>
    </row>
    <row r="28" spans="2:17" x14ac:dyDescent="0.25">
      <c r="B28" s="73"/>
      <c r="C28" s="73"/>
      <c r="D28" s="73"/>
      <c r="E28" s="71"/>
      <c r="F28" s="89"/>
      <c r="G28" s="89"/>
      <c r="H28" s="89"/>
      <c r="I28" s="89"/>
      <c r="J28" s="89"/>
      <c r="K28" s="90" t="s">
        <v>362</v>
      </c>
      <c r="L28" s="91">
        <f>COUNTA(F5:K25)</f>
        <v>20</v>
      </c>
      <c r="M28" s="71"/>
      <c r="N28" s="71"/>
      <c r="O28" s="73"/>
      <c r="P28" s="73"/>
      <c r="Q28" s="73"/>
    </row>
  </sheetData>
  <hyperlinks>
    <hyperlink ref="E5" r:id="rId1" location="'Metadatos A'!B4"/>
    <hyperlink ref="E6" r:id="rId2" location="'Metadatos H'!B14"/>
    <hyperlink ref="E7" r:id="rId3" location="'Metadatos H'!B14"/>
    <hyperlink ref="E8" r:id="rId4" location="'Metadatos H'!B15"/>
    <hyperlink ref="E9" r:id="rId5" location="'Metadatos H'!B14"/>
    <hyperlink ref="E10" r:id="rId6" location="'Metadatos H'!B16"/>
    <hyperlink ref="E11" r:id="rId7" location="'Metadatos H'!B17"/>
    <hyperlink ref="E12" r:id="rId8" location="'Metadatos H'!B14"/>
    <hyperlink ref="E13" r:id="rId9" location="'Metadatos H'!B18"/>
    <hyperlink ref="E14" r:id="rId10" location="'Metadatos H'!B16"/>
    <hyperlink ref="E15" r:id="rId11" location="'Metadatos H'!B19"/>
    <hyperlink ref="E16" r:id="rId12" location="'Metadatos H'!B19"/>
    <hyperlink ref="E17" r:id="rId13" location="'Metadatos H'!B19"/>
    <hyperlink ref="E18" r:id="rId14" location="'Metadatos H'!B20"/>
    <hyperlink ref="E19" r:id="rId15" location="'Metadatos H'!B21"/>
    <hyperlink ref="E20" r:id="rId16" location="'Metadatos H'!B22"/>
    <hyperlink ref="E21" r:id="rId17" location="'Metadatos H'!B23"/>
    <hyperlink ref="E22" r:id="rId18" location="'Metadatos H'!B22"/>
    <hyperlink ref="E23" r:id="rId19" location="'Metadatos H'!B24"/>
    <hyperlink ref="E24" r:id="rId20" location="'Metadatos H'!B25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90" zoomScaleNormal="90" workbookViewId="0"/>
  </sheetViews>
  <sheetFormatPr baseColWidth="10" defaultColWidth="9.140625" defaultRowHeight="15" x14ac:dyDescent="0.25"/>
  <cols>
    <col min="1" max="1" width="8.7109375" customWidth="1"/>
    <col min="2" max="2" width="26.7109375" customWidth="1"/>
    <col min="3" max="3" width="4.85546875" customWidth="1"/>
    <col min="4" max="5" width="4.7109375" customWidth="1"/>
    <col min="6" max="6" width="26.7109375" customWidth="1"/>
    <col min="7" max="7" width="10.7109375" customWidth="1"/>
    <col min="8" max="8" width="9.7109375" customWidth="1"/>
    <col min="9" max="9" width="15.7109375" customWidth="1"/>
    <col min="10" max="10" width="7.7109375" customWidth="1"/>
    <col min="11" max="11" width="11.7109375" customWidth="1"/>
    <col min="12" max="12" width="9.7109375" customWidth="1"/>
    <col min="13" max="13" width="34.7109375" customWidth="1"/>
    <col min="14" max="14" width="16.85546875" customWidth="1"/>
    <col min="15" max="1025" width="11.42578125"/>
  </cols>
  <sheetData>
    <row r="1" spans="1:14" ht="15" customHeight="1" x14ac:dyDescent="0.25">
      <c r="A1" s="184" t="s">
        <v>363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4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ht="15" customHeight="1" x14ac:dyDescent="0.25">
      <c r="A3" s="185" t="s">
        <v>19</v>
      </c>
      <c r="B3" s="185" t="s">
        <v>20</v>
      </c>
      <c r="C3" s="187" t="s">
        <v>21</v>
      </c>
      <c r="D3" s="187"/>
      <c r="E3" s="187"/>
      <c r="F3" s="188" t="s">
        <v>22</v>
      </c>
      <c r="G3" s="185" t="s">
        <v>23</v>
      </c>
      <c r="H3" s="185" t="s">
        <v>24</v>
      </c>
      <c r="I3" s="185" t="s">
        <v>25</v>
      </c>
      <c r="J3" s="185" t="s">
        <v>26</v>
      </c>
      <c r="K3" s="185" t="s">
        <v>27</v>
      </c>
      <c r="L3" s="185" t="s">
        <v>28</v>
      </c>
      <c r="M3" s="185" t="s">
        <v>29</v>
      </c>
      <c r="N3" s="186" t="s">
        <v>30</v>
      </c>
    </row>
    <row r="4" spans="1:14" x14ac:dyDescent="0.25">
      <c r="A4" s="185"/>
      <c r="B4" s="185"/>
      <c r="C4" s="92" t="s">
        <v>31</v>
      </c>
      <c r="D4" s="92" t="s">
        <v>32</v>
      </c>
      <c r="E4" s="92" t="s">
        <v>33</v>
      </c>
      <c r="F4" s="188"/>
      <c r="G4" s="185"/>
      <c r="H4" s="185"/>
      <c r="I4" s="185"/>
      <c r="J4" s="185"/>
      <c r="K4" s="185"/>
      <c r="L4" s="185"/>
      <c r="M4" s="185"/>
      <c r="N4" s="186"/>
    </row>
    <row r="5" spans="1:14" x14ac:dyDescent="0.25">
      <c r="A5" s="26">
        <v>300</v>
      </c>
      <c r="B5" s="26" t="s">
        <v>364</v>
      </c>
      <c r="C5" s="26" t="s">
        <v>35</v>
      </c>
      <c r="D5" s="26"/>
      <c r="E5" s="26"/>
      <c r="F5" s="30" t="s">
        <v>152</v>
      </c>
      <c r="G5" s="26" t="s">
        <v>37</v>
      </c>
      <c r="H5" s="26">
        <v>44100</v>
      </c>
      <c r="I5" s="26">
        <v>16</v>
      </c>
      <c r="J5" s="26">
        <v>1</v>
      </c>
      <c r="K5" s="26">
        <v>0.45900000000000002</v>
      </c>
      <c r="L5" s="26">
        <v>-6</v>
      </c>
      <c r="M5" s="28" t="s">
        <v>365</v>
      </c>
      <c r="N5" s="28" t="s">
        <v>366</v>
      </c>
    </row>
    <row r="6" spans="1:14" x14ac:dyDescent="0.25">
      <c r="A6" s="26">
        <v>301</v>
      </c>
      <c r="B6" s="26" t="s">
        <v>367</v>
      </c>
      <c r="C6" s="26" t="s">
        <v>35</v>
      </c>
      <c r="D6" s="26"/>
      <c r="E6" s="26"/>
      <c r="F6" s="26" t="s">
        <v>152</v>
      </c>
      <c r="G6" s="26" t="s">
        <v>37</v>
      </c>
      <c r="H6" s="26">
        <v>44100</v>
      </c>
      <c r="I6" s="26">
        <v>16</v>
      </c>
      <c r="J6" s="26">
        <v>1</v>
      </c>
      <c r="K6" s="26">
        <v>0.379</v>
      </c>
      <c r="L6" s="26">
        <v>-6.2</v>
      </c>
      <c r="M6" s="28" t="s">
        <v>368</v>
      </c>
      <c r="N6" s="28" t="s">
        <v>369</v>
      </c>
    </row>
    <row r="7" spans="1:14" x14ac:dyDescent="0.25">
      <c r="A7" s="26">
        <v>302</v>
      </c>
      <c r="B7" s="26" t="s">
        <v>370</v>
      </c>
      <c r="C7" s="26" t="s">
        <v>35</v>
      </c>
      <c r="D7" s="26"/>
      <c r="E7" s="26"/>
      <c r="F7" s="26" t="s">
        <v>152</v>
      </c>
      <c r="G7" s="26" t="s">
        <v>37</v>
      </c>
      <c r="H7" s="26">
        <v>44100</v>
      </c>
      <c r="I7" s="26">
        <v>16</v>
      </c>
      <c r="J7" s="26">
        <v>1</v>
      </c>
      <c r="K7" s="26">
        <v>0.129</v>
      </c>
      <c r="L7" s="26">
        <v>-5.6</v>
      </c>
      <c r="M7" s="28" t="s">
        <v>371</v>
      </c>
      <c r="N7" s="28" t="s">
        <v>372</v>
      </c>
    </row>
    <row r="8" spans="1:14" x14ac:dyDescent="0.25">
      <c r="A8" s="26">
        <v>303</v>
      </c>
      <c r="B8" s="26" t="s">
        <v>373</v>
      </c>
      <c r="C8" s="26" t="s">
        <v>35</v>
      </c>
      <c r="D8" s="26"/>
      <c r="E8" s="26"/>
      <c r="F8" s="26" t="s">
        <v>152</v>
      </c>
      <c r="G8" s="26" t="s">
        <v>37</v>
      </c>
      <c r="H8" s="26">
        <v>44100</v>
      </c>
      <c r="I8" s="26">
        <v>16</v>
      </c>
      <c r="J8" s="26">
        <v>1</v>
      </c>
      <c r="K8" s="26">
        <v>0.14299999999999999</v>
      </c>
      <c r="L8" s="26">
        <v>-5.7</v>
      </c>
      <c r="M8" s="28" t="s">
        <v>374</v>
      </c>
      <c r="N8" s="28" t="s">
        <v>375</v>
      </c>
    </row>
    <row r="9" spans="1:14" x14ac:dyDescent="0.25">
      <c r="A9" s="26">
        <v>304</v>
      </c>
      <c r="B9" s="26" t="s">
        <v>376</v>
      </c>
      <c r="C9" s="26" t="s">
        <v>35</v>
      </c>
      <c r="D9" s="26"/>
      <c r="E9" s="26"/>
      <c r="F9" s="26" t="s">
        <v>152</v>
      </c>
      <c r="G9" s="26" t="s">
        <v>37</v>
      </c>
      <c r="H9" s="26">
        <v>44100</v>
      </c>
      <c r="I9" s="26">
        <v>16</v>
      </c>
      <c r="J9" s="26">
        <v>1</v>
      </c>
      <c r="K9" s="26">
        <v>0.121</v>
      </c>
      <c r="L9" s="26">
        <v>-6.1</v>
      </c>
      <c r="M9" s="28" t="s">
        <v>377</v>
      </c>
      <c r="N9" s="28" t="s">
        <v>378</v>
      </c>
    </row>
    <row r="10" spans="1:14" x14ac:dyDescent="0.25">
      <c r="A10" s="26">
        <v>305</v>
      </c>
      <c r="B10" s="26" t="s">
        <v>379</v>
      </c>
      <c r="C10" s="26" t="s">
        <v>35</v>
      </c>
      <c r="D10" s="26"/>
      <c r="E10" s="26"/>
      <c r="F10" s="26" t="s">
        <v>152</v>
      </c>
      <c r="G10" s="26" t="s">
        <v>37</v>
      </c>
      <c r="H10" s="26">
        <v>44100</v>
      </c>
      <c r="I10" s="26">
        <v>16</v>
      </c>
      <c r="J10" s="26">
        <v>1</v>
      </c>
      <c r="K10" s="26">
        <v>0.2</v>
      </c>
      <c r="L10" s="26">
        <v>-6.2</v>
      </c>
      <c r="M10" s="28" t="s">
        <v>380</v>
      </c>
      <c r="N10" s="28" t="s">
        <v>381</v>
      </c>
    </row>
    <row r="11" spans="1:14" x14ac:dyDescent="0.25">
      <c r="A11" s="26">
        <v>306</v>
      </c>
      <c r="B11" s="26" t="s">
        <v>382</v>
      </c>
      <c r="C11" s="26" t="s">
        <v>35</v>
      </c>
      <c r="D11" s="26"/>
      <c r="E11" s="26"/>
      <c r="F11" s="26" t="s">
        <v>152</v>
      </c>
      <c r="G11" s="26" t="s">
        <v>37</v>
      </c>
      <c r="H11" s="26">
        <v>44100</v>
      </c>
      <c r="I11" s="26">
        <v>16</v>
      </c>
      <c r="J11" s="26">
        <v>1</v>
      </c>
      <c r="K11" s="26">
        <v>0.221</v>
      </c>
      <c r="L11" s="26">
        <v>-6.1</v>
      </c>
      <c r="M11" s="28" t="s">
        <v>383</v>
      </c>
      <c r="N11" s="28" t="s">
        <v>384</v>
      </c>
    </row>
    <row r="12" spans="1:14" x14ac:dyDescent="0.25">
      <c r="A12" s="26">
        <v>307</v>
      </c>
      <c r="B12" s="26" t="s">
        <v>385</v>
      </c>
      <c r="C12" s="26" t="s">
        <v>35</v>
      </c>
      <c r="D12" s="26"/>
      <c r="E12" s="26"/>
      <c r="F12" s="26" t="s">
        <v>152</v>
      </c>
      <c r="G12" s="26" t="s">
        <v>37</v>
      </c>
      <c r="H12" s="26">
        <v>44100</v>
      </c>
      <c r="I12" s="26">
        <v>16</v>
      </c>
      <c r="J12" s="26">
        <v>1</v>
      </c>
      <c r="K12" s="26">
        <v>0.158</v>
      </c>
      <c r="L12" s="26">
        <v>-6.2</v>
      </c>
      <c r="M12" s="28" t="s">
        <v>386</v>
      </c>
      <c r="N12" s="28" t="s">
        <v>387</v>
      </c>
    </row>
    <row r="13" spans="1:14" x14ac:dyDescent="0.25">
      <c r="A13" s="26">
        <v>308</v>
      </c>
      <c r="B13" s="26" t="s">
        <v>388</v>
      </c>
      <c r="C13" s="26" t="s">
        <v>35</v>
      </c>
      <c r="D13" s="26"/>
      <c r="E13" s="26"/>
      <c r="F13" s="26" t="s">
        <v>152</v>
      </c>
      <c r="G13" s="26" t="s">
        <v>37</v>
      </c>
      <c r="H13" s="26">
        <v>44100</v>
      </c>
      <c r="I13" s="26">
        <v>16</v>
      </c>
      <c r="J13" s="26">
        <v>1</v>
      </c>
      <c r="K13" s="26">
        <v>0.27700000000000002</v>
      </c>
      <c r="L13" s="26">
        <v>-5.5</v>
      </c>
      <c r="M13" s="28" t="s">
        <v>389</v>
      </c>
      <c r="N13" s="28" t="s">
        <v>390</v>
      </c>
    </row>
    <row r="14" spans="1:14" x14ac:dyDescent="0.25">
      <c r="A14" s="26">
        <v>309</v>
      </c>
      <c r="B14" s="26" t="s">
        <v>391</v>
      </c>
      <c r="C14" s="26" t="s">
        <v>35</v>
      </c>
      <c r="D14" s="26"/>
      <c r="E14" s="26"/>
      <c r="F14" s="26" t="s">
        <v>152</v>
      </c>
      <c r="G14" s="26" t="s">
        <v>37</v>
      </c>
      <c r="H14" s="26">
        <v>44100</v>
      </c>
      <c r="I14" s="26">
        <v>16</v>
      </c>
      <c r="J14" s="26">
        <v>1</v>
      </c>
      <c r="K14" s="26">
        <v>3.3000000000000002E-2</v>
      </c>
      <c r="L14" s="26">
        <v>-6.2</v>
      </c>
      <c r="M14" s="28" t="s">
        <v>392</v>
      </c>
      <c r="N14" s="28" t="s">
        <v>393</v>
      </c>
    </row>
    <row r="15" spans="1:14" x14ac:dyDescent="0.25">
      <c r="A15" s="26">
        <v>310</v>
      </c>
      <c r="B15" s="26" t="s">
        <v>394</v>
      </c>
      <c r="C15" s="26" t="s">
        <v>35</v>
      </c>
      <c r="D15" s="26"/>
      <c r="E15" s="26"/>
      <c r="F15" s="26" t="s">
        <v>152</v>
      </c>
      <c r="G15" s="26" t="s">
        <v>37</v>
      </c>
      <c r="H15" s="26">
        <v>44100</v>
      </c>
      <c r="I15" s="26">
        <v>16</v>
      </c>
      <c r="J15" s="26">
        <v>1</v>
      </c>
      <c r="K15" s="26">
        <v>0.191</v>
      </c>
      <c r="L15" s="26">
        <v>-5.8</v>
      </c>
      <c r="M15" s="28" t="s">
        <v>395</v>
      </c>
      <c r="N15" s="28" t="s">
        <v>396</v>
      </c>
    </row>
    <row r="16" spans="1:14" x14ac:dyDescent="0.25">
      <c r="A16" s="26">
        <v>311</v>
      </c>
      <c r="B16" s="26" t="s">
        <v>397</v>
      </c>
      <c r="C16" s="26" t="s">
        <v>35</v>
      </c>
      <c r="D16" s="26"/>
      <c r="E16" s="26"/>
      <c r="F16" s="26" t="s">
        <v>152</v>
      </c>
      <c r="G16" s="26" t="s">
        <v>37</v>
      </c>
      <c r="H16" s="26">
        <v>44100</v>
      </c>
      <c r="I16" s="26">
        <v>16</v>
      </c>
      <c r="J16" s="26">
        <v>1</v>
      </c>
      <c r="K16" s="26">
        <v>0.25800000000000001</v>
      </c>
      <c r="L16" s="26">
        <v>-5.9</v>
      </c>
      <c r="M16" s="28" t="s">
        <v>398</v>
      </c>
      <c r="N16" s="28" t="s">
        <v>399</v>
      </c>
    </row>
    <row r="17" spans="1:14" x14ac:dyDescent="0.25">
      <c r="A17" s="26">
        <v>312</v>
      </c>
      <c r="B17" s="26" t="s">
        <v>400</v>
      </c>
      <c r="C17" s="26" t="s">
        <v>35</v>
      </c>
      <c r="D17" s="26"/>
      <c r="E17" s="26"/>
      <c r="F17" s="26" t="s">
        <v>152</v>
      </c>
      <c r="G17" s="26" t="s">
        <v>37</v>
      </c>
      <c r="H17" s="26">
        <v>44100</v>
      </c>
      <c r="I17" s="26">
        <v>16</v>
      </c>
      <c r="J17" s="26">
        <v>1</v>
      </c>
      <c r="K17" s="26">
        <v>0.378</v>
      </c>
      <c r="L17" s="26">
        <v>-5.7</v>
      </c>
      <c r="M17" s="28" t="s">
        <v>401</v>
      </c>
      <c r="N17" s="28" t="s">
        <v>402</v>
      </c>
    </row>
    <row r="18" spans="1:14" x14ac:dyDescent="0.25">
      <c r="A18" s="26">
        <v>313</v>
      </c>
      <c r="B18" s="26" t="s">
        <v>403</v>
      </c>
      <c r="C18" s="26" t="s">
        <v>35</v>
      </c>
      <c r="D18" s="26"/>
      <c r="E18" s="26"/>
      <c r="F18" s="26" t="s">
        <v>152</v>
      </c>
      <c r="G18" s="26" t="s">
        <v>37</v>
      </c>
      <c r="H18" s="26">
        <v>44100</v>
      </c>
      <c r="I18" s="26">
        <v>16</v>
      </c>
      <c r="J18" s="26">
        <v>1</v>
      </c>
      <c r="K18" s="26">
        <v>0.113</v>
      </c>
      <c r="L18" s="26">
        <v>-6.1</v>
      </c>
      <c r="M18" s="28" t="s">
        <v>404</v>
      </c>
      <c r="N18" s="28" t="s">
        <v>405</v>
      </c>
    </row>
    <row r="19" spans="1:14" x14ac:dyDescent="0.25">
      <c r="A19" s="26">
        <v>314</v>
      </c>
      <c r="B19" s="26" t="s">
        <v>406</v>
      </c>
      <c r="C19" s="26" t="s">
        <v>35</v>
      </c>
      <c r="D19" s="26"/>
      <c r="E19" s="26"/>
      <c r="F19" s="26" t="s">
        <v>152</v>
      </c>
      <c r="G19" s="26" t="s">
        <v>37</v>
      </c>
      <c r="H19" s="26">
        <v>44100</v>
      </c>
      <c r="I19" s="26">
        <v>16</v>
      </c>
      <c r="J19" s="26">
        <v>1</v>
      </c>
      <c r="K19" s="26">
        <v>9.8000000000000004E-2</v>
      </c>
      <c r="L19" s="26">
        <v>-6</v>
      </c>
      <c r="M19" s="28" t="s">
        <v>407</v>
      </c>
      <c r="N19" s="28" t="s">
        <v>408</v>
      </c>
    </row>
    <row r="20" spans="1:14" x14ac:dyDescent="0.25">
      <c r="A20" s="26">
        <v>315</v>
      </c>
      <c r="B20" s="26" t="s">
        <v>409</v>
      </c>
      <c r="C20" s="26" t="s">
        <v>35</v>
      </c>
      <c r="D20" s="26"/>
      <c r="E20" s="26"/>
      <c r="F20" s="26" t="s">
        <v>152</v>
      </c>
      <c r="G20" s="26" t="s">
        <v>37</v>
      </c>
      <c r="H20" s="26">
        <v>44100</v>
      </c>
      <c r="I20" s="26">
        <v>16</v>
      </c>
      <c r="J20" s="26">
        <v>1</v>
      </c>
      <c r="K20" s="26">
        <v>0.108</v>
      </c>
      <c r="L20" s="26">
        <v>-6.2</v>
      </c>
      <c r="M20" s="28" t="s">
        <v>410</v>
      </c>
      <c r="N20" s="28" t="s">
        <v>411</v>
      </c>
    </row>
    <row r="21" spans="1:14" x14ac:dyDescent="0.25">
      <c r="A21" s="26">
        <v>316</v>
      </c>
      <c r="B21" s="26" t="s">
        <v>412</v>
      </c>
      <c r="C21" s="26" t="s">
        <v>35</v>
      </c>
      <c r="D21" s="26"/>
      <c r="E21" s="26"/>
      <c r="F21" s="26" t="s">
        <v>152</v>
      </c>
      <c r="G21" s="26" t="s">
        <v>37</v>
      </c>
      <c r="H21" s="26">
        <v>44100</v>
      </c>
      <c r="I21" s="26">
        <v>16</v>
      </c>
      <c r="J21" s="26">
        <v>1</v>
      </c>
      <c r="K21" s="26">
        <v>0.224</v>
      </c>
      <c r="L21" s="26">
        <v>-5.8</v>
      </c>
      <c r="M21" s="28" t="s">
        <v>413</v>
      </c>
      <c r="N21" s="28" t="s">
        <v>414</v>
      </c>
    </row>
    <row r="22" spans="1:14" x14ac:dyDescent="0.25">
      <c r="A22" s="26">
        <v>317</v>
      </c>
      <c r="B22" s="26" t="s">
        <v>415</v>
      </c>
      <c r="C22" s="26" t="s">
        <v>35</v>
      </c>
      <c r="F22" s="26" t="s">
        <v>152</v>
      </c>
      <c r="G22" s="26" t="s">
        <v>37</v>
      </c>
      <c r="H22" s="26">
        <v>44100</v>
      </c>
      <c r="I22" s="26">
        <v>16</v>
      </c>
      <c r="J22" s="26">
        <v>1</v>
      </c>
      <c r="K22" s="26">
        <v>0.23599999999999999</v>
      </c>
      <c r="L22" s="26">
        <v>-5.8</v>
      </c>
      <c r="M22" s="28" t="s">
        <v>416</v>
      </c>
      <c r="N22" s="28" t="s">
        <v>417</v>
      </c>
    </row>
    <row r="23" spans="1:14" x14ac:dyDescent="0.25">
      <c r="A23" s="26">
        <v>318</v>
      </c>
      <c r="B23" s="3" t="s">
        <v>418</v>
      </c>
      <c r="C23" s="26" t="s">
        <v>35</v>
      </c>
      <c r="D23" s="3"/>
      <c r="E23" s="3"/>
      <c r="F23" s="26" t="s">
        <v>152</v>
      </c>
      <c r="G23" s="26" t="s">
        <v>37</v>
      </c>
      <c r="H23" s="26">
        <v>44100</v>
      </c>
      <c r="I23" s="26">
        <v>16</v>
      </c>
      <c r="J23" s="26">
        <v>1</v>
      </c>
      <c r="K23" s="3">
        <v>0.16200000000000001</v>
      </c>
      <c r="L23" s="3">
        <v>-5.5</v>
      </c>
      <c r="M23" s="28" t="s">
        <v>419</v>
      </c>
      <c r="N23" s="28" t="s">
        <v>420</v>
      </c>
    </row>
    <row r="24" spans="1:14" x14ac:dyDescent="0.25">
      <c r="A24" s="26">
        <v>319</v>
      </c>
      <c r="B24" s="3" t="s">
        <v>421</v>
      </c>
      <c r="C24" s="26" t="s">
        <v>35</v>
      </c>
      <c r="D24" s="3"/>
      <c r="E24" s="3"/>
      <c r="F24" s="26" t="s">
        <v>152</v>
      </c>
      <c r="G24" s="26" t="s">
        <v>37</v>
      </c>
      <c r="H24" s="26">
        <v>44100</v>
      </c>
      <c r="I24" s="26">
        <v>16</v>
      </c>
      <c r="J24" s="26">
        <v>1</v>
      </c>
      <c r="K24" s="3">
        <v>7.1999999999999995E-2</v>
      </c>
      <c r="L24" s="3">
        <v>-6.3</v>
      </c>
      <c r="M24" s="28" t="s">
        <v>422</v>
      </c>
      <c r="N24" s="28" t="s">
        <v>423</v>
      </c>
    </row>
    <row r="25" spans="1:14" x14ac:dyDescent="0.25">
      <c r="A25" s="26">
        <v>320</v>
      </c>
      <c r="B25" s="3" t="s">
        <v>424</v>
      </c>
      <c r="C25" s="26" t="s">
        <v>35</v>
      </c>
      <c r="D25" s="3"/>
      <c r="E25" s="3"/>
      <c r="F25" s="26" t="s">
        <v>152</v>
      </c>
      <c r="G25" s="26" t="s">
        <v>37</v>
      </c>
      <c r="H25" s="26">
        <v>44100</v>
      </c>
      <c r="I25" s="26">
        <v>16</v>
      </c>
      <c r="J25" s="26">
        <v>1</v>
      </c>
      <c r="K25" s="3">
        <v>0.39200000000000002</v>
      </c>
      <c r="L25" s="3">
        <v>-5.7</v>
      </c>
      <c r="M25" s="28" t="s">
        <v>425</v>
      </c>
      <c r="N25" s="28" t="s">
        <v>426</v>
      </c>
    </row>
    <row r="26" spans="1:14" x14ac:dyDescent="0.25">
      <c r="A26" s="26">
        <v>321</v>
      </c>
      <c r="B26" s="3" t="s">
        <v>427</v>
      </c>
      <c r="C26" s="26" t="s">
        <v>35</v>
      </c>
      <c r="D26" s="3"/>
      <c r="E26" s="3"/>
      <c r="F26" s="26" t="s">
        <v>152</v>
      </c>
      <c r="G26" s="26" t="s">
        <v>37</v>
      </c>
      <c r="H26" s="26">
        <v>44100</v>
      </c>
      <c r="I26" s="26">
        <v>16</v>
      </c>
      <c r="J26" s="26">
        <v>1</v>
      </c>
      <c r="K26" s="3">
        <v>0.45300000000000001</v>
      </c>
      <c r="L26" s="3">
        <v>-6.4</v>
      </c>
      <c r="M26" s="28" t="s">
        <v>428</v>
      </c>
      <c r="N26" s="28" t="s">
        <v>429</v>
      </c>
    </row>
    <row r="27" spans="1:14" x14ac:dyDescent="0.25">
      <c r="A27" s="26">
        <v>322</v>
      </c>
      <c r="B27" s="3" t="s">
        <v>430</v>
      </c>
      <c r="C27" s="26" t="s">
        <v>35</v>
      </c>
      <c r="D27" s="3"/>
      <c r="E27" s="3"/>
      <c r="F27" s="26" t="s">
        <v>152</v>
      </c>
      <c r="G27" s="26" t="s">
        <v>37</v>
      </c>
      <c r="H27" s="26">
        <v>44100</v>
      </c>
      <c r="I27" s="26">
        <v>16</v>
      </c>
      <c r="J27" s="26">
        <v>1</v>
      </c>
      <c r="K27" s="3">
        <v>0.128</v>
      </c>
      <c r="L27" s="3">
        <v>-6</v>
      </c>
      <c r="M27" s="28" t="s">
        <v>431</v>
      </c>
      <c r="N27" s="28" t="s">
        <v>432</v>
      </c>
    </row>
    <row r="28" spans="1:14" x14ac:dyDescent="0.25">
      <c r="A28" s="26">
        <v>323</v>
      </c>
      <c r="B28" s="3" t="s">
        <v>433</v>
      </c>
      <c r="C28" s="26" t="s">
        <v>35</v>
      </c>
      <c r="D28" s="3"/>
      <c r="E28" s="3"/>
      <c r="F28" s="26" t="s">
        <v>152</v>
      </c>
      <c r="G28" s="26" t="s">
        <v>37</v>
      </c>
      <c r="H28" s="26">
        <v>44100</v>
      </c>
      <c r="I28" s="26">
        <v>16</v>
      </c>
      <c r="J28" s="26">
        <v>1</v>
      </c>
      <c r="K28" s="3">
        <v>0.13300000000000001</v>
      </c>
      <c r="L28" s="3">
        <v>-6.2</v>
      </c>
      <c r="M28" s="28" t="s">
        <v>434</v>
      </c>
      <c r="N28" s="28" t="s">
        <v>435</v>
      </c>
    </row>
    <row r="29" spans="1:14" x14ac:dyDescent="0.25">
      <c r="A29" s="26">
        <v>324</v>
      </c>
      <c r="B29" s="3" t="s">
        <v>436</v>
      </c>
      <c r="C29" s="26" t="s">
        <v>35</v>
      </c>
      <c r="D29" s="3"/>
      <c r="E29" s="3"/>
      <c r="F29" s="26" t="s">
        <v>152</v>
      </c>
      <c r="G29" s="26" t="s">
        <v>37</v>
      </c>
      <c r="H29" s="26">
        <v>44100</v>
      </c>
      <c r="I29" s="26">
        <v>16</v>
      </c>
      <c r="J29" s="26">
        <v>1</v>
      </c>
      <c r="K29" s="3">
        <v>0.13900000000000001</v>
      </c>
      <c r="L29" s="3">
        <v>-6.2</v>
      </c>
      <c r="M29" s="28" t="s">
        <v>437</v>
      </c>
      <c r="N29" s="28" t="s">
        <v>438</v>
      </c>
    </row>
    <row r="30" spans="1:14" x14ac:dyDescent="0.25">
      <c r="A30" s="26">
        <v>325</v>
      </c>
      <c r="B30" s="3" t="s">
        <v>439</v>
      </c>
      <c r="C30" s="26" t="s">
        <v>35</v>
      </c>
      <c r="D30" s="3"/>
      <c r="E30" s="3"/>
      <c r="F30" s="26" t="s">
        <v>152</v>
      </c>
      <c r="G30" s="26" t="s">
        <v>37</v>
      </c>
      <c r="H30" s="26">
        <v>44100</v>
      </c>
      <c r="I30" s="26">
        <v>16</v>
      </c>
      <c r="J30" s="26">
        <v>1</v>
      </c>
      <c r="K30" s="3">
        <v>2.4</v>
      </c>
      <c r="L30" s="3">
        <v>-6</v>
      </c>
      <c r="M30" s="28" t="s">
        <v>440</v>
      </c>
      <c r="N30" s="28" t="s">
        <v>441</v>
      </c>
    </row>
    <row r="31" spans="1:14" x14ac:dyDescent="0.25">
      <c r="A31" s="26">
        <v>326</v>
      </c>
      <c r="B31" s="3" t="s">
        <v>442</v>
      </c>
      <c r="C31" s="26" t="s">
        <v>35</v>
      </c>
      <c r="D31" s="3"/>
      <c r="E31" s="3"/>
      <c r="F31" s="26" t="s">
        <v>152</v>
      </c>
      <c r="G31" s="26" t="s">
        <v>37</v>
      </c>
      <c r="H31" s="26">
        <v>44100</v>
      </c>
      <c r="I31" s="26">
        <v>16</v>
      </c>
      <c r="J31" s="26">
        <v>1</v>
      </c>
      <c r="K31" s="3">
        <v>7.2999999999999995E-2</v>
      </c>
      <c r="L31" s="3">
        <v>-6.4</v>
      </c>
      <c r="M31" s="28" t="s">
        <v>443</v>
      </c>
      <c r="N31" s="28" t="s">
        <v>444</v>
      </c>
    </row>
    <row r="32" spans="1:14" x14ac:dyDescent="0.25">
      <c r="A32" s="26">
        <v>327</v>
      </c>
      <c r="B32" s="3" t="s">
        <v>445</v>
      </c>
      <c r="C32" s="26" t="s">
        <v>35</v>
      </c>
      <c r="D32" s="3"/>
      <c r="E32" s="3"/>
      <c r="F32" s="26" t="s">
        <v>152</v>
      </c>
      <c r="G32" s="26" t="s">
        <v>37</v>
      </c>
      <c r="H32" s="26">
        <v>44100</v>
      </c>
      <c r="I32" s="26">
        <v>16</v>
      </c>
      <c r="J32" s="26">
        <v>1</v>
      </c>
      <c r="K32" s="3">
        <v>0.111</v>
      </c>
      <c r="L32" s="3">
        <v>-5.6</v>
      </c>
      <c r="M32" s="28" t="s">
        <v>446</v>
      </c>
      <c r="N32" s="28" t="s">
        <v>447</v>
      </c>
    </row>
    <row r="33" spans="1:14" x14ac:dyDescent="0.25">
      <c r="A33" s="26">
        <v>328</v>
      </c>
      <c r="B33" s="3" t="s">
        <v>448</v>
      </c>
      <c r="C33" s="26" t="s">
        <v>35</v>
      </c>
      <c r="D33" s="3"/>
      <c r="E33" s="3"/>
      <c r="F33" s="26" t="s">
        <v>152</v>
      </c>
      <c r="G33" s="26" t="s">
        <v>37</v>
      </c>
      <c r="H33" s="26">
        <v>44100</v>
      </c>
      <c r="I33" s="26">
        <v>16</v>
      </c>
      <c r="J33" s="26">
        <v>1</v>
      </c>
      <c r="K33" s="3">
        <v>0.88</v>
      </c>
      <c r="L33" s="3">
        <v>-6</v>
      </c>
      <c r="M33" s="28" t="s">
        <v>449</v>
      </c>
      <c r="N33" s="28" t="s">
        <v>450</v>
      </c>
    </row>
    <row r="34" spans="1:14" x14ac:dyDescent="0.25">
      <c r="A34" s="26">
        <v>329</v>
      </c>
      <c r="B34" s="3" t="s">
        <v>451</v>
      </c>
      <c r="C34" s="26" t="s">
        <v>35</v>
      </c>
      <c r="F34" s="26" t="s">
        <v>152</v>
      </c>
      <c r="G34" s="26" t="s">
        <v>37</v>
      </c>
      <c r="H34" s="26">
        <v>44100</v>
      </c>
      <c r="I34" s="26">
        <v>16</v>
      </c>
      <c r="J34" s="26">
        <v>1</v>
      </c>
      <c r="K34" s="3">
        <v>0.378</v>
      </c>
      <c r="L34" s="26">
        <v>-5.9</v>
      </c>
      <c r="M34" s="28" t="s">
        <v>452</v>
      </c>
      <c r="N34" s="28" t="s">
        <v>453</v>
      </c>
    </row>
  </sheetData>
  <mergeCells count="13">
    <mergeCell ref="A1:N2"/>
    <mergeCell ref="A3:A4"/>
    <mergeCell ref="B3:B4"/>
    <mergeCell ref="C3:E3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M5" r:id="rId1"/>
    <hyperlink ref="N5" location="'CueSheet Foleys'!C5" display="F-01"/>
    <hyperlink ref="M6" r:id="rId2"/>
    <hyperlink ref="N6" location="'CueSheet Foleys'!C6" display="F-02"/>
    <hyperlink ref="M7" r:id="rId3"/>
    <hyperlink ref="N7" location="'CueSheet Foleys'!C7" display="F-03"/>
    <hyperlink ref="M8" r:id="rId4"/>
    <hyperlink ref="N8" location="'CueSheet Foleys'!C8" display="F-04"/>
    <hyperlink ref="M9" r:id="rId5"/>
    <hyperlink ref="N9" location="'CueSheet Foleys'!C9" display="F-05"/>
    <hyperlink ref="M10" r:id="rId6"/>
    <hyperlink ref="N10" location="'CueSheet Foleys'!C10" display="F-06"/>
    <hyperlink ref="M11" r:id="rId7"/>
    <hyperlink ref="N11" location="'CueSheet Foleys'!C11" display="F-07"/>
    <hyperlink ref="M12" r:id="rId8"/>
    <hyperlink ref="N12" location="'CueSheet Foleys'!C12" display="F-08"/>
    <hyperlink ref="M13" r:id="rId9"/>
    <hyperlink ref="N13" location="'CueSheet Foleys'!C13" display="F-09"/>
    <hyperlink ref="M14" r:id="rId10"/>
    <hyperlink ref="N14" location="'CueSheet Foleys'!C14" display="F-10"/>
    <hyperlink ref="M15" r:id="rId11"/>
    <hyperlink ref="N15" location="'CueSheet Foleys'!C15" display="F-11"/>
    <hyperlink ref="M16" r:id="rId12"/>
    <hyperlink ref="N16" location="'CueSheet Foleys'!C16" display="F-12"/>
    <hyperlink ref="M17" r:id="rId13"/>
    <hyperlink ref="N17" location="'CueSheet Foleys'!C17" display="F-13"/>
    <hyperlink ref="M18" r:id="rId14"/>
    <hyperlink ref="N18" location="'CueSheet Foleys'!C18" display="F-14"/>
    <hyperlink ref="M19" r:id="rId15"/>
    <hyperlink ref="N19" location="'CueSheet Foleys'!C19" display="F-15"/>
    <hyperlink ref="M20" r:id="rId16"/>
    <hyperlink ref="N20" location="'CueSheet Foleys'!C20" display="F-16"/>
    <hyperlink ref="M21" r:id="rId17"/>
    <hyperlink ref="N21" location="'CueSheet Foleys'!C21" display="F-17"/>
    <hyperlink ref="M22" r:id="rId18"/>
    <hyperlink ref="N22" location="'CueSheet Foleys'!C22" display="F-18"/>
    <hyperlink ref="M23" r:id="rId19"/>
    <hyperlink ref="N23" location="'CueSheet Foleys'!C23" display="F-19"/>
    <hyperlink ref="M24" r:id="rId20"/>
    <hyperlink ref="N24" location="'CueSheet Foleys'!C24" display="F-20"/>
    <hyperlink ref="M25" r:id="rId21"/>
    <hyperlink ref="N25" location="'CueSheet Foleys'!C25" display="F-21"/>
    <hyperlink ref="M26" r:id="rId22"/>
    <hyperlink ref="N26" location="'CueSheet Foleys'!C26" display="F-22"/>
    <hyperlink ref="M27" r:id="rId23"/>
    <hyperlink ref="N27" location="'CueSheet Foleys'!C27" display="F-23"/>
    <hyperlink ref="M28" r:id="rId24"/>
    <hyperlink ref="N28" location="'CueSheet Foleys'!C28" display="F-24"/>
    <hyperlink ref="M29" r:id="rId25"/>
    <hyperlink ref="N29" location="'CueSheet Foleys'!C29" display="F-25"/>
    <hyperlink ref="M30" r:id="rId26"/>
    <hyperlink ref="M31" r:id="rId27"/>
    <hyperlink ref="M32" r:id="rId28"/>
    <hyperlink ref="N32" location="'CueSheet Foleys'!C32" display="F-28"/>
    <hyperlink ref="M33" r:id="rId29"/>
    <hyperlink ref="N33" location="'CueSheet Foleys'!C33" display="F-29"/>
    <hyperlink ref="M34" r:id="rId30"/>
    <hyperlink ref="N34" location="'CueSheet Foleys'!C34" display="F-30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90" zoomScaleNormal="90" workbookViewId="0"/>
  </sheetViews>
  <sheetFormatPr baseColWidth="10" defaultColWidth="9.140625" defaultRowHeight="15" x14ac:dyDescent="0.25"/>
  <cols>
    <col min="1" max="1" width="11.7109375" customWidth="1"/>
    <col min="2" max="2" width="10.7109375" customWidth="1"/>
    <col min="3" max="3" width="8.7109375" customWidth="1"/>
    <col min="4" max="6" width="4.7109375" customWidth="1"/>
    <col min="7" max="7" width="4.42578125" customWidth="1"/>
    <col min="8" max="8" width="4.7109375" customWidth="1"/>
    <col min="9" max="9" width="10.7109375" customWidth="1"/>
    <col min="10" max="10" width="18.7109375" customWidth="1"/>
    <col min="11" max="11" width="11.7109375" customWidth="1"/>
    <col min="12" max="12" width="11.42578125"/>
    <col min="13" max="13" width="24.7109375" customWidth="1"/>
    <col min="14" max="14" width="22.7109375" customWidth="1"/>
    <col min="15" max="1025" width="11.42578125"/>
  </cols>
  <sheetData>
    <row r="1" spans="1:14" x14ac:dyDescent="0.25">
      <c r="A1" s="184" t="s">
        <v>454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4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ht="15" customHeight="1" x14ac:dyDescent="0.25">
      <c r="A3" s="186" t="s">
        <v>27</v>
      </c>
      <c r="B3" s="185" t="s">
        <v>192</v>
      </c>
      <c r="C3" s="185" t="s">
        <v>19</v>
      </c>
      <c r="D3" s="185" t="s">
        <v>193</v>
      </c>
      <c r="E3" s="185"/>
      <c r="F3" s="185"/>
      <c r="G3" s="185"/>
      <c r="H3" s="185"/>
      <c r="I3" s="185" t="s">
        <v>194</v>
      </c>
      <c r="J3" s="185" t="s">
        <v>195</v>
      </c>
      <c r="K3" s="185" t="s">
        <v>196</v>
      </c>
      <c r="L3" s="185" t="s">
        <v>197</v>
      </c>
      <c r="M3" s="185" t="s">
        <v>198</v>
      </c>
      <c r="N3" s="185" t="s">
        <v>199</v>
      </c>
    </row>
    <row r="4" spans="1:14" x14ac:dyDescent="0.25">
      <c r="A4" s="186"/>
      <c r="B4" s="185"/>
      <c r="C4" s="185"/>
      <c r="D4" s="27" t="s">
        <v>200</v>
      </c>
      <c r="E4" s="27" t="s">
        <v>201</v>
      </c>
      <c r="F4" s="27" t="s">
        <v>202</v>
      </c>
      <c r="G4" s="27" t="s">
        <v>203</v>
      </c>
      <c r="H4" s="27" t="s">
        <v>204</v>
      </c>
      <c r="I4" s="185"/>
      <c r="J4" s="185"/>
      <c r="K4" s="185"/>
      <c r="L4" s="185"/>
      <c r="M4" s="185"/>
      <c r="N4" s="185"/>
    </row>
    <row r="5" spans="1:14" ht="45" x14ac:dyDescent="0.25">
      <c r="A5" s="26">
        <v>0.45900000000000002</v>
      </c>
      <c r="B5" s="29">
        <v>300</v>
      </c>
      <c r="C5" s="26" t="s">
        <v>366</v>
      </c>
      <c r="D5" s="26"/>
      <c r="E5" s="26"/>
      <c r="F5" s="26"/>
      <c r="G5" s="26" t="s">
        <v>35</v>
      </c>
      <c r="H5" s="26"/>
      <c r="I5" s="26" t="s">
        <v>205</v>
      </c>
      <c r="J5" s="26" t="s">
        <v>206</v>
      </c>
      <c r="K5" s="26" t="s">
        <v>207</v>
      </c>
      <c r="L5" s="26" t="s">
        <v>220</v>
      </c>
      <c r="M5" s="26" t="s">
        <v>455</v>
      </c>
      <c r="N5" s="30" t="s">
        <v>456</v>
      </c>
    </row>
    <row r="6" spans="1:14" ht="45" x14ac:dyDescent="0.25">
      <c r="A6" s="26">
        <v>0.379</v>
      </c>
      <c r="B6" s="29">
        <v>301</v>
      </c>
      <c r="C6" s="26" t="s">
        <v>369</v>
      </c>
      <c r="D6" s="26"/>
      <c r="E6" s="26"/>
      <c r="F6" s="26"/>
      <c r="G6" s="26" t="s">
        <v>35</v>
      </c>
      <c r="H6" s="26"/>
      <c r="I6" s="26" t="s">
        <v>205</v>
      </c>
      <c r="J6" s="26" t="s">
        <v>206</v>
      </c>
      <c r="K6" s="26" t="s">
        <v>207</v>
      </c>
      <c r="L6" s="26" t="s">
        <v>220</v>
      </c>
      <c r="M6" s="26" t="s">
        <v>455</v>
      </c>
      <c r="N6" s="30" t="s">
        <v>456</v>
      </c>
    </row>
    <row r="7" spans="1:14" ht="45" x14ac:dyDescent="0.25">
      <c r="A7" s="26">
        <v>0.129</v>
      </c>
      <c r="B7" s="29">
        <v>302</v>
      </c>
      <c r="C7" s="26" t="s">
        <v>372</v>
      </c>
      <c r="D7" s="26"/>
      <c r="E7" s="26"/>
      <c r="F7" s="26"/>
      <c r="G7" s="26" t="s">
        <v>35</v>
      </c>
      <c r="H7" s="26"/>
      <c r="I7" s="26" t="s">
        <v>205</v>
      </c>
      <c r="J7" s="26" t="s">
        <v>206</v>
      </c>
      <c r="K7" s="26" t="s">
        <v>207</v>
      </c>
      <c r="L7" s="26" t="s">
        <v>220</v>
      </c>
      <c r="M7" s="26" t="s">
        <v>455</v>
      </c>
      <c r="N7" s="30" t="s">
        <v>456</v>
      </c>
    </row>
    <row r="8" spans="1:14" ht="45" x14ac:dyDescent="0.25">
      <c r="A8" s="26">
        <v>0.14299999999999999</v>
      </c>
      <c r="B8" s="29">
        <v>303</v>
      </c>
      <c r="C8" s="26" t="s">
        <v>375</v>
      </c>
      <c r="D8" s="26"/>
      <c r="E8" s="26"/>
      <c r="F8" s="26"/>
      <c r="G8" s="26" t="s">
        <v>35</v>
      </c>
      <c r="H8" s="26"/>
      <c r="I8" s="26" t="s">
        <v>205</v>
      </c>
      <c r="J8" s="26" t="s">
        <v>206</v>
      </c>
      <c r="K8" s="26" t="s">
        <v>207</v>
      </c>
      <c r="L8" s="26" t="s">
        <v>220</v>
      </c>
      <c r="M8" s="26" t="s">
        <v>455</v>
      </c>
      <c r="N8" s="30" t="s">
        <v>456</v>
      </c>
    </row>
    <row r="9" spans="1:14" ht="45" x14ac:dyDescent="0.25">
      <c r="A9" s="26">
        <v>0.121</v>
      </c>
      <c r="B9" s="29">
        <v>304</v>
      </c>
      <c r="C9" s="26" t="s">
        <v>378</v>
      </c>
      <c r="G9" s="26" t="s">
        <v>35</v>
      </c>
      <c r="I9" s="26" t="s">
        <v>205</v>
      </c>
      <c r="J9" s="26" t="s">
        <v>206</v>
      </c>
      <c r="K9" s="26" t="s">
        <v>207</v>
      </c>
      <c r="L9" s="26" t="s">
        <v>220</v>
      </c>
      <c r="M9" s="26" t="s">
        <v>455</v>
      </c>
      <c r="N9" s="30" t="s">
        <v>456</v>
      </c>
    </row>
    <row r="10" spans="1:14" ht="45" x14ac:dyDescent="0.25">
      <c r="A10" s="26">
        <v>0.2</v>
      </c>
      <c r="B10" s="29">
        <v>305</v>
      </c>
      <c r="C10" s="26" t="s">
        <v>381</v>
      </c>
      <c r="G10" s="26" t="s">
        <v>35</v>
      </c>
      <c r="I10" s="26" t="s">
        <v>205</v>
      </c>
      <c r="J10" s="26" t="s">
        <v>206</v>
      </c>
      <c r="K10" s="26" t="s">
        <v>207</v>
      </c>
      <c r="L10" s="26" t="s">
        <v>220</v>
      </c>
      <c r="M10" s="26" t="s">
        <v>455</v>
      </c>
      <c r="N10" s="93" t="s">
        <v>457</v>
      </c>
    </row>
    <row r="11" spans="1:14" ht="45" x14ac:dyDescent="0.25">
      <c r="A11" s="26">
        <v>0.221</v>
      </c>
      <c r="B11" s="29">
        <v>306</v>
      </c>
      <c r="C11" s="26" t="s">
        <v>384</v>
      </c>
      <c r="G11" s="26" t="s">
        <v>35</v>
      </c>
      <c r="I11" s="26" t="s">
        <v>205</v>
      </c>
      <c r="J11" s="26" t="s">
        <v>206</v>
      </c>
      <c r="K11" s="26" t="s">
        <v>207</v>
      </c>
      <c r="L11" s="26" t="s">
        <v>220</v>
      </c>
      <c r="M11" s="26" t="s">
        <v>455</v>
      </c>
      <c r="N11" s="93" t="s">
        <v>457</v>
      </c>
    </row>
    <row r="12" spans="1:14" ht="45" x14ac:dyDescent="0.25">
      <c r="A12" s="26">
        <v>0.158</v>
      </c>
      <c r="B12" s="29">
        <v>307</v>
      </c>
      <c r="C12" s="26" t="s">
        <v>387</v>
      </c>
      <c r="G12" s="26" t="s">
        <v>35</v>
      </c>
      <c r="I12" s="26" t="s">
        <v>205</v>
      </c>
      <c r="J12" s="26" t="s">
        <v>206</v>
      </c>
      <c r="K12" s="26" t="s">
        <v>207</v>
      </c>
      <c r="L12" s="26" t="s">
        <v>220</v>
      </c>
      <c r="M12" s="26" t="s">
        <v>455</v>
      </c>
      <c r="N12" s="30" t="s">
        <v>458</v>
      </c>
    </row>
    <row r="13" spans="1:14" ht="45" x14ac:dyDescent="0.25">
      <c r="A13" s="26">
        <v>0.27700000000000002</v>
      </c>
      <c r="B13" s="29">
        <v>308</v>
      </c>
      <c r="C13" s="26" t="s">
        <v>390</v>
      </c>
      <c r="G13" s="26" t="s">
        <v>35</v>
      </c>
      <c r="I13" s="26" t="s">
        <v>205</v>
      </c>
      <c r="J13" s="26" t="s">
        <v>206</v>
      </c>
      <c r="K13" s="26" t="s">
        <v>207</v>
      </c>
      <c r="L13" s="26" t="s">
        <v>220</v>
      </c>
      <c r="M13" s="26" t="s">
        <v>455</v>
      </c>
      <c r="N13" s="30" t="s">
        <v>458</v>
      </c>
    </row>
    <row r="14" spans="1:14" ht="30" x14ac:dyDescent="0.25">
      <c r="A14" s="26">
        <v>3.3000000000000002E-2</v>
      </c>
      <c r="B14" s="29">
        <v>309</v>
      </c>
      <c r="C14" s="26" t="s">
        <v>393</v>
      </c>
      <c r="G14" s="26" t="s">
        <v>35</v>
      </c>
      <c r="I14" s="26" t="s">
        <v>205</v>
      </c>
      <c r="J14" s="26" t="s">
        <v>206</v>
      </c>
      <c r="K14" s="26" t="s">
        <v>207</v>
      </c>
      <c r="L14" s="26" t="s">
        <v>220</v>
      </c>
      <c r="M14" s="26" t="s">
        <v>455</v>
      </c>
      <c r="N14" s="30" t="s">
        <v>459</v>
      </c>
    </row>
    <row r="15" spans="1:14" ht="30" x14ac:dyDescent="0.25">
      <c r="A15" s="26">
        <v>0.191</v>
      </c>
      <c r="B15" s="29">
        <v>310</v>
      </c>
      <c r="C15" s="26" t="s">
        <v>396</v>
      </c>
      <c r="G15" s="26" t="s">
        <v>35</v>
      </c>
      <c r="I15" s="26" t="s">
        <v>205</v>
      </c>
      <c r="J15" s="26" t="s">
        <v>206</v>
      </c>
      <c r="K15" s="26" t="s">
        <v>207</v>
      </c>
      <c r="L15" s="26" t="s">
        <v>220</v>
      </c>
      <c r="M15" s="26" t="s">
        <v>455</v>
      </c>
      <c r="N15" s="30" t="s">
        <v>459</v>
      </c>
    </row>
    <row r="16" spans="1:14" ht="30" x14ac:dyDescent="0.25">
      <c r="A16" s="26">
        <v>0.25800000000000001</v>
      </c>
      <c r="B16" s="29">
        <v>311</v>
      </c>
      <c r="C16" s="26" t="s">
        <v>399</v>
      </c>
      <c r="G16" s="26" t="s">
        <v>35</v>
      </c>
      <c r="I16" s="26" t="s">
        <v>205</v>
      </c>
      <c r="J16" s="26" t="s">
        <v>206</v>
      </c>
      <c r="K16" s="26" t="s">
        <v>207</v>
      </c>
      <c r="L16" s="26" t="s">
        <v>220</v>
      </c>
      <c r="M16" s="26" t="s">
        <v>455</v>
      </c>
      <c r="N16" s="30" t="s">
        <v>460</v>
      </c>
    </row>
    <row r="17" spans="1:14" ht="30" x14ac:dyDescent="0.25">
      <c r="A17" s="26">
        <v>0.378</v>
      </c>
      <c r="B17" s="29">
        <v>312</v>
      </c>
      <c r="C17" s="26" t="s">
        <v>402</v>
      </c>
      <c r="G17" s="26" t="s">
        <v>35</v>
      </c>
      <c r="I17" s="26" t="s">
        <v>205</v>
      </c>
      <c r="J17" s="26" t="s">
        <v>206</v>
      </c>
      <c r="K17" s="26" t="s">
        <v>207</v>
      </c>
      <c r="L17" s="26" t="s">
        <v>220</v>
      </c>
      <c r="M17" s="26" t="s">
        <v>455</v>
      </c>
      <c r="N17" s="30" t="s">
        <v>460</v>
      </c>
    </row>
    <row r="18" spans="1:14" ht="45" x14ac:dyDescent="0.25">
      <c r="A18" s="26">
        <v>0.113</v>
      </c>
      <c r="B18" s="29">
        <v>313</v>
      </c>
      <c r="C18" s="26" t="s">
        <v>405</v>
      </c>
      <c r="G18" s="26" t="s">
        <v>35</v>
      </c>
      <c r="I18" s="26" t="s">
        <v>205</v>
      </c>
      <c r="J18" s="26" t="s">
        <v>206</v>
      </c>
      <c r="K18" s="26" t="s">
        <v>207</v>
      </c>
      <c r="L18" s="26" t="s">
        <v>220</v>
      </c>
      <c r="M18" s="30" t="s">
        <v>461</v>
      </c>
      <c r="N18" s="30" t="s">
        <v>462</v>
      </c>
    </row>
    <row r="19" spans="1:14" ht="30" x14ac:dyDescent="0.25">
      <c r="A19" s="26">
        <v>9.8000000000000004E-2</v>
      </c>
      <c r="B19" s="29">
        <v>314</v>
      </c>
      <c r="C19" s="26" t="s">
        <v>408</v>
      </c>
      <c r="G19" s="26" t="s">
        <v>35</v>
      </c>
      <c r="I19" s="26" t="s">
        <v>205</v>
      </c>
      <c r="J19" s="26" t="s">
        <v>206</v>
      </c>
      <c r="K19" s="26" t="s">
        <v>207</v>
      </c>
      <c r="L19" s="26" t="s">
        <v>220</v>
      </c>
      <c r="M19" s="26" t="s">
        <v>455</v>
      </c>
      <c r="N19" s="30" t="s">
        <v>463</v>
      </c>
    </row>
    <row r="20" spans="1:14" ht="30" x14ac:dyDescent="0.25">
      <c r="A20" s="26">
        <v>0.108</v>
      </c>
      <c r="B20" s="29">
        <v>315</v>
      </c>
      <c r="C20" s="26" t="s">
        <v>411</v>
      </c>
      <c r="G20" s="26" t="s">
        <v>35</v>
      </c>
      <c r="I20" s="26" t="s">
        <v>205</v>
      </c>
      <c r="J20" s="26" t="s">
        <v>206</v>
      </c>
      <c r="K20" s="26" t="s">
        <v>207</v>
      </c>
      <c r="L20" s="26" t="s">
        <v>220</v>
      </c>
      <c r="M20" s="26" t="s">
        <v>455</v>
      </c>
      <c r="N20" s="30" t="s">
        <v>463</v>
      </c>
    </row>
    <row r="21" spans="1:14" ht="60" x14ac:dyDescent="0.25">
      <c r="A21" s="26">
        <v>0.224</v>
      </c>
      <c r="B21" s="29">
        <v>316</v>
      </c>
      <c r="C21" s="26" t="s">
        <v>414</v>
      </c>
      <c r="G21" s="26" t="s">
        <v>35</v>
      </c>
      <c r="I21" s="26" t="s">
        <v>205</v>
      </c>
      <c r="J21" s="26" t="s">
        <v>206</v>
      </c>
      <c r="K21" s="26" t="s">
        <v>207</v>
      </c>
      <c r="L21" s="26" t="s">
        <v>220</v>
      </c>
      <c r="M21" s="26" t="s">
        <v>455</v>
      </c>
      <c r="N21" s="30" t="s">
        <v>464</v>
      </c>
    </row>
    <row r="22" spans="1:14" ht="60" x14ac:dyDescent="0.25">
      <c r="A22" s="26">
        <v>0.23599999999999999</v>
      </c>
      <c r="B22" s="29">
        <v>317</v>
      </c>
      <c r="C22" s="26" t="s">
        <v>417</v>
      </c>
      <c r="G22" s="26" t="s">
        <v>35</v>
      </c>
      <c r="I22" s="26" t="s">
        <v>205</v>
      </c>
      <c r="J22" s="26" t="s">
        <v>206</v>
      </c>
      <c r="K22" s="26" t="s">
        <v>207</v>
      </c>
      <c r="L22" s="26" t="s">
        <v>220</v>
      </c>
      <c r="M22" s="26" t="s">
        <v>455</v>
      </c>
      <c r="N22" s="30" t="s">
        <v>464</v>
      </c>
    </row>
    <row r="23" spans="1:14" ht="45" x14ac:dyDescent="0.25">
      <c r="A23" s="26">
        <v>0.16200000000000001</v>
      </c>
      <c r="B23" s="29">
        <v>318</v>
      </c>
      <c r="C23" s="26" t="s">
        <v>420</v>
      </c>
      <c r="G23" s="26" t="s">
        <v>35</v>
      </c>
      <c r="I23" s="26" t="s">
        <v>205</v>
      </c>
      <c r="J23" s="26" t="s">
        <v>206</v>
      </c>
      <c r="K23" s="26" t="s">
        <v>207</v>
      </c>
      <c r="L23" s="26" t="s">
        <v>220</v>
      </c>
      <c r="M23" s="26" t="s">
        <v>455</v>
      </c>
      <c r="N23" s="30" t="s">
        <v>465</v>
      </c>
    </row>
    <row r="24" spans="1:14" ht="45" x14ac:dyDescent="0.25">
      <c r="A24" s="26">
        <v>7.1999999999999995E-2</v>
      </c>
      <c r="B24" s="29">
        <v>319</v>
      </c>
      <c r="C24" s="26" t="s">
        <v>423</v>
      </c>
      <c r="G24" s="26" t="s">
        <v>35</v>
      </c>
      <c r="I24" s="26" t="s">
        <v>205</v>
      </c>
      <c r="J24" s="26" t="s">
        <v>206</v>
      </c>
      <c r="K24" s="26" t="s">
        <v>207</v>
      </c>
      <c r="L24" s="26" t="s">
        <v>220</v>
      </c>
      <c r="M24" s="26" t="s">
        <v>455</v>
      </c>
      <c r="N24" s="30" t="s">
        <v>465</v>
      </c>
    </row>
    <row r="25" spans="1:14" ht="45" x14ac:dyDescent="0.25">
      <c r="A25" s="26">
        <v>0.39200000000000002</v>
      </c>
      <c r="B25" s="29">
        <v>320</v>
      </c>
      <c r="C25" s="26" t="s">
        <v>426</v>
      </c>
      <c r="G25" s="26" t="s">
        <v>35</v>
      </c>
      <c r="I25" s="26" t="s">
        <v>205</v>
      </c>
      <c r="J25" s="26" t="s">
        <v>206</v>
      </c>
      <c r="K25" s="26" t="s">
        <v>207</v>
      </c>
      <c r="L25" s="26" t="s">
        <v>220</v>
      </c>
      <c r="M25" s="26" t="s">
        <v>455</v>
      </c>
      <c r="N25" s="30" t="s">
        <v>466</v>
      </c>
    </row>
    <row r="26" spans="1:14" ht="45" x14ac:dyDescent="0.25">
      <c r="A26" s="26">
        <v>0.45300000000000001</v>
      </c>
      <c r="B26" s="29">
        <v>321</v>
      </c>
      <c r="C26" s="26" t="s">
        <v>429</v>
      </c>
      <c r="G26" s="26" t="s">
        <v>35</v>
      </c>
      <c r="I26" s="26" t="s">
        <v>205</v>
      </c>
      <c r="J26" s="26" t="s">
        <v>206</v>
      </c>
      <c r="K26" s="26" t="s">
        <v>207</v>
      </c>
      <c r="L26" s="26" t="s">
        <v>220</v>
      </c>
      <c r="M26" s="26" t="s">
        <v>455</v>
      </c>
      <c r="N26" s="30" t="s">
        <v>466</v>
      </c>
    </row>
    <row r="27" spans="1:14" ht="30" x14ac:dyDescent="0.25">
      <c r="A27" s="26">
        <v>0.128</v>
      </c>
      <c r="B27" s="29">
        <v>322</v>
      </c>
      <c r="C27" s="26" t="s">
        <v>432</v>
      </c>
      <c r="G27" s="26" t="s">
        <v>35</v>
      </c>
      <c r="I27" s="26" t="s">
        <v>205</v>
      </c>
      <c r="J27" s="26" t="s">
        <v>206</v>
      </c>
      <c r="K27" s="26" t="s">
        <v>207</v>
      </c>
      <c r="L27" s="26" t="s">
        <v>220</v>
      </c>
      <c r="M27" s="26" t="s">
        <v>455</v>
      </c>
      <c r="N27" s="30" t="s">
        <v>463</v>
      </c>
    </row>
    <row r="28" spans="1:14" ht="30" x14ac:dyDescent="0.25">
      <c r="A28" s="26">
        <v>0.13300000000000001</v>
      </c>
      <c r="B28" s="29">
        <v>323</v>
      </c>
      <c r="C28" s="26" t="s">
        <v>435</v>
      </c>
      <c r="G28" s="26" t="s">
        <v>35</v>
      </c>
      <c r="I28" s="26" t="s">
        <v>205</v>
      </c>
      <c r="J28" s="26" t="s">
        <v>206</v>
      </c>
      <c r="K28" s="26" t="s">
        <v>207</v>
      </c>
      <c r="L28" s="26" t="s">
        <v>220</v>
      </c>
      <c r="M28" s="26" t="s">
        <v>455</v>
      </c>
      <c r="N28" s="30" t="s">
        <v>463</v>
      </c>
    </row>
    <row r="29" spans="1:14" ht="30" x14ac:dyDescent="0.25">
      <c r="A29" s="26">
        <v>0.13900000000000001</v>
      </c>
      <c r="B29" s="29">
        <v>324</v>
      </c>
      <c r="C29" s="26" t="s">
        <v>438</v>
      </c>
      <c r="G29" s="26" t="s">
        <v>35</v>
      </c>
      <c r="I29" s="26" t="s">
        <v>205</v>
      </c>
      <c r="J29" s="26" t="s">
        <v>206</v>
      </c>
      <c r="K29" s="26" t="s">
        <v>207</v>
      </c>
      <c r="L29" s="26" t="s">
        <v>220</v>
      </c>
      <c r="M29" s="26" t="s">
        <v>455</v>
      </c>
      <c r="N29" s="30" t="s">
        <v>463</v>
      </c>
    </row>
    <row r="30" spans="1:14" ht="45" x14ac:dyDescent="0.25">
      <c r="A30" s="26">
        <v>2.4</v>
      </c>
      <c r="B30" s="29">
        <v>325</v>
      </c>
      <c r="C30" s="26" t="s">
        <v>441</v>
      </c>
      <c r="G30" s="26" t="s">
        <v>35</v>
      </c>
      <c r="I30" s="26" t="s">
        <v>205</v>
      </c>
      <c r="J30" s="26" t="s">
        <v>206</v>
      </c>
      <c r="K30" s="26" t="s">
        <v>207</v>
      </c>
      <c r="L30" s="26" t="s">
        <v>220</v>
      </c>
      <c r="M30" s="26" t="s">
        <v>455</v>
      </c>
      <c r="N30" s="30" t="s">
        <v>467</v>
      </c>
    </row>
    <row r="31" spans="1:14" ht="45" x14ac:dyDescent="0.25">
      <c r="A31" s="26">
        <v>7.2999999999999995E-2</v>
      </c>
      <c r="B31" s="28">
        <v>326</v>
      </c>
      <c r="C31" s="26" t="s">
        <v>444</v>
      </c>
      <c r="G31" s="26" t="s">
        <v>35</v>
      </c>
      <c r="I31" s="26" t="s">
        <v>205</v>
      </c>
      <c r="J31" s="26" t="s">
        <v>206</v>
      </c>
      <c r="K31" s="26" t="s">
        <v>207</v>
      </c>
      <c r="L31" s="26" t="s">
        <v>220</v>
      </c>
      <c r="M31" s="30" t="s">
        <v>461</v>
      </c>
      <c r="N31" s="30" t="s">
        <v>468</v>
      </c>
    </row>
    <row r="32" spans="1:14" ht="45" x14ac:dyDescent="0.25">
      <c r="A32" s="26">
        <v>0.111</v>
      </c>
      <c r="B32" s="29">
        <v>327</v>
      </c>
      <c r="C32" s="26" t="s">
        <v>447</v>
      </c>
      <c r="G32" s="26" t="s">
        <v>35</v>
      </c>
      <c r="I32" s="26" t="s">
        <v>205</v>
      </c>
      <c r="J32" s="26" t="s">
        <v>206</v>
      </c>
      <c r="K32" s="26" t="s">
        <v>207</v>
      </c>
      <c r="L32" s="26" t="s">
        <v>220</v>
      </c>
      <c r="M32" s="30" t="s">
        <v>461</v>
      </c>
      <c r="N32" s="30" t="s">
        <v>468</v>
      </c>
    </row>
    <row r="33" spans="1:14" ht="45" x14ac:dyDescent="0.25">
      <c r="A33" s="26">
        <v>0.88</v>
      </c>
      <c r="B33" s="29">
        <v>328</v>
      </c>
      <c r="C33" s="26" t="s">
        <v>450</v>
      </c>
      <c r="G33" s="26" t="s">
        <v>35</v>
      </c>
      <c r="I33" s="26" t="s">
        <v>205</v>
      </c>
      <c r="J33" s="26" t="s">
        <v>206</v>
      </c>
      <c r="K33" s="26" t="s">
        <v>207</v>
      </c>
      <c r="L33" s="26" t="s">
        <v>220</v>
      </c>
      <c r="M33" s="30" t="s">
        <v>469</v>
      </c>
      <c r="N33" s="30" t="s">
        <v>470</v>
      </c>
    </row>
    <row r="34" spans="1:14" ht="45" x14ac:dyDescent="0.25">
      <c r="A34" s="26">
        <v>0.378</v>
      </c>
      <c r="B34" s="29">
        <v>329</v>
      </c>
      <c r="C34" s="26" t="s">
        <v>453</v>
      </c>
      <c r="G34" s="26" t="s">
        <v>35</v>
      </c>
      <c r="I34" s="26" t="s">
        <v>205</v>
      </c>
      <c r="J34" s="26" t="s">
        <v>206</v>
      </c>
      <c r="K34" s="26" t="s">
        <v>207</v>
      </c>
      <c r="L34" s="26" t="s">
        <v>220</v>
      </c>
      <c r="M34" s="30" t="s">
        <v>469</v>
      </c>
      <c r="N34" s="30" t="s">
        <v>470</v>
      </c>
    </row>
  </sheetData>
  <mergeCells count="11">
    <mergeCell ref="A1:N2"/>
    <mergeCell ref="A3:A4"/>
    <mergeCell ref="B3:B4"/>
    <mergeCell ref="C3:C4"/>
    <mergeCell ref="D3:H3"/>
    <mergeCell ref="I3:I4"/>
    <mergeCell ref="J3:J4"/>
    <mergeCell ref="K3:K4"/>
    <mergeCell ref="L3:L4"/>
    <mergeCell ref="M3:M4"/>
    <mergeCell ref="N3:N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="85" zoomScaleNormal="85" workbookViewId="0">
      <selection activeCell="D11" sqref="D11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7.5703125" style="32" customWidth="1"/>
    <col min="5" max="10" width="2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35.7109375" style="32" customWidth="1"/>
    <col min="17" max="1025" width="11.42578125" style="32"/>
  </cols>
  <sheetData>
    <row r="1" spans="2:16" s="32" customFormat="1" ht="24" customHeight="1" x14ac:dyDescent="0.25">
      <c r="B1" s="31" t="s">
        <v>471</v>
      </c>
      <c r="K1" s="33" t="s">
        <v>472</v>
      </c>
    </row>
    <row r="2" spans="2:16" ht="14.1" customHeight="1" x14ac:dyDescent="0.25">
      <c r="B2" s="34" t="s">
        <v>473</v>
      </c>
      <c r="C2" s="36" t="s">
        <v>474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475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x14ac:dyDescent="0.25">
      <c r="B4" s="47" t="s">
        <v>476</v>
      </c>
      <c r="C4" s="48"/>
      <c r="D4" s="49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x14ac:dyDescent="0.25">
      <c r="B5" s="156" t="s">
        <v>285</v>
      </c>
      <c r="C5" s="169" t="s">
        <v>477</v>
      </c>
      <c r="D5" s="160" t="s">
        <v>478</v>
      </c>
      <c r="E5" s="57" t="s">
        <v>200</v>
      </c>
      <c r="F5" s="94"/>
      <c r="G5" s="94"/>
      <c r="H5" s="94"/>
      <c r="I5" s="94"/>
      <c r="J5" s="146"/>
      <c r="K5" s="57" t="s">
        <v>289</v>
      </c>
      <c r="L5" s="58" t="s">
        <v>479</v>
      </c>
      <c r="M5" s="58"/>
      <c r="N5" s="58" t="s">
        <v>480</v>
      </c>
      <c r="O5" s="167" t="s">
        <v>481</v>
      </c>
      <c r="P5" s="60" t="s">
        <v>482</v>
      </c>
    </row>
    <row r="6" spans="2:16" ht="24.95" customHeight="1" x14ac:dyDescent="0.25">
      <c r="B6" s="158" t="s">
        <v>483</v>
      </c>
      <c r="C6" s="165"/>
      <c r="D6" s="155" t="s">
        <v>484</v>
      </c>
      <c r="E6" s="128"/>
      <c r="F6" s="96"/>
      <c r="G6" s="65" t="s">
        <v>202</v>
      </c>
      <c r="H6" s="96"/>
      <c r="I6" s="65"/>
      <c r="J6" s="127"/>
      <c r="K6" s="64" t="s">
        <v>289</v>
      </c>
      <c r="L6" s="65" t="s">
        <v>485</v>
      </c>
      <c r="M6" s="65"/>
      <c r="N6" s="65" t="s">
        <v>480</v>
      </c>
      <c r="O6" s="168"/>
      <c r="P6" s="67" t="s">
        <v>486</v>
      </c>
    </row>
    <row r="7" spans="2:16" ht="14.1" customHeight="1" x14ac:dyDescent="0.25">
      <c r="B7" s="158" t="s">
        <v>487</v>
      </c>
      <c r="C7" s="165"/>
      <c r="D7" s="155" t="s">
        <v>488</v>
      </c>
      <c r="E7" s="128"/>
      <c r="F7" s="96"/>
      <c r="G7" s="65" t="s">
        <v>202</v>
      </c>
      <c r="H7" s="65"/>
      <c r="I7" s="96"/>
      <c r="J7" s="127"/>
      <c r="K7" s="64" t="s">
        <v>289</v>
      </c>
      <c r="L7" s="65" t="s">
        <v>485</v>
      </c>
      <c r="M7" s="65"/>
      <c r="N7" s="65" t="s">
        <v>480</v>
      </c>
      <c r="O7" s="127"/>
      <c r="P7" s="67" t="s">
        <v>489</v>
      </c>
    </row>
    <row r="8" spans="2:16" ht="14.1" customHeight="1" x14ac:dyDescent="0.25">
      <c r="B8" s="158" t="s">
        <v>490</v>
      </c>
      <c r="C8" s="98"/>
      <c r="D8" s="145" t="s">
        <v>491</v>
      </c>
      <c r="E8" s="99"/>
      <c r="F8" s="100"/>
      <c r="G8" s="100" t="s">
        <v>202</v>
      </c>
      <c r="H8" s="99"/>
      <c r="I8" s="99"/>
      <c r="J8" s="99"/>
      <c r="K8" s="64" t="s">
        <v>289</v>
      </c>
      <c r="L8" s="65" t="s">
        <v>485</v>
      </c>
      <c r="M8" s="65"/>
      <c r="N8" s="65" t="s">
        <v>480</v>
      </c>
      <c r="O8" s="168"/>
      <c r="P8" s="67" t="s">
        <v>492</v>
      </c>
    </row>
    <row r="9" spans="2:16" ht="14.1" customHeight="1" x14ac:dyDescent="0.25">
      <c r="B9" s="101" t="s">
        <v>493</v>
      </c>
      <c r="C9" s="98"/>
      <c r="D9" s="145" t="s">
        <v>494</v>
      </c>
      <c r="E9" s="104"/>
      <c r="F9" s="104"/>
      <c r="G9" s="100" t="s">
        <v>202</v>
      </c>
      <c r="H9" s="103"/>
      <c r="I9" s="103"/>
      <c r="J9" s="103"/>
      <c r="K9" s="100" t="s">
        <v>289</v>
      </c>
      <c r="L9" s="100" t="s">
        <v>485</v>
      </c>
      <c r="M9" s="104"/>
      <c r="N9" s="100" t="s">
        <v>480</v>
      </c>
      <c r="O9" s="104"/>
      <c r="P9" s="105" t="s">
        <v>495</v>
      </c>
    </row>
    <row r="10" spans="2:16" ht="14.1" customHeight="1" x14ac:dyDescent="0.25">
      <c r="B10" s="101" t="s">
        <v>496</v>
      </c>
      <c r="C10" s="98"/>
      <c r="D10" s="145" t="s">
        <v>497</v>
      </c>
      <c r="E10" s="104"/>
      <c r="F10" s="104"/>
      <c r="G10" s="100" t="s">
        <v>202</v>
      </c>
      <c r="H10" s="103"/>
      <c r="I10" s="103"/>
      <c r="J10" s="103"/>
      <c r="K10" s="100" t="s">
        <v>289</v>
      </c>
      <c r="L10" s="100" t="s">
        <v>485</v>
      </c>
      <c r="M10" s="104"/>
      <c r="N10" s="100" t="s">
        <v>480</v>
      </c>
      <c r="O10" s="104"/>
      <c r="P10" s="105" t="s">
        <v>498</v>
      </c>
    </row>
    <row r="11" spans="2:16" ht="14.1" customHeight="1" x14ac:dyDescent="0.25">
      <c r="B11" s="158" t="s">
        <v>499</v>
      </c>
      <c r="C11" s="98"/>
      <c r="D11" s="145" t="s">
        <v>735</v>
      </c>
      <c r="E11" s="96" t="s">
        <v>200</v>
      </c>
      <c r="F11" s="96"/>
      <c r="G11" s="65"/>
      <c r="H11" s="96"/>
      <c r="I11" s="65"/>
      <c r="J11" s="127"/>
      <c r="K11" s="64" t="s">
        <v>289</v>
      </c>
      <c r="L11" s="65" t="s">
        <v>485</v>
      </c>
      <c r="M11" s="65"/>
      <c r="N11" s="65" t="s">
        <v>480</v>
      </c>
      <c r="O11" s="100"/>
      <c r="P11" s="67" t="s">
        <v>501</v>
      </c>
    </row>
    <row r="12" spans="2:16" ht="14.1" customHeight="1" x14ac:dyDescent="0.25">
      <c r="B12" s="106"/>
      <c r="C12" s="107"/>
      <c r="D12" s="108"/>
      <c r="E12" s="109"/>
      <c r="F12" s="109"/>
      <c r="G12" s="109"/>
      <c r="H12" s="109"/>
      <c r="I12" s="109"/>
      <c r="J12" s="110"/>
      <c r="K12" s="102"/>
      <c r="L12" s="111"/>
      <c r="M12" s="102"/>
      <c r="N12" s="102"/>
      <c r="O12" s="112"/>
      <c r="P12" s="113"/>
    </row>
    <row r="13" spans="2:16" ht="14.1" customHeight="1" x14ac:dyDescent="0.25">
      <c r="B13" s="106"/>
      <c r="C13" s="107"/>
      <c r="D13" s="108"/>
      <c r="E13" s="109"/>
      <c r="F13" s="109"/>
      <c r="G13" s="109"/>
      <c r="H13" s="109"/>
      <c r="I13" s="109"/>
      <c r="J13" s="110"/>
      <c r="K13" s="102"/>
      <c r="L13" s="111"/>
      <c r="M13" s="102"/>
      <c r="N13" s="102"/>
      <c r="O13" s="112"/>
      <c r="P13" s="113"/>
    </row>
    <row r="14" spans="2:16" ht="14.1" customHeight="1" x14ac:dyDescent="0.25">
      <c r="B14" s="106"/>
      <c r="C14" s="107"/>
      <c r="D14" s="108"/>
      <c r="E14" s="109"/>
      <c r="F14" s="109"/>
      <c r="G14" s="109"/>
      <c r="H14" s="109"/>
      <c r="I14" s="109"/>
      <c r="J14" s="110"/>
      <c r="K14" s="102"/>
      <c r="L14" s="111"/>
      <c r="M14" s="102"/>
      <c r="N14" s="102"/>
      <c r="O14" s="112"/>
      <c r="P14" s="113"/>
    </row>
    <row r="15" spans="2:16" ht="14.1" customHeight="1" x14ac:dyDescent="0.25">
      <c r="B15" s="106"/>
      <c r="C15" s="107"/>
      <c r="D15" s="108"/>
      <c r="E15" s="109"/>
      <c r="F15" s="109"/>
      <c r="G15" s="109"/>
      <c r="H15" s="109"/>
      <c r="I15" s="109"/>
      <c r="J15" s="110"/>
      <c r="K15" s="102"/>
      <c r="L15" s="111"/>
      <c r="M15" s="102"/>
      <c r="N15" s="102"/>
      <c r="O15" s="112"/>
      <c r="P15" s="113"/>
    </row>
    <row r="16" spans="2:16" ht="14.1" customHeight="1" x14ac:dyDescent="0.25">
      <c r="B16" s="106"/>
      <c r="C16" s="107"/>
      <c r="D16" s="108"/>
      <c r="E16" s="109"/>
      <c r="F16" s="109"/>
      <c r="G16" s="109"/>
      <c r="H16" s="109"/>
      <c r="I16" s="109"/>
      <c r="J16" s="110"/>
      <c r="K16" s="102"/>
      <c r="L16" s="111"/>
      <c r="M16" s="102"/>
      <c r="N16" s="102"/>
      <c r="O16" s="112"/>
      <c r="P16" s="113"/>
    </row>
    <row r="17" spans="2:16" ht="14.1" customHeight="1" x14ac:dyDescent="0.25">
      <c r="B17" s="106"/>
      <c r="C17" s="107"/>
      <c r="D17" s="108"/>
      <c r="E17" s="109"/>
      <c r="F17" s="109"/>
      <c r="G17" s="109"/>
      <c r="H17" s="109"/>
      <c r="I17" s="109"/>
      <c r="J17" s="110"/>
      <c r="K17" s="102"/>
      <c r="L17" s="111"/>
      <c r="M17" s="102"/>
      <c r="N17" s="102"/>
      <c r="O17" s="112"/>
      <c r="P17" s="113"/>
    </row>
    <row r="18" spans="2:16" ht="14.1" customHeight="1" x14ac:dyDescent="0.25">
      <c r="B18" s="106"/>
      <c r="C18" s="107"/>
      <c r="D18" s="114"/>
      <c r="E18" s="102"/>
      <c r="F18" s="102"/>
      <c r="G18" s="102"/>
      <c r="H18" s="102"/>
      <c r="I18" s="102"/>
      <c r="J18" s="103"/>
      <c r="K18" s="102"/>
      <c r="L18" s="111"/>
      <c r="M18" s="102"/>
      <c r="N18" s="102"/>
      <c r="O18" s="115"/>
      <c r="P18" s="113"/>
    </row>
    <row r="19" spans="2:16" ht="14.1" customHeight="1" x14ac:dyDescent="0.25">
      <c r="B19" s="116"/>
      <c r="C19" s="117"/>
      <c r="D19" s="118"/>
      <c r="E19" s="119"/>
      <c r="F19" s="119"/>
      <c r="G19" s="119"/>
      <c r="H19" s="119"/>
      <c r="I19" s="119"/>
      <c r="J19" s="119"/>
      <c r="K19" s="119"/>
      <c r="L19" s="120"/>
      <c r="M19" s="119"/>
      <c r="N19" s="119"/>
      <c r="O19" s="121"/>
      <c r="P19" s="122"/>
    </row>
    <row r="20" spans="2:16" ht="14.1" customHeight="1" x14ac:dyDescent="0.25">
      <c r="B20" s="78"/>
      <c r="C20" s="87" t="s">
        <v>360</v>
      </c>
      <c r="D20" s="87"/>
      <c r="E20" s="88">
        <f>COUNTA(E5:E18)</f>
        <v>2</v>
      </c>
      <c r="F20" s="88">
        <f>COUNTA(F5:F18)</f>
        <v>0</v>
      </c>
      <c r="G20" s="88">
        <f>COUNTA(G5:G18)</f>
        <v>5</v>
      </c>
      <c r="H20" s="88">
        <v>0</v>
      </c>
      <c r="I20" s="88">
        <v>0</v>
      </c>
      <c r="J20" s="88">
        <v>0</v>
      </c>
      <c r="K20" s="71"/>
      <c r="L20" s="71"/>
      <c r="M20" s="71"/>
      <c r="N20" s="73"/>
      <c r="O20" s="73"/>
      <c r="P20" s="73"/>
    </row>
    <row r="21" spans="2:16" ht="14.1" customHeight="1" x14ac:dyDescent="0.25">
      <c r="B21" s="73"/>
      <c r="C21" s="87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3"/>
      <c r="O21" s="73"/>
      <c r="P21" s="73"/>
    </row>
    <row r="22" spans="2:16" ht="14.1" customHeight="1" x14ac:dyDescent="0.25">
      <c r="B22" s="73"/>
      <c r="C22" s="73"/>
      <c r="D22" s="71"/>
      <c r="E22" s="89"/>
      <c r="F22" s="89"/>
      <c r="G22" s="89"/>
      <c r="H22" s="89"/>
      <c r="I22" s="89"/>
      <c r="J22" s="90" t="s">
        <v>362</v>
      </c>
      <c r="K22" s="123">
        <f>COUNTA(E5:J19)</f>
        <v>7</v>
      </c>
      <c r="L22" s="71"/>
      <c r="M22" s="71"/>
      <c r="N22" s="73"/>
      <c r="O22" s="73"/>
      <c r="P22" s="73"/>
    </row>
  </sheetData>
  <hyperlinks>
    <hyperlink ref="D6" r:id="rId1" location="'Metadatos H'!B4"/>
    <hyperlink ref="D7" r:id="rId2" location="'Metadatos H'!B5"/>
    <hyperlink ref="D8" r:id="rId3" location="'Metadatos H'!B6"/>
    <hyperlink ref="D9" r:id="rId4" location="'Metadatos H'!B7"/>
    <hyperlink ref="D10" r:id="rId5" location="'Metadatos H'!B8"/>
    <hyperlink ref="D11" r:id="rId6" location="'Metadatos M'!B10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8"/>
  <sheetViews>
    <sheetView topLeftCell="A106" zoomScale="85" zoomScaleNormal="85" workbookViewId="0">
      <selection activeCell="L129" sqref="L129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6.42578125" style="32" customWidth="1"/>
    <col min="5" max="9" width="2" style="32" customWidth="1"/>
    <col min="10" max="10" width="7.42578125" style="32" customWidth="1"/>
    <col min="11" max="11" width="7.28515625" style="32" customWidth="1"/>
    <col min="12" max="12" width="10.28515625" style="32" customWidth="1"/>
    <col min="13" max="13" width="12.5703125" style="32" customWidth="1"/>
    <col min="14" max="14" width="9.85546875" style="32" customWidth="1"/>
    <col min="15" max="15" width="22.7109375" style="32" customWidth="1"/>
    <col min="16" max="16" width="85.28515625" style="32" customWidth="1"/>
    <col min="17" max="1025" width="11.42578125" style="32"/>
  </cols>
  <sheetData>
    <row r="1" spans="2:16" s="32" customFormat="1" ht="24" customHeight="1" x14ac:dyDescent="0.25">
      <c r="B1" s="31" t="s">
        <v>502</v>
      </c>
      <c r="K1" s="33" t="s">
        <v>472</v>
      </c>
    </row>
    <row r="2" spans="2:16" ht="14.1" customHeight="1" x14ac:dyDescent="0.25">
      <c r="B2" s="34" t="s">
        <v>473</v>
      </c>
      <c r="C2" s="36" t="s">
        <v>474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475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thickBot="1" x14ac:dyDescent="0.3">
      <c r="B4" s="47" t="s">
        <v>503</v>
      </c>
      <c r="C4" s="48"/>
      <c r="D4" s="49"/>
      <c r="E4" s="50"/>
      <c r="F4" s="51"/>
      <c r="G4" s="51"/>
      <c r="H4" s="51"/>
      <c r="I4" s="51"/>
      <c r="J4" s="124"/>
      <c r="K4" s="170"/>
      <c r="L4" s="171"/>
      <c r="M4" s="171"/>
      <c r="N4" s="172"/>
      <c r="O4" s="48"/>
      <c r="P4" s="53"/>
    </row>
    <row r="5" spans="2:16" ht="16.5" customHeight="1" thickBot="1" x14ac:dyDescent="0.3">
      <c r="B5" s="125" t="s">
        <v>285</v>
      </c>
      <c r="C5" s="146"/>
      <c r="D5" s="153" t="s">
        <v>504</v>
      </c>
      <c r="E5" s="149"/>
      <c r="F5" s="94"/>
      <c r="G5" s="94"/>
      <c r="H5" s="94"/>
      <c r="I5" s="94"/>
      <c r="J5" s="126" t="s">
        <v>204</v>
      </c>
      <c r="K5" s="173" t="s">
        <v>505</v>
      </c>
      <c r="L5" s="174" t="s">
        <v>506</v>
      </c>
      <c r="M5" s="149" t="s">
        <v>507</v>
      </c>
      <c r="N5" s="94" t="s">
        <v>220</v>
      </c>
      <c r="O5" s="95"/>
      <c r="P5" s="129" t="s">
        <v>741</v>
      </c>
    </row>
    <row r="6" spans="2:16" ht="14.25" customHeight="1" thickBot="1" x14ac:dyDescent="0.3">
      <c r="B6" s="130"/>
      <c r="C6" s="147"/>
      <c r="D6" s="154" t="s">
        <v>508</v>
      </c>
      <c r="E6" s="150"/>
      <c r="F6" s="131"/>
      <c r="G6" s="131"/>
      <c r="H6" s="131"/>
      <c r="I6" s="131"/>
      <c r="J6" s="97" t="s">
        <v>204</v>
      </c>
      <c r="K6" s="127" t="s">
        <v>505</v>
      </c>
      <c r="L6" s="99" t="s">
        <v>506</v>
      </c>
      <c r="M6" s="128" t="s">
        <v>507</v>
      </c>
      <c r="N6" s="96" t="s">
        <v>220</v>
      </c>
      <c r="O6" s="126"/>
      <c r="P6" s="126" t="s">
        <v>742</v>
      </c>
    </row>
    <row r="7" spans="2:16" ht="16.5" customHeight="1" x14ac:dyDescent="0.25">
      <c r="B7" s="132" t="s">
        <v>483</v>
      </c>
      <c r="C7" s="127"/>
      <c r="D7" s="155" t="s">
        <v>509</v>
      </c>
      <c r="E7" s="128"/>
      <c r="F7" s="96"/>
      <c r="G7" s="96"/>
      <c r="H7" s="96"/>
      <c r="I7" s="96"/>
      <c r="J7" s="97" t="s">
        <v>204</v>
      </c>
      <c r="K7" s="127" t="s">
        <v>505</v>
      </c>
      <c r="L7" s="99" t="s">
        <v>506</v>
      </c>
      <c r="M7" s="128" t="s">
        <v>507</v>
      </c>
      <c r="N7" s="96" t="s">
        <v>220</v>
      </c>
      <c r="O7" s="97"/>
      <c r="P7" s="97" t="s">
        <v>743</v>
      </c>
    </row>
    <row r="8" spans="2:16" ht="15.75" customHeight="1" x14ac:dyDescent="0.25">
      <c r="B8" s="132"/>
      <c r="C8" s="127"/>
      <c r="D8" s="155" t="s">
        <v>510</v>
      </c>
      <c r="E8" s="128"/>
      <c r="F8" s="96"/>
      <c r="G8" s="96"/>
      <c r="H8" s="96"/>
      <c r="I8" s="96"/>
      <c r="J8" s="97" t="s">
        <v>204</v>
      </c>
      <c r="K8" s="127" t="s">
        <v>505</v>
      </c>
      <c r="L8" s="99" t="s">
        <v>506</v>
      </c>
      <c r="M8" s="128" t="s">
        <v>507</v>
      </c>
      <c r="N8" s="96" t="s">
        <v>220</v>
      </c>
      <c r="O8" s="97"/>
      <c r="P8" s="97" t="s">
        <v>744</v>
      </c>
    </row>
    <row r="9" spans="2:16" ht="16.5" customHeight="1" x14ac:dyDescent="0.25">
      <c r="B9" s="132"/>
      <c r="C9" s="127"/>
      <c r="D9" s="155" t="s">
        <v>511</v>
      </c>
      <c r="E9" s="128"/>
      <c r="F9" s="96"/>
      <c r="G9" s="96"/>
      <c r="H9" s="96"/>
      <c r="I9" s="96"/>
      <c r="J9" s="97" t="s">
        <v>204</v>
      </c>
      <c r="K9" s="127" t="s">
        <v>505</v>
      </c>
      <c r="L9" s="99" t="s">
        <v>506</v>
      </c>
      <c r="M9" s="128" t="s">
        <v>507</v>
      </c>
      <c r="N9" s="96" t="s">
        <v>220</v>
      </c>
      <c r="O9" s="97"/>
      <c r="P9" s="97" t="s">
        <v>745</v>
      </c>
    </row>
    <row r="10" spans="2:16" ht="17.25" customHeight="1" x14ac:dyDescent="0.25">
      <c r="B10" s="132"/>
      <c r="C10" s="127"/>
      <c r="D10" s="155" t="s">
        <v>512</v>
      </c>
      <c r="E10" s="128"/>
      <c r="F10" s="96"/>
      <c r="G10" s="96"/>
      <c r="H10" s="96"/>
      <c r="I10" s="96"/>
      <c r="J10" s="97" t="s">
        <v>204</v>
      </c>
      <c r="K10" s="127" t="s">
        <v>505</v>
      </c>
      <c r="L10" s="99" t="s">
        <v>506</v>
      </c>
      <c r="M10" s="128" t="s">
        <v>507</v>
      </c>
      <c r="N10" s="96" t="s">
        <v>220</v>
      </c>
      <c r="O10" s="97"/>
      <c r="P10" s="97" t="s">
        <v>746</v>
      </c>
    </row>
    <row r="11" spans="2:16" ht="16.5" customHeight="1" x14ac:dyDescent="0.25">
      <c r="B11" s="132"/>
      <c r="C11" s="127"/>
      <c r="D11" s="155" t="s">
        <v>513</v>
      </c>
      <c r="E11" s="128"/>
      <c r="F11" s="96"/>
      <c r="G11" s="96"/>
      <c r="H11" s="96"/>
      <c r="I11" s="96"/>
      <c r="J11" s="97" t="s">
        <v>204</v>
      </c>
      <c r="K11" s="127" t="s">
        <v>505</v>
      </c>
      <c r="L11" s="99" t="s">
        <v>506</v>
      </c>
      <c r="M11" s="128" t="s">
        <v>507</v>
      </c>
      <c r="N11" s="96" t="s">
        <v>220</v>
      </c>
      <c r="O11" s="97"/>
      <c r="P11" s="97" t="s">
        <v>747</v>
      </c>
    </row>
    <row r="12" spans="2:16" ht="16.5" customHeight="1" x14ac:dyDescent="0.25">
      <c r="B12" s="132" t="s">
        <v>487</v>
      </c>
      <c r="C12" s="127"/>
      <c r="D12" s="155" t="s">
        <v>514</v>
      </c>
      <c r="E12" s="128"/>
      <c r="F12" s="96"/>
      <c r="G12" s="96"/>
      <c r="H12" s="96"/>
      <c r="I12" s="96"/>
      <c r="J12" s="97" t="s">
        <v>204</v>
      </c>
      <c r="K12" s="127" t="s">
        <v>505</v>
      </c>
      <c r="L12" s="99" t="s">
        <v>506</v>
      </c>
      <c r="M12" s="128" t="s">
        <v>507</v>
      </c>
      <c r="N12" s="96" t="s">
        <v>220</v>
      </c>
      <c r="O12" s="97"/>
      <c r="P12" s="97" t="s">
        <v>748</v>
      </c>
    </row>
    <row r="13" spans="2:16" ht="15.75" customHeight="1" x14ac:dyDescent="0.25">
      <c r="B13" s="132"/>
      <c r="C13" s="127"/>
      <c r="D13" s="155" t="s">
        <v>515</v>
      </c>
      <c r="E13" s="128"/>
      <c r="F13" s="96"/>
      <c r="G13" s="96"/>
      <c r="H13" s="96"/>
      <c r="I13" s="96"/>
      <c r="J13" s="97" t="s">
        <v>204</v>
      </c>
      <c r="K13" s="127" t="s">
        <v>505</v>
      </c>
      <c r="L13" s="99" t="s">
        <v>506</v>
      </c>
      <c r="M13" s="128" t="s">
        <v>507</v>
      </c>
      <c r="N13" s="96" t="s">
        <v>220</v>
      </c>
      <c r="O13" s="97"/>
      <c r="P13" s="97" t="s">
        <v>749</v>
      </c>
    </row>
    <row r="14" spans="2:16" ht="15.75" customHeight="1" x14ac:dyDescent="0.25">
      <c r="B14" s="132"/>
      <c r="C14" s="127"/>
      <c r="D14" s="155" t="s">
        <v>516</v>
      </c>
      <c r="E14" s="128"/>
      <c r="F14" s="96"/>
      <c r="G14" s="96"/>
      <c r="H14" s="96"/>
      <c r="I14" s="96"/>
      <c r="J14" s="97" t="s">
        <v>204</v>
      </c>
      <c r="K14" s="127" t="s">
        <v>505</v>
      </c>
      <c r="L14" s="99" t="s">
        <v>506</v>
      </c>
      <c r="M14" s="128" t="s">
        <v>507</v>
      </c>
      <c r="N14" s="96" t="s">
        <v>220</v>
      </c>
      <c r="O14" s="97"/>
      <c r="P14" s="97" t="s">
        <v>750</v>
      </c>
    </row>
    <row r="15" spans="2:16" ht="15" customHeight="1" x14ac:dyDescent="0.25">
      <c r="B15" s="132"/>
      <c r="C15" s="127"/>
      <c r="D15" s="155" t="s">
        <v>517</v>
      </c>
      <c r="E15" s="128"/>
      <c r="F15" s="96"/>
      <c r="G15" s="96"/>
      <c r="H15" s="96"/>
      <c r="I15" s="96"/>
      <c r="J15" s="97" t="s">
        <v>204</v>
      </c>
      <c r="K15" s="127" t="s">
        <v>505</v>
      </c>
      <c r="L15" s="99" t="s">
        <v>506</v>
      </c>
      <c r="M15" s="128" t="s">
        <v>507</v>
      </c>
      <c r="N15" s="96" t="s">
        <v>220</v>
      </c>
      <c r="O15" s="97"/>
      <c r="P15" s="97" t="s">
        <v>751</v>
      </c>
    </row>
    <row r="16" spans="2:16" ht="15" customHeight="1" x14ac:dyDescent="0.25">
      <c r="B16" s="132" t="s">
        <v>490</v>
      </c>
      <c r="C16" s="127"/>
      <c r="D16" s="155" t="s">
        <v>518</v>
      </c>
      <c r="E16" s="128"/>
      <c r="F16" s="96"/>
      <c r="G16" s="96"/>
      <c r="H16" s="96"/>
      <c r="I16" s="96"/>
      <c r="J16" s="97" t="s">
        <v>204</v>
      </c>
      <c r="K16" s="127" t="s">
        <v>505</v>
      </c>
      <c r="L16" s="99" t="s">
        <v>506</v>
      </c>
      <c r="M16" s="128" t="s">
        <v>507</v>
      </c>
      <c r="N16" s="96" t="s">
        <v>220</v>
      </c>
      <c r="O16" s="97"/>
      <c r="P16" s="97" t="s">
        <v>752</v>
      </c>
    </row>
    <row r="17" spans="2:16" ht="15" customHeight="1" x14ac:dyDescent="0.25">
      <c r="B17" s="132"/>
      <c r="C17" s="127"/>
      <c r="D17" s="155" t="s">
        <v>519</v>
      </c>
      <c r="E17" s="128"/>
      <c r="F17" s="96"/>
      <c r="G17" s="96"/>
      <c r="H17" s="96"/>
      <c r="I17" s="96"/>
      <c r="J17" s="97" t="s">
        <v>204</v>
      </c>
      <c r="K17" s="127" t="s">
        <v>505</v>
      </c>
      <c r="L17" s="99" t="s">
        <v>506</v>
      </c>
      <c r="M17" s="128" t="s">
        <v>507</v>
      </c>
      <c r="N17" s="96" t="s">
        <v>220</v>
      </c>
      <c r="O17" s="97"/>
      <c r="P17" s="97" t="s">
        <v>753</v>
      </c>
    </row>
    <row r="18" spans="2:16" ht="14.25" customHeight="1" x14ac:dyDescent="0.25">
      <c r="B18" s="132"/>
      <c r="C18" s="127"/>
      <c r="D18" s="155" t="s">
        <v>520</v>
      </c>
      <c r="E18" s="128"/>
      <c r="F18" s="96"/>
      <c r="G18" s="96"/>
      <c r="H18" s="96"/>
      <c r="I18" s="96"/>
      <c r="J18" s="97" t="s">
        <v>204</v>
      </c>
      <c r="K18" s="127" t="s">
        <v>505</v>
      </c>
      <c r="L18" s="99" t="s">
        <v>506</v>
      </c>
      <c r="M18" s="128" t="s">
        <v>507</v>
      </c>
      <c r="N18" s="96" t="s">
        <v>220</v>
      </c>
      <c r="O18" s="97"/>
      <c r="P18" s="97" t="s">
        <v>754</v>
      </c>
    </row>
    <row r="19" spans="2:16" ht="15.75" customHeight="1" x14ac:dyDescent="0.25">
      <c r="B19" s="132"/>
      <c r="C19" s="127"/>
      <c r="D19" s="155" t="s">
        <v>521</v>
      </c>
      <c r="E19" s="128"/>
      <c r="F19" s="96"/>
      <c r="G19" s="96"/>
      <c r="H19" s="96"/>
      <c r="I19" s="96"/>
      <c r="J19" s="97" t="s">
        <v>204</v>
      </c>
      <c r="K19" s="127" t="s">
        <v>505</v>
      </c>
      <c r="L19" s="99" t="s">
        <v>506</v>
      </c>
      <c r="M19" s="128" t="s">
        <v>507</v>
      </c>
      <c r="N19" s="96" t="s">
        <v>220</v>
      </c>
      <c r="O19" s="97"/>
      <c r="P19" s="97" t="s">
        <v>755</v>
      </c>
    </row>
    <row r="20" spans="2:16" ht="17.25" customHeight="1" x14ac:dyDescent="0.25">
      <c r="B20" s="132" t="s">
        <v>493</v>
      </c>
      <c r="C20" s="127"/>
      <c r="D20" s="155" t="s">
        <v>522</v>
      </c>
      <c r="E20" s="128"/>
      <c r="F20" s="96"/>
      <c r="G20" s="96"/>
      <c r="H20" s="96"/>
      <c r="I20" s="96"/>
      <c r="J20" s="97" t="s">
        <v>204</v>
      </c>
      <c r="K20" s="127" t="s">
        <v>505</v>
      </c>
      <c r="L20" s="99" t="s">
        <v>506</v>
      </c>
      <c r="M20" s="128" t="s">
        <v>507</v>
      </c>
      <c r="N20" s="96" t="s">
        <v>220</v>
      </c>
      <c r="O20" s="97"/>
      <c r="P20" s="97" t="s">
        <v>756</v>
      </c>
    </row>
    <row r="21" spans="2:16" ht="16.5" customHeight="1" x14ac:dyDescent="0.25">
      <c r="B21" s="132"/>
      <c r="C21" s="127"/>
      <c r="D21" s="155" t="s">
        <v>523</v>
      </c>
      <c r="E21" s="128"/>
      <c r="F21" s="96"/>
      <c r="G21" s="96"/>
      <c r="H21" s="96"/>
      <c r="I21" s="96"/>
      <c r="J21" s="97" t="s">
        <v>204</v>
      </c>
      <c r="K21" s="127" t="s">
        <v>505</v>
      </c>
      <c r="L21" s="99" t="s">
        <v>506</v>
      </c>
      <c r="M21" s="128" t="s">
        <v>507</v>
      </c>
      <c r="N21" s="96" t="s">
        <v>220</v>
      </c>
      <c r="O21" s="97"/>
      <c r="P21" s="97" t="s">
        <v>757</v>
      </c>
    </row>
    <row r="22" spans="2:16" ht="15" customHeight="1" x14ac:dyDescent="0.25">
      <c r="B22" s="132"/>
      <c r="C22" s="127"/>
      <c r="D22" s="155" t="s">
        <v>524</v>
      </c>
      <c r="E22" s="128"/>
      <c r="F22" s="96"/>
      <c r="G22" s="96"/>
      <c r="H22" s="96"/>
      <c r="I22" s="96"/>
      <c r="J22" s="97" t="s">
        <v>204</v>
      </c>
      <c r="K22" s="127" t="s">
        <v>505</v>
      </c>
      <c r="L22" s="99" t="s">
        <v>506</v>
      </c>
      <c r="M22" s="128" t="s">
        <v>507</v>
      </c>
      <c r="N22" s="96" t="s">
        <v>220</v>
      </c>
      <c r="O22" s="97"/>
      <c r="P22" s="97" t="s">
        <v>758</v>
      </c>
    </row>
    <row r="23" spans="2:16" ht="16.5" customHeight="1" x14ac:dyDescent="0.25">
      <c r="B23" s="132"/>
      <c r="C23" s="127"/>
      <c r="D23" s="155" t="s">
        <v>525</v>
      </c>
      <c r="E23" s="128"/>
      <c r="F23" s="96"/>
      <c r="G23" s="96"/>
      <c r="H23" s="96"/>
      <c r="I23" s="96"/>
      <c r="J23" s="97" t="s">
        <v>204</v>
      </c>
      <c r="K23" s="127" t="s">
        <v>505</v>
      </c>
      <c r="L23" s="99" t="s">
        <v>506</v>
      </c>
      <c r="M23" s="128" t="s">
        <v>507</v>
      </c>
      <c r="N23" s="96" t="s">
        <v>220</v>
      </c>
      <c r="O23" s="97"/>
      <c r="P23" s="97" t="s">
        <v>759</v>
      </c>
    </row>
    <row r="24" spans="2:16" ht="14.25" customHeight="1" x14ac:dyDescent="0.25">
      <c r="B24" s="132" t="s">
        <v>496</v>
      </c>
      <c r="C24" s="127"/>
      <c r="D24" s="155" t="s">
        <v>526</v>
      </c>
      <c r="E24" s="128"/>
      <c r="F24" s="96"/>
      <c r="G24" s="96"/>
      <c r="H24" s="96"/>
      <c r="I24" s="96"/>
      <c r="J24" s="97" t="s">
        <v>204</v>
      </c>
      <c r="K24" s="127" t="s">
        <v>505</v>
      </c>
      <c r="L24" s="99" t="s">
        <v>506</v>
      </c>
      <c r="M24" s="128" t="s">
        <v>507</v>
      </c>
      <c r="N24" s="96" t="s">
        <v>220</v>
      </c>
      <c r="O24" s="97"/>
      <c r="P24" s="97" t="s">
        <v>760</v>
      </c>
    </row>
    <row r="25" spans="2:16" ht="15.75" customHeight="1" x14ac:dyDescent="0.25">
      <c r="B25" s="132"/>
      <c r="C25" s="127"/>
      <c r="D25" s="155" t="s">
        <v>527</v>
      </c>
      <c r="E25" s="128"/>
      <c r="F25" s="96"/>
      <c r="G25" s="96"/>
      <c r="H25" s="96"/>
      <c r="I25" s="96"/>
      <c r="J25" s="97" t="s">
        <v>204</v>
      </c>
      <c r="K25" s="127" t="s">
        <v>505</v>
      </c>
      <c r="L25" s="99" t="s">
        <v>506</v>
      </c>
      <c r="M25" s="128" t="s">
        <v>507</v>
      </c>
      <c r="N25" s="96" t="s">
        <v>220</v>
      </c>
      <c r="O25" s="97"/>
      <c r="P25" s="97" t="s">
        <v>761</v>
      </c>
    </row>
    <row r="26" spans="2:16" ht="15.75" customHeight="1" x14ac:dyDescent="0.25">
      <c r="B26" s="132"/>
      <c r="C26" s="127"/>
      <c r="D26" s="155" t="s">
        <v>528</v>
      </c>
      <c r="E26" s="128"/>
      <c r="F26" s="96"/>
      <c r="G26" s="96"/>
      <c r="H26" s="96"/>
      <c r="I26" s="96"/>
      <c r="J26" s="97" t="s">
        <v>204</v>
      </c>
      <c r="K26" s="127" t="s">
        <v>505</v>
      </c>
      <c r="L26" s="99" t="s">
        <v>506</v>
      </c>
      <c r="M26" s="128" t="s">
        <v>507</v>
      </c>
      <c r="N26" s="96" t="s">
        <v>220</v>
      </c>
      <c r="O26" s="97"/>
      <c r="P26" s="97" t="s">
        <v>762</v>
      </c>
    </row>
    <row r="27" spans="2:16" ht="17.25" customHeight="1" x14ac:dyDescent="0.25">
      <c r="B27" s="132" t="s">
        <v>499</v>
      </c>
      <c r="C27" s="127"/>
      <c r="D27" s="155" t="s">
        <v>529</v>
      </c>
      <c r="E27" s="128"/>
      <c r="F27" s="96"/>
      <c r="G27" s="96"/>
      <c r="H27" s="96"/>
      <c r="I27" s="96"/>
      <c r="J27" s="97" t="s">
        <v>204</v>
      </c>
      <c r="K27" s="127" t="s">
        <v>505</v>
      </c>
      <c r="L27" s="99" t="s">
        <v>506</v>
      </c>
      <c r="M27" s="128" t="s">
        <v>507</v>
      </c>
      <c r="N27" s="96" t="s">
        <v>220</v>
      </c>
      <c r="O27" s="97"/>
      <c r="P27" s="97" t="s">
        <v>790</v>
      </c>
    </row>
    <row r="28" spans="2:16" ht="17.25" customHeight="1" x14ac:dyDescent="0.25">
      <c r="B28" s="132"/>
      <c r="C28" s="127"/>
      <c r="D28" s="155" t="s">
        <v>530</v>
      </c>
      <c r="E28" s="128"/>
      <c r="F28" s="96"/>
      <c r="G28" s="96"/>
      <c r="H28" s="96"/>
      <c r="I28" s="96"/>
      <c r="J28" s="97" t="s">
        <v>204</v>
      </c>
      <c r="K28" s="127" t="s">
        <v>505</v>
      </c>
      <c r="L28" s="99" t="s">
        <v>506</v>
      </c>
      <c r="M28" s="128" t="s">
        <v>507</v>
      </c>
      <c r="N28" s="96" t="s">
        <v>220</v>
      </c>
      <c r="O28" s="97"/>
      <c r="P28" s="97" t="s">
        <v>763</v>
      </c>
    </row>
    <row r="29" spans="2:16" ht="15" customHeight="1" x14ac:dyDescent="0.25">
      <c r="B29" s="132" t="s">
        <v>531</v>
      </c>
      <c r="C29" s="127"/>
      <c r="D29" s="155" t="s">
        <v>532</v>
      </c>
      <c r="E29" s="128"/>
      <c r="F29" s="96"/>
      <c r="G29" s="96"/>
      <c r="H29" s="96"/>
      <c r="I29" s="96"/>
      <c r="J29" s="97" t="s">
        <v>204</v>
      </c>
      <c r="K29" s="127" t="s">
        <v>505</v>
      </c>
      <c r="L29" s="99" t="s">
        <v>506</v>
      </c>
      <c r="M29" s="128" t="s">
        <v>507</v>
      </c>
      <c r="N29" s="96" t="s">
        <v>220</v>
      </c>
      <c r="O29" s="97"/>
      <c r="P29" s="97" t="s">
        <v>764</v>
      </c>
    </row>
    <row r="30" spans="2:16" ht="16.5" customHeight="1" x14ac:dyDescent="0.25">
      <c r="B30" s="132"/>
      <c r="C30" s="127"/>
      <c r="D30" s="155" t="s">
        <v>533</v>
      </c>
      <c r="E30" s="128"/>
      <c r="F30" s="96"/>
      <c r="G30" s="96"/>
      <c r="H30" s="96"/>
      <c r="I30" s="96"/>
      <c r="J30" s="97" t="s">
        <v>204</v>
      </c>
      <c r="K30" s="127" t="s">
        <v>505</v>
      </c>
      <c r="L30" s="99" t="s">
        <v>506</v>
      </c>
      <c r="M30" s="128" t="s">
        <v>507</v>
      </c>
      <c r="N30" s="96" t="s">
        <v>220</v>
      </c>
      <c r="O30" s="97"/>
      <c r="P30" s="97" t="s">
        <v>765</v>
      </c>
    </row>
    <row r="31" spans="2:16" ht="15" customHeight="1" x14ac:dyDescent="0.25">
      <c r="B31" s="132" t="s">
        <v>534</v>
      </c>
      <c r="C31" s="127"/>
      <c r="D31" s="155" t="s">
        <v>535</v>
      </c>
      <c r="E31" s="128"/>
      <c r="F31" s="96"/>
      <c r="G31" s="96"/>
      <c r="H31" s="96"/>
      <c r="I31" s="96"/>
      <c r="J31" s="97" t="s">
        <v>204</v>
      </c>
      <c r="K31" s="127" t="s">
        <v>505</v>
      </c>
      <c r="L31" s="99" t="s">
        <v>506</v>
      </c>
      <c r="M31" s="128" t="s">
        <v>507</v>
      </c>
      <c r="N31" s="96" t="s">
        <v>220</v>
      </c>
      <c r="O31" s="97"/>
      <c r="P31" s="97" t="s">
        <v>766</v>
      </c>
    </row>
    <row r="32" spans="2:16" ht="15" customHeight="1" x14ac:dyDescent="0.25">
      <c r="B32" s="132"/>
      <c r="C32" s="127"/>
      <c r="D32" s="155" t="s">
        <v>536</v>
      </c>
      <c r="E32" s="128"/>
      <c r="F32" s="96"/>
      <c r="G32" s="96"/>
      <c r="H32" s="96"/>
      <c r="I32" s="96"/>
      <c r="J32" s="97" t="s">
        <v>204</v>
      </c>
      <c r="K32" s="127" t="s">
        <v>505</v>
      </c>
      <c r="L32" s="99" t="s">
        <v>506</v>
      </c>
      <c r="M32" s="128" t="s">
        <v>507</v>
      </c>
      <c r="N32" s="96" t="s">
        <v>220</v>
      </c>
      <c r="O32" s="97"/>
      <c r="P32" s="97" t="s">
        <v>767</v>
      </c>
    </row>
    <row r="33" spans="2:16" ht="16.5" customHeight="1" x14ac:dyDescent="0.25">
      <c r="B33" s="132"/>
      <c r="C33" s="127"/>
      <c r="D33" s="155" t="s">
        <v>537</v>
      </c>
      <c r="E33" s="128"/>
      <c r="F33" s="96"/>
      <c r="G33" s="96"/>
      <c r="H33" s="96"/>
      <c r="I33" s="96"/>
      <c r="J33" s="97" t="s">
        <v>204</v>
      </c>
      <c r="K33" s="127" t="s">
        <v>505</v>
      </c>
      <c r="L33" s="99" t="s">
        <v>506</v>
      </c>
      <c r="M33" s="128" t="s">
        <v>507</v>
      </c>
      <c r="N33" s="96" t="s">
        <v>220</v>
      </c>
      <c r="O33" s="97"/>
      <c r="P33" s="97" t="s">
        <v>768</v>
      </c>
    </row>
    <row r="34" spans="2:16" ht="15" customHeight="1" x14ac:dyDescent="0.25">
      <c r="B34" s="132"/>
      <c r="C34" s="127"/>
      <c r="D34" s="155" t="s">
        <v>539</v>
      </c>
      <c r="E34" s="128"/>
      <c r="F34" s="96"/>
      <c r="G34" s="96"/>
      <c r="H34" s="96"/>
      <c r="I34" s="96"/>
      <c r="J34" s="97" t="s">
        <v>204</v>
      </c>
      <c r="K34" s="127" t="s">
        <v>505</v>
      </c>
      <c r="L34" s="99" t="s">
        <v>506</v>
      </c>
      <c r="M34" s="128" t="s">
        <v>507</v>
      </c>
      <c r="N34" s="96" t="s">
        <v>220</v>
      </c>
      <c r="O34" s="97"/>
      <c r="P34" s="97" t="s">
        <v>769</v>
      </c>
    </row>
    <row r="35" spans="2:16" ht="14.25" customHeight="1" x14ac:dyDescent="0.25">
      <c r="B35" s="132"/>
      <c r="C35" s="127"/>
      <c r="D35" s="155" t="s">
        <v>541</v>
      </c>
      <c r="E35" s="128"/>
      <c r="F35" s="96"/>
      <c r="G35" s="96"/>
      <c r="H35" s="96"/>
      <c r="I35" s="96"/>
      <c r="J35" s="97" t="s">
        <v>204</v>
      </c>
      <c r="K35" s="127" t="s">
        <v>505</v>
      </c>
      <c r="L35" s="99" t="s">
        <v>506</v>
      </c>
      <c r="M35" s="128" t="s">
        <v>507</v>
      </c>
      <c r="N35" s="96" t="s">
        <v>220</v>
      </c>
      <c r="O35" s="97"/>
      <c r="P35" s="97" t="s">
        <v>770</v>
      </c>
    </row>
    <row r="36" spans="2:16" ht="15" customHeight="1" x14ac:dyDescent="0.25">
      <c r="B36" s="132"/>
      <c r="C36" s="127"/>
      <c r="D36" s="155" t="s">
        <v>542</v>
      </c>
      <c r="E36" s="128"/>
      <c r="F36" s="96"/>
      <c r="G36" s="96"/>
      <c r="H36" s="96"/>
      <c r="I36" s="96"/>
      <c r="J36" s="97" t="s">
        <v>204</v>
      </c>
      <c r="K36" s="127" t="s">
        <v>505</v>
      </c>
      <c r="L36" s="99" t="s">
        <v>506</v>
      </c>
      <c r="M36" s="128" t="s">
        <v>507</v>
      </c>
      <c r="N36" s="96" t="s">
        <v>220</v>
      </c>
      <c r="O36" s="97"/>
      <c r="P36" s="97" t="s">
        <v>771</v>
      </c>
    </row>
    <row r="37" spans="2:16" ht="15" customHeight="1" x14ac:dyDescent="0.25">
      <c r="B37" s="132" t="s">
        <v>543</v>
      </c>
      <c r="C37" s="127"/>
      <c r="D37" s="155" t="s">
        <v>544</v>
      </c>
      <c r="E37" s="128"/>
      <c r="F37" s="96"/>
      <c r="G37" s="96"/>
      <c r="H37" s="96"/>
      <c r="I37" s="96"/>
      <c r="J37" s="97" t="s">
        <v>204</v>
      </c>
      <c r="K37" s="96" t="s">
        <v>505</v>
      </c>
      <c r="L37" s="96" t="s">
        <v>545</v>
      </c>
      <c r="M37" s="96" t="s">
        <v>507</v>
      </c>
      <c r="N37" s="96" t="s">
        <v>220</v>
      </c>
      <c r="O37" s="97"/>
      <c r="P37" s="97" t="s">
        <v>772</v>
      </c>
    </row>
    <row r="38" spans="2:16" ht="15" customHeight="1" x14ac:dyDescent="0.25">
      <c r="B38" s="132"/>
      <c r="C38" s="127"/>
      <c r="D38" s="155" t="s">
        <v>546</v>
      </c>
      <c r="E38" s="128"/>
      <c r="F38" s="96"/>
      <c r="G38" s="96"/>
      <c r="H38" s="96"/>
      <c r="I38" s="96"/>
      <c r="J38" s="97" t="s">
        <v>204</v>
      </c>
      <c r="K38" s="96" t="s">
        <v>505</v>
      </c>
      <c r="L38" s="96" t="s">
        <v>545</v>
      </c>
      <c r="M38" s="96" t="s">
        <v>507</v>
      </c>
      <c r="N38" s="96" t="s">
        <v>220</v>
      </c>
      <c r="O38" s="97"/>
      <c r="P38" s="97" t="s">
        <v>773</v>
      </c>
    </row>
    <row r="39" spans="2:16" ht="14.25" customHeight="1" x14ac:dyDescent="0.25">
      <c r="B39" s="132"/>
      <c r="C39" s="127"/>
      <c r="D39" s="155" t="s">
        <v>547</v>
      </c>
      <c r="E39" s="128"/>
      <c r="F39" s="96"/>
      <c r="G39" s="96"/>
      <c r="H39" s="96"/>
      <c r="I39" s="96"/>
      <c r="J39" s="97" t="s">
        <v>204</v>
      </c>
      <c r="K39" s="96" t="s">
        <v>505</v>
      </c>
      <c r="L39" s="96" t="s">
        <v>545</v>
      </c>
      <c r="M39" s="96" t="s">
        <v>507</v>
      </c>
      <c r="N39" s="96" t="s">
        <v>220</v>
      </c>
      <c r="O39" s="97"/>
      <c r="P39" s="97" t="s">
        <v>829</v>
      </c>
    </row>
    <row r="40" spans="2:16" ht="15" customHeight="1" x14ac:dyDescent="0.25">
      <c r="B40" s="132" t="s">
        <v>548</v>
      </c>
      <c r="C40" s="127"/>
      <c r="D40" s="155" t="s">
        <v>549</v>
      </c>
      <c r="E40" s="128"/>
      <c r="F40" s="96"/>
      <c r="G40" s="96"/>
      <c r="H40" s="96"/>
      <c r="I40" s="96"/>
      <c r="J40" s="97" t="s">
        <v>204</v>
      </c>
      <c r="K40" s="96" t="s">
        <v>505</v>
      </c>
      <c r="L40" s="96" t="s">
        <v>545</v>
      </c>
      <c r="M40" s="96" t="s">
        <v>507</v>
      </c>
      <c r="N40" s="96" t="s">
        <v>220</v>
      </c>
      <c r="O40" s="97"/>
      <c r="P40" s="97" t="s">
        <v>774</v>
      </c>
    </row>
    <row r="41" spans="2:16" ht="14.1" customHeight="1" x14ac:dyDescent="0.25">
      <c r="B41" s="132"/>
      <c r="C41" s="127"/>
      <c r="D41" s="155" t="s">
        <v>550</v>
      </c>
      <c r="E41" s="128"/>
      <c r="F41" s="96"/>
      <c r="G41" s="96"/>
      <c r="H41" s="96"/>
      <c r="I41" s="96"/>
      <c r="J41" s="97" t="s">
        <v>204</v>
      </c>
      <c r="K41" s="96" t="s">
        <v>505</v>
      </c>
      <c r="L41" s="96" t="s">
        <v>545</v>
      </c>
      <c r="M41" s="96" t="s">
        <v>507</v>
      </c>
      <c r="N41" s="96" t="s">
        <v>220</v>
      </c>
      <c r="O41" s="97"/>
      <c r="P41" s="97" t="s">
        <v>775</v>
      </c>
    </row>
    <row r="42" spans="2:16" ht="14.1" customHeight="1" x14ac:dyDescent="0.25">
      <c r="B42" s="132"/>
      <c r="C42" s="127"/>
      <c r="D42" s="155" t="s">
        <v>551</v>
      </c>
      <c r="E42" s="128"/>
      <c r="F42" s="96"/>
      <c r="G42" s="96"/>
      <c r="H42" s="96"/>
      <c r="I42" s="96"/>
      <c r="J42" s="97" t="s">
        <v>204</v>
      </c>
      <c r="K42" s="96" t="s">
        <v>505</v>
      </c>
      <c r="L42" s="96" t="s">
        <v>545</v>
      </c>
      <c r="M42" s="96" t="s">
        <v>507</v>
      </c>
      <c r="N42" s="96" t="s">
        <v>220</v>
      </c>
      <c r="O42" s="97"/>
      <c r="P42" s="97" t="s">
        <v>776</v>
      </c>
    </row>
    <row r="43" spans="2:16" ht="14.1" customHeight="1" x14ac:dyDescent="0.25">
      <c r="B43" s="132"/>
      <c r="C43" s="127"/>
      <c r="D43" s="155" t="s">
        <v>552</v>
      </c>
      <c r="E43" s="128"/>
      <c r="F43" s="96"/>
      <c r="G43" s="96"/>
      <c r="H43" s="96"/>
      <c r="I43" s="96"/>
      <c r="J43" s="97" t="s">
        <v>204</v>
      </c>
      <c r="K43" s="96" t="s">
        <v>505</v>
      </c>
      <c r="L43" s="96" t="s">
        <v>545</v>
      </c>
      <c r="M43" s="96" t="s">
        <v>507</v>
      </c>
      <c r="N43" s="96" t="s">
        <v>220</v>
      </c>
      <c r="O43" s="97"/>
      <c r="P43" s="97" t="s">
        <v>777</v>
      </c>
    </row>
    <row r="44" spans="2:16" ht="14.1" customHeight="1" x14ac:dyDescent="0.25">
      <c r="B44" s="132" t="s">
        <v>553</v>
      </c>
      <c r="C44" s="127"/>
      <c r="D44" s="155" t="s">
        <v>554</v>
      </c>
      <c r="E44" s="128"/>
      <c r="F44" s="96"/>
      <c r="G44" s="96"/>
      <c r="H44" s="96"/>
      <c r="I44" s="96"/>
      <c r="J44" s="97" t="s">
        <v>204</v>
      </c>
      <c r="K44" s="96" t="s">
        <v>505</v>
      </c>
      <c r="L44" s="96" t="s">
        <v>545</v>
      </c>
      <c r="M44" s="96" t="s">
        <v>507</v>
      </c>
      <c r="N44" s="96" t="s">
        <v>220</v>
      </c>
      <c r="O44" s="97"/>
      <c r="P44" s="97" t="s">
        <v>778</v>
      </c>
    </row>
    <row r="45" spans="2:16" ht="14.25" customHeight="1" x14ac:dyDescent="0.25">
      <c r="B45" s="132"/>
      <c r="C45" s="127"/>
      <c r="D45" s="155" t="s">
        <v>555</v>
      </c>
      <c r="E45" s="128"/>
      <c r="F45" s="96"/>
      <c r="G45" s="96"/>
      <c r="H45" s="96"/>
      <c r="I45" s="96"/>
      <c r="J45" s="97" t="s">
        <v>204</v>
      </c>
      <c r="K45" s="96" t="s">
        <v>505</v>
      </c>
      <c r="L45" s="96" t="s">
        <v>545</v>
      </c>
      <c r="M45" s="96" t="s">
        <v>507</v>
      </c>
      <c r="N45" s="96" t="s">
        <v>220</v>
      </c>
      <c r="O45" s="97"/>
      <c r="P45" s="97" t="s">
        <v>779</v>
      </c>
    </row>
    <row r="46" spans="2:16" ht="14.25" customHeight="1" x14ac:dyDescent="0.25">
      <c r="B46" s="132"/>
      <c r="C46" s="127"/>
      <c r="D46" s="155" t="s">
        <v>556</v>
      </c>
      <c r="E46" s="128"/>
      <c r="F46" s="96"/>
      <c r="G46" s="96"/>
      <c r="H46" s="96"/>
      <c r="I46" s="96"/>
      <c r="J46" s="97" t="s">
        <v>204</v>
      </c>
      <c r="K46" s="96" t="s">
        <v>505</v>
      </c>
      <c r="L46" s="96" t="s">
        <v>545</v>
      </c>
      <c r="M46" s="96" t="s">
        <v>507</v>
      </c>
      <c r="N46" s="96" t="s">
        <v>220</v>
      </c>
      <c r="O46" s="97"/>
      <c r="P46" s="97" t="s">
        <v>780</v>
      </c>
    </row>
    <row r="47" spans="2:16" ht="15.75" customHeight="1" x14ac:dyDescent="0.25">
      <c r="B47" s="132" t="s">
        <v>557</v>
      </c>
      <c r="C47" s="127"/>
      <c r="D47" s="155" t="s">
        <v>558</v>
      </c>
      <c r="E47" s="128"/>
      <c r="F47" s="96"/>
      <c r="G47" s="96"/>
      <c r="H47" s="96"/>
      <c r="I47" s="96"/>
      <c r="J47" s="97" t="s">
        <v>204</v>
      </c>
      <c r="K47" s="96" t="s">
        <v>505</v>
      </c>
      <c r="L47" s="96" t="s">
        <v>545</v>
      </c>
      <c r="M47" s="96" t="s">
        <v>507</v>
      </c>
      <c r="N47" s="96" t="s">
        <v>220</v>
      </c>
      <c r="O47" s="97"/>
      <c r="P47" s="97" t="s">
        <v>781</v>
      </c>
    </row>
    <row r="48" spans="2:16" ht="16.5" customHeight="1" x14ac:dyDescent="0.25">
      <c r="B48" s="132"/>
      <c r="C48" s="127"/>
      <c r="D48" s="155" t="s">
        <v>559</v>
      </c>
      <c r="E48" s="128"/>
      <c r="F48" s="96"/>
      <c r="G48" s="96"/>
      <c r="H48" s="96"/>
      <c r="I48" s="96"/>
      <c r="J48" s="97" t="s">
        <v>204</v>
      </c>
      <c r="K48" s="96" t="s">
        <v>505</v>
      </c>
      <c r="L48" s="96" t="s">
        <v>545</v>
      </c>
      <c r="M48" s="96" t="s">
        <v>507</v>
      </c>
      <c r="N48" s="96" t="s">
        <v>220</v>
      </c>
      <c r="O48" s="97"/>
      <c r="P48" s="97" t="s">
        <v>753</v>
      </c>
    </row>
    <row r="49" spans="2:16" ht="15.75" customHeight="1" x14ac:dyDescent="0.25">
      <c r="B49" s="132"/>
      <c r="C49" s="127"/>
      <c r="D49" s="155" t="s">
        <v>560</v>
      </c>
      <c r="E49" s="128"/>
      <c r="F49" s="96"/>
      <c r="G49" s="96"/>
      <c r="H49" s="96"/>
      <c r="I49" s="96"/>
      <c r="J49" s="97" t="s">
        <v>204</v>
      </c>
      <c r="K49" s="96" t="s">
        <v>505</v>
      </c>
      <c r="L49" s="96" t="s">
        <v>545</v>
      </c>
      <c r="M49" s="96" t="s">
        <v>507</v>
      </c>
      <c r="N49" s="96" t="s">
        <v>220</v>
      </c>
      <c r="O49" s="97"/>
      <c r="P49" s="97" t="s">
        <v>782</v>
      </c>
    </row>
    <row r="50" spans="2:16" ht="17.25" customHeight="1" x14ac:dyDescent="0.25">
      <c r="B50" s="132"/>
      <c r="C50" s="127"/>
      <c r="D50" s="155" t="s">
        <v>561</v>
      </c>
      <c r="E50" s="128"/>
      <c r="F50" s="96"/>
      <c r="G50" s="96"/>
      <c r="H50" s="96"/>
      <c r="I50" s="96"/>
      <c r="J50" s="97" t="s">
        <v>204</v>
      </c>
      <c r="K50" s="96" t="s">
        <v>505</v>
      </c>
      <c r="L50" s="96" t="s">
        <v>545</v>
      </c>
      <c r="M50" s="96" t="s">
        <v>507</v>
      </c>
      <c r="N50" s="96" t="s">
        <v>220</v>
      </c>
      <c r="O50" s="97"/>
      <c r="P50" s="97" t="s">
        <v>755</v>
      </c>
    </row>
    <row r="51" spans="2:16" ht="16.5" customHeight="1" x14ac:dyDescent="0.25">
      <c r="B51" s="132" t="s">
        <v>562</v>
      </c>
      <c r="C51" s="127"/>
      <c r="D51" s="155" t="s">
        <v>563</v>
      </c>
      <c r="E51" s="128"/>
      <c r="F51" s="96"/>
      <c r="G51" s="96"/>
      <c r="H51" s="96"/>
      <c r="I51" s="96"/>
      <c r="J51" s="97" t="s">
        <v>204</v>
      </c>
      <c r="K51" s="96" t="s">
        <v>505</v>
      </c>
      <c r="L51" s="96" t="s">
        <v>545</v>
      </c>
      <c r="M51" s="96" t="s">
        <v>507</v>
      </c>
      <c r="N51" s="96" t="s">
        <v>220</v>
      </c>
      <c r="O51" s="97"/>
      <c r="P51" s="97" t="s">
        <v>783</v>
      </c>
    </row>
    <row r="52" spans="2:16" ht="17.25" customHeight="1" x14ac:dyDescent="0.25">
      <c r="B52" s="132"/>
      <c r="C52" s="127"/>
      <c r="D52" s="155" t="s">
        <v>564</v>
      </c>
      <c r="E52" s="128"/>
      <c r="F52" s="96"/>
      <c r="G52" s="96"/>
      <c r="H52" s="96"/>
      <c r="I52" s="96"/>
      <c r="J52" s="97" t="s">
        <v>204</v>
      </c>
      <c r="K52" s="96" t="s">
        <v>505</v>
      </c>
      <c r="L52" s="96" t="s">
        <v>545</v>
      </c>
      <c r="M52" s="96" t="s">
        <v>507</v>
      </c>
      <c r="N52" s="96" t="s">
        <v>220</v>
      </c>
      <c r="O52" s="97"/>
      <c r="P52" s="97" t="s">
        <v>784</v>
      </c>
    </row>
    <row r="53" spans="2:16" ht="15" customHeight="1" x14ac:dyDescent="0.25">
      <c r="B53" s="132" t="s">
        <v>565</v>
      </c>
      <c r="C53" s="127"/>
      <c r="D53" s="155" t="s">
        <v>566</v>
      </c>
      <c r="E53" s="128"/>
      <c r="F53" s="96"/>
      <c r="G53" s="96"/>
      <c r="H53" s="96"/>
      <c r="I53" s="96"/>
      <c r="J53" s="97" t="s">
        <v>204</v>
      </c>
      <c r="K53" s="96" t="s">
        <v>505</v>
      </c>
      <c r="L53" s="96" t="s">
        <v>545</v>
      </c>
      <c r="M53" s="96" t="s">
        <v>507</v>
      </c>
      <c r="N53" s="96" t="s">
        <v>220</v>
      </c>
      <c r="O53" s="97"/>
      <c r="P53" s="97" t="s">
        <v>785</v>
      </c>
    </row>
    <row r="54" spans="2:16" ht="17.25" customHeight="1" x14ac:dyDescent="0.25">
      <c r="B54" s="132"/>
      <c r="C54" s="127"/>
      <c r="D54" s="155" t="s">
        <v>567</v>
      </c>
      <c r="E54" s="128"/>
      <c r="F54" s="96"/>
      <c r="G54" s="96"/>
      <c r="H54" s="96"/>
      <c r="I54" s="96"/>
      <c r="J54" s="97" t="s">
        <v>204</v>
      </c>
      <c r="K54" s="96" t="s">
        <v>505</v>
      </c>
      <c r="L54" s="96" t="s">
        <v>545</v>
      </c>
      <c r="M54" s="96" t="s">
        <v>507</v>
      </c>
      <c r="N54" s="96" t="s">
        <v>220</v>
      </c>
      <c r="O54" s="97"/>
      <c r="P54" s="97" t="s">
        <v>786</v>
      </c>
    </row>
    <row r="55" spans="2:16" ht="16.5" customHeight="1" x14ac:dyDescent="0.25">
      <c r="B55" s="132"/>
      <c r="C55" s="127"/>
      <c r="D55" s="155" t="s">
        <v>568</v>
      </c>
      <c r="E55" s="128"/>
      <c r="F55" s="96"/>
      <c r="G55" s="96"/>
      <c r="H55" s="96"/>
      <c r="I55" s="96"/>
      <c r="J55" s="97" t="s">
        <v>204</v>
      </c>
      <c r="K55" s="96" t="s">
        <v>505</v>
      </c>
      <c r="L55" s="96" t="s">
        <v>545</v>
      </c>
      <c r="M55" s="96" t="s">
        <v>507</v>
      </c>
      <c r="N55" s="96" t="s">
        <v>220</v>
      </c>
      <c r="O55" s="97"/>
      <c r="P55" s="97" t="s">
        <v>787</v>
      </c>
    </row>
    <row r="56" spans="2:16" ht="16.5" customHeight="1" x14ac:dyDescent="0.25">
      <c r="B56" s="132"/>
      <c r="C56" s="127"/>
      <c r="D56" s="155" t="s">
        <v>569</v>
      </c>
      <c r="E56" s="128"/>
      <c r="F56" s="96"/>
      <c r="G56" s="96"/>
      <c r="H56" s="96"/>
      <c r="I56" s="96"/>
      <c r="J56" s="97" t="s">
        <v>204</v>
      </c>
      <c r="K56" s="96" t="s">
        <v>505</v>
      </c>
      <c r="L56" s="96" t="s">
        <v>545</v>
      </c>
      <c r="M56" s="96" t="s">
        <v>507</v>
      </c>
      <c r="N56" s="96" t="s">
        <v>220</v>
      </c>
      <c r="O56" s="97"/>
      <c r="P56" s="97" t="s">
        <v>788</v>
      </c>
    </row>
    <row r="57" spans="2:16" ht="14.25" customHeight="1" x14ac:dyDescent="0.25">
      <c r="B57" s="132" t="s">
        <v>570</v>
      </c>
      <c r="C57" s="127"/>
      <c r="D57" s="155" t="s">
        <v>571</v>
      </c>
      <c r="E57" s="128"/>
      <c r="F57" s="96"/>
      <c r="G57" s="96"/>
      <c r="H57" s="96"/>
      <c r="I57" s="96"/>
      <c r="J57" s="97" t="s">
        <v>204</v>
      </c>
      <c r="K57" s="96" t="s">
        <v>505</v>
      </c>
      <c r="L57" s="96" t="s">
        <v>545</v>
      </c>
      <c r="M57" s="96" t="s">
        <v>507</v>
      </c>
      <c r="N57" s="96" t="s">
        <v>220</v>
      </c>
      <c r="O57" s="97"/>
      <c r="P57" s="97" t="s">
        <v>789</v>
      </c>
    </row>
    <row r="58" spans="2:16" ht="16.5" customHeight="1" x14ac:dyDescent="0.25">
      <c r="B58" s="132"/>
      <c r="C58" s="127"/>
      <c r="D58" s="155" t="s">
        <v>572</v>
      </c>
      <c r="E58" s="128"/>
      <c r="F58" s="96"/>
      <c r="G58" s="96"/>
      <c r="H58" s="96"/>
      <c r="I58" s="96"/>
      <c r="J58" s="97" t="s">
        <v>204</v>
      </c>
      <c r="K58" s="96" t="s">
        <v>505</v>
      </c>
      <c r="L58" s="96" t="s">
        <v>545</v>
      </c>
      <c r="M58" s="96" t="s">
        <v>507</v>
      </c>
      <c r="N58" s="96" t="s">
        <v>220</v>
      </c>
      <c r="O58" s="97"/>
      <c r="P58" s="97" t="s">
        <v>828</v>
      </c>
    </row>
    <row r="59" spans="2:16" ht="15" customHeight="1" x14ac:dyDescent="0.25">
      <c r="B59" s="132"/>
      <c r="C59" s="127"/>
      <c r="D59" s="155" t="s">
        <v>573</v>
      </c>
      <c r="E59" s="128"/>
      <c r="F59" s="96"/>
      <c r="G59" s="96"/>
      <c r="H59" s="96"/>
      <c r="I59" s="96"/>
      <c r="J59" s="97" t="s">
        <v>204</v>
      </c>
      <c r="K59" s="96" t="s">
        <v>505</v>
      </c>
      <c r="L59" s="96" t="s">
        <v>545</v>
      </c>
      <c r="M59" s="96" t="s">
        <v>507</v>
      </c>
      <c r="N59" s="96" t="s">
        <v>220</v>
      </c>
      <c r="O59" s="97"/>
      <c r="P59" s="97" t="s">
        <v>791</v>
      </c>
    </row>
    <row r="60" spans="2:16" ht="15.75" customHeight="1" x14ac:dyDescent="0.25">
      <c r="B60" s="132" t="s">
        <v>574</v>
      </c>
      <c r="C60" s="127"/>
      <c r="D60" s="155" t="s">
        <v>575</v>
      </c>
      <c r="E60" s="128"/>
      <c r="F60" s="96"/>
      <c r="G60" s="96"/>
      <c r="H60" s="96"/>
      <c r="I60" s="96"/>
      <c r="J60" s="97" t="s">
        <v>204</v>
      </c>
      <c r="K60" s="96" t="s">
        <v>505</v>
      </c>
      <c r="L60" s="96" t="s">
        <v>545</v>
      </c>
      <c r="M60" s="96" t="s">
        <v>507</v>
      </c>
      <c r="N60" s="96" t="s">
        <v>220</v>
      </c>
      <c r="O60" s="97"/>
      <c r="P60" s="97" t="s">
        <v>792</v>
      </c>
    </row>
    <row r="61" spans="2:16" ht="16.5" customHeight="1" x14ac:dyDescent="0.25">
      <c r="B61" s="132"/>
      <c r="C61" s="127"/>
      <c r="D61" s="155" t="s">
        <v>576</v>
      </c>
      <c r="E61" s="128"/>
      <c r="F61" s="96"/>
      <c r="G61" s="96"/>
      <c r="H61" s="96"/>
      <c r="I61" s="96"/>
      <c r="J61" s="97" t="s">
        <v>204</v>
      </c>
      <c r="K61" s="96" t="s">
        <v>505</v>
      </c>
      <c r="L61" s="96" t="s">
        <v>545</v>
      </c>
      <c r="M61" s="96" t="s">
        <v>507</v>
      </c>
      <c r="N61" s="96" t="s">
        <v>220</v>
      </c>
      <c r="O61" s="97"/>
      <c r="P61" s="97" t="s">
        <v>793</v>
      </c>
    </row>
    <row r="62" spans="2:16" ht="15" customHeight="1" x14ac:dyDescent="0.25">
      <c r="B62" s="132" t="s">
        <v>577</v>
      </c>
      <c r="C62" s="127"/>
      <c r="D62" s="155" t="s">
        <v>578</v>
      </c>
      <c r="E62" s="128"/>
      <c r="F62" s="96"/>
      <c r="G62" s="96"/>
      <c r="H62" s="96"/>
      <c r="I62" s="96"/>
      <c r="J62" s="97" t="s">
        <v>204</v>
      </c>
      <c r="K62" s="96" t="s">
        <v>505</v>
      </c>
      <c r="L62" s="96" t="s">
        <v>545</v>
      </c>
      <c r="M62" s="96" t="s">
        <v>507</v>
      </c>
      <c r="N62" s="96" t="s">
        <v>220</v>
      </c>
      <c r="O62" s="97"/>
      <c r="P62" s="97" t="s">
        <v>794</v>
      </c>
    </row>
    <row r="63" spans="2:16" ht="15" customHeight="1" x14ac:dyDescent="0.25">
      <c r="B63" s="132"/>
      <c r="C63" s="127"/>
      <c r="D63" s="155" t="s">
        <v>579</v>
      </c>
      <c r="E63" s="128"/>
      <c r="F63" s="96"/>
      <c r="G63" s="96"/>
      <c r="H63" s="96"/>
      <c r="I63" s="96"/>
      <c r="J63" s="97" t="s">
        <v>204</v>
      </c>
      <c r="K63" s="96" t="s">
        <v>505</v>
      </c>
      <c r="L63" s="96" t="s">
        <v>545</v>
      </c>
      <c r="M63" s="96" t="s">
        <v>507</v>
      </c>
      <c r="N63" s="96" t="s">
        <v>220</v>
      </c>
      <c r="O63" s="97"/>
      <c r="P63" s="97" t="s">
        <v>795</v>
      </c>
    </row>
    <row r="64" spans="2:16" ht="17.25" customHeight="1" x14ac:dyDescent="0.25">
      <c r="B64" s="132" t="s">
        <v>580</v>
      </c>
      <c r="C64" s="99"/>
      <c r="D64" s="145" t="s">
        <v>581</v>
      </c>
      <c r="E64" s="128"/>
      <c r="F64" s="96"/>
      <c r="G64" s="96"/>
      <c r="H64" s="96"/>
      <c r="I64" s="96"/>
      <c r="J64" s="97" t="s">
        <v>204</v>
      </c>
      <c r="K64" s="96" t="s">
        <v>505</v>
      </c>
      <c r="L64" s="96" t="s">
        <v>582</v>
      </c>
      <c r="M64" s="96" t="s">
        <v>507</v>
      </c>
      <c r="N64" s="96" t="s">
        <v>220</v>
      </c>
      <c r="O64" s="97"/>
      <c r="P64" s="97" t="s">
        <v>796</v>
      </c>
    </row>
    <row r="65" spans="2:16" ht="18" customHeight="1" x14ac:dyDescent="0.25">
      <c r="B65" s="132"/>
      <c r="C65" s="99"/>
      <c r="D65" s="145" t="s">
        <v>583</v>
      </c>
      <c r="E65" s="128"/>
      <c r="F65" s="96"/>
      <c r="G65" s="96"/>
      <c r="H65" s="96"/>
      <c r="I65" s="96"/>
      <c r="J65" s="97" t="s">
        <v>204</v>
      </c>
      <c r="K65" s="96" t="s">
        <v>505</v>
      </c>
      <c r="L65" s="96" t="s">
        <v>582</v>
      </c>
      <c r="M65" s="96" t="s">
        <v>507</v>
      </c>
      <c r="N65" s="96" t="s">
        <v>220</v>
      </c>
      <c r="O65" s="97"/>
      <c r="P65" s="97" t="s">
        <v>796</v>
      </c>
    </row>
    <row r="66" spans="2:16" ht="15" customHeight="1" x14ac:dyDescent="0.25">
      <c r="B66" s="132" t="s">
        <v>584</v>
      </c>
      <c r="C66" s="99"/>
      <c r="D66" s="145" t="s">
        <v>585</v>
      </c>
      <c r="E66" s="128"/>
      <c r="F66" s="96"/>
      <c r="G66" s="96"/>
      <c r="H66" s="96"/>
      <c r="I66" s="96"/>
      <c r="J66" s="97" t="s">
        <v>204</v>
      </c>
      <c r="K66" s="96" t="s">
        <v>505</v>
      </c>
      <c r="L66" s="96" t="s">
        <v>582</v>
      </c>
      <c r="M66" s="96" t="s">
        <v>507</v>
      </c>
      <c r="N66" s="96" t="s">
        <v>220</v>
      </c>
      <c r="O66" s="97"/>
      <c r="P66" s="97" t="s">
        <v>797</v>
      </c>
    </row>
    <row r="67" spans="2:16" ht="15" customHeight="1" x14ac:dyDescent="0.25">
      <c r="B67" s="132"/>
      <c r="C67" s="99"/>
      <c r="D67" s="145" t="s">
        <v>586</v>
      </c>
      <c r="E67" s="128"/>
      <c r="F67" s="96"/>
      <c r="G67" s="96"/>
      <c r="H67" s="96"/>
      <c r="I67" s="96"/>
      <c r="J67" s="97" t="s">
        <v>204</v>
      </c>
      <c r="K67" s="96" t="s">
        <v>505</v>
      </c>
      <c r="L67" s="96" t="s">
        <v>582</v>
      </c>
      <c r="M67" s="96" t="s">
        <v>507</v>
      </c>
      <c r="N67" s="96" t="s">
        <v>220</v>
      </c>
      <c r="O67" s="97"/>
      <c r="P67" s="97" t="s">
        <v>798</v>
      </c>
    </row>
    <row r="68" spans="2:16" ht="15" customHeight="1" x14ac:dyDescent="0.25">
      <c r="B68" s="132"/>
      <c r="C68" s="99"/>
      <c r="D68" s="145" t="s">
        <v>587</v>
      </c>
      <c r="E68" s="128"/>
      <c r="F68" s="96"/>
      <c r="G68" s="96"/>
      <c r="H68" s="96"/>
      <c r="I68" s="96"/>
      <c r="J68" s="97" t="s">
        <v>204</v>
      </c>
      <c r="K68" s="96" t="s">
        <v>505</v>
      </c>
      <c r="L68" s="96" t="s">
        <v>582</v>
      </c>
      <c r="M68" s="96" t="s">
        <v>507</v>
      </c>
      <c r="N68" s="96" t="s">
        <v>220</v>
      </c>
      <c r="O68" s="97"/>
      <c r="P68" s="97" t="s">
        <v>799</v>
      </c>
    </row>
    <row r="69" spans="2:16" ht="15" customHeight="1" x14ac:dyDescent="0.25">
      <c r="B69" s="132"/>
      <c r="C69" s="99"/>
      <c r="D69" s="145" t="s">
        <v>588</v>
      </c>
      <c r="E69" s="128"/>
      <c r="F69" s="96"/>
      <c r="G69" s="96"/>
      <c r="H69" s="96"/>
      <c r="I69" s="96"/>
      <c r="J69" s="97" t="s">
        <v>204</v>
      </c>
      <c r="K69" s="96" t="s">
        <v>505</v>
      </c>
      <c r="L69" s="96" t="s">
        <v>582</v>
      </c>
      <c r="M69" s="96" t="s">
        <v>507</v>
      </c>
      <c r="N69" s="96" t="s">
        <v>220</v>
      </c>
      <c r="O69" s="97"/>
      <c r="P69" s="97" t="s">
        <v>800</v>
      </c>
    </row>
    <row r="70" spans="2:16" ht="16.5" customHeight="1" x14ac:dyDescent="0.25">
      <c r="B70" s="132" t="s">
        <v>589</v>
      </c>
      <c r="C70" s="99"/>
      <c r="D70" s="145" t="s">
        <v>590</v>
      </c>
      <c r="E70" s="128"/>
      <c r="F70" s="96"/>
      <c r="G70" s="96"/>
      <c r="H70" s="96"/>
      <c r="I70" s="96"/>
      <c r="J70" s="97" t="s">
        <v>204</v>
      </c>
      <c r="K70" s="96" t="s">
        <v>505</v>
      </c>
      <c r="L70" s="96" t="s">
        <v>582</v>
      </c>
      <c r="M70" s="96" t="s">
        <v>507</v>
      </c>
      <c r="N70" s="96" t="s">
        <v>220</v>
      </c>
      <c r="O70" s="97"/>
      <c r="P70" s="97" t="s">
        <v>801</v>
      </c>
    </row>
    <row r="71" spans="2:16" ht="17.25" customHeight="1" x14ac:dyDescent="0.25">
      <c r="B71" s="132"/>
      <c r="C71" s="99"/>
      <c r="D71" s="145" t="s">
        <v>591</v>
      </c>
      <c r="E71" s="128"/>
      <c r="F71" s="96"/>
      <c r="G71" s="96"/>
      <c r="H71" s="96"/>
      <c r="I71" s="96"/>
      <c r="J71" s="97" t="s">
        <v>204</v>
      </c>
      <c r="K71" s="96" t="s">
        <v>505</v>
      </c>
      <c r="L71" s="96" t="s">
        <v>582</v>
      </c>
      <c r="M71" s="96" t="s">
        <v>507</v>
      </c>
      <c r="N71" s="96" t="s">
        <v>220</v>
      </c>
      <c r="O71" s="97"/>
      <c r="P71" s="97" t="s">
        <v>802</v>
      </c>
    </row>
    <row r="72" spans="2:16" ht="15.75" customHeight="1" x14ac:dyDescent="0.25">
      <c r="B72" s="132" t="s">
        <v>592</v>
      </c>
      <c r="C72" s="99"/>
      <c r="D72" s="145" t="s">
        <v>593</v>
      </c>
      <c r="E72" s="128"/>
      <c r="F72" s="96"/>
      <c r="G72" s="96"/>
      <c r="H72" s="96"/>
      <c r="I72" s="96"/>
      <c r="J72" s="97" t="s">
        <v>204</v>
      </c>
      <c r="K72" s="96" t="s">
        <v>505</v>
      </c>
      <c r="L72" s="96" t="s">
        <v>582</v>
      </c>
      <c r="M72" s="96" t="s">
        <v>507</v>
      </c>
      <c r="N72" s="96" t="s">
        <v>220</v>
      </c>
      <c r="O72" s="97"/>
      <c r="P72" s="97" t="s">
        <v>803</v>
      </c>
    </row>
    <row r="73" spans="2:16" ht="15" customHeight="1" x14ac:dyDescent="0.25">
      <c r="B73" s="132"/>
      <c r="C73" s="99"/>
      <c r="D73" s="145" t="s">
        <v>594</v>
      </c>
      <c r="E73" s="128"/>
      <c r="F73" s="96"/>
      <c r="G73" s="96"/>
      <c r="H73" s="96"/>
      <c r="I73" s="96"/>
      <c r="J73" s="97" t="s">
        <v>204</v>
      </c>
      <c r="K73" s="96" t="s">
        <v>505</v>
      </c>
      <c r="L73" s="96" t="s">
        <v>582</v>
      </c>
      <c r="M73" s="96" t="s">
        <v>507</v>
      </c>
      <c r="N73" s="96" t="s">
        <v>220</v>
      </c>
      <c r="O73" s="97"/>
      <c r="P73" s="97" t="s">
        <v>804</v>
      </c>
    </row>
    <row r="74" spans="2:16" ht="15" customHeight="1" x14ac:dyDescent="0.25">
      <c r="B74" s="132"/>
      <c r="C74" s="99"/>
      <c r="D74" s="145" t="s">
        <v>595</v>
      </c>
      <c r="E74" s="128"/>
      <c r="F74" s="96"/>
      <c r="G74" s="96"/>
      <c r="H74" s="96"/>
      <c r="I74" s="96"/>
      <c r="J74" s="97" t="s">
        <v>204</v>
      </c>
      <c r="K74" s="96" t="s">
        <v>505</v>
      </c>
      <c r="L74" s="96" t="s">
        <v>582</v>
      </c>
      <c r="M74" s="96" t="s">
        <v>507</v>
      </c>
      <c r="N74" s="96" t="s">
        <v>220</v>
      </c>
      <c r="O74" s="97"/>
      <c r="P74" s="97" t="s">
        <v>805</v>
      </c>
    </row>
    <row r="75" spans="2:16" ht="16.5" customHeight="1" x14ac:dyDescent="0.25">
      <c r="B75" s="132"/>
      <c r="C75" s="99"/>
      <c r="D75" s="145" t="s">
        <v>596</v>
      </c>
      <c r="E75" s="128"/>
      <c r="F75" s="96"/>
      <c r="G75" s="96"/>
      <c r="H75" s="96"/>
      <c r="I75" s="96"/>
      <c r="J75" s="97" t="s">
        <v>204</v>
      </c>
      <c r="K75" s="96" t="s">
        <v>505</v>
      </c>
      <c r="L75" s="96" t="s">
        <v>582</v>
      </c>
      <c r="M75" s="96" t="s">
        <v>507</v>
      </c>
      <c r="N75" s="96" t="s">
        <v>220</v>
      </c>
      <c r="O75" s="97"/>
      <c r="P75" s="97" t="s">
        <v>806</v>
      </c>
    </row>
    <row r="76" spans="2:16" ht="15.75" customHeight="1" x14ac:dyDescent="0.25">
      <c r="B76" s="132"/>
      <c r="C76" s="99"/>
      <c r="D76" s="145" t="s">
        <v>597</v>
      </c>
      <c r="E76" s="128"/>
      <c r="F76" s="96"/>
      <c r="G76" s="96"/>
      <c r="H76" s="96"/>
      <c r="I76" s="96"/>
      <c r="J76" s="97" t="s">
        <v>204</v>
      </c>
      <c r="K76" s="96" t="s">
        <v>505</v>
      </c>
      <c r="L76" s="96" t="s">
        <v>582</v>
      </c>
      <c r="M76" s="96" t="s">
        <v>507</v>
      </c>
      <c r="N76" s="96" t="s">
        <v>220</v>
      </c>
      <c r="O76" s="97"/>
      <c r="P76" s="97" t="s">
        <v>755</v>
      </c>
    </row>
    <row r="77" spans="2:16" ht="16.5" customHeight="1" x14ac:dyDescent="0.25">
      <c r="B77" s="132" t="s">
        <v>598</v>
      </c>
      <c r="C77" s="99"/>
      <c r="D77" s="145" t="s">
        <v>599</v>
      </c>
      <c r="E77" s="128"/>
      <c r="F77" s="96"/>
      <c r="G77" s="96"/>
      <c r="H77" s="96"/>
      <c r="I77" s="96"/>
      <c r="J77" s="97" t="s">
        <v>204</v>
      </c>
      <c r="K77" s="96" t="s">
        <v>505</v>
      </c>
      <c r="L77" s="96" t="s">
        <v>582</v>
      </c>
      <c r="M77" s="96" t="s">
        <v>507</v>
      </c>
      <c r="N77" s="96" t="s">
        <v>220</v>
      </c>
      <c r="O77" s="97"/>
      <c r="P77" s="97" t="s">
        <v>807</v>
      </c>
    </row>
    <row r="78" spans="2:16" ht="16.5" customHeight="1" x14ac:dyDescent="0.25">
      <c r="B78" s="132"/>
      <c r="C78" s="99"/>
      <c r="D78" s="145" t="s">
        <v>600</v>
      </c>
      <c r="E78" s="128"/>
      <c r="F78" s="96"/>
      <c r="G78" s="96"/>
      <c r="H78" s="96"/>
      <c r="I78" s="96"/>
      <c r="J78" s="97" t="s">
        <v>204</v>
      </c>
      <c r="K78" s="96" t="s">
        <v>505</v>
      </c>
      <c r="L78" s="96" t="s">
        <v>582</v>
      </c>
      <c r="M78" s="96" t="s">
        <v>507</v>
      </c>
      <c r="N78" s="96" t="s">
        <v>220</v>
      </c>
      <c r="O78" s="97"/>
      <c r="P78" s="97" t="s">
        <v>757</v>
      </c>
    </row>
    <row r="79" spans="2:16" ht="16.5" customHeight="1" x14ac:dyDescent="0.25">
      <c r="B79" s="132"/>
      <c r="C79" s="99"/>
      <c r="D79" s="145" t="s">
        <v>601</v>
      </c>
      <c r="E79" s="128"/>
      <c r="F79" s="96"/>
      <c r="G79" s="96"/>
      <c r="H79" s="96"/>
      <c r="I79" s="96"/>
      <c r="J79" s="97" t="s">
        <v>204</v>
      </c>
      <c r="K79" s="96" t="s">
        <v>505</v>
      </c>
      <c r="L79" s="96" t="s">
        <v>582</v>
      </c>
      <c r="M79" s="96" t="s">
        <v>507</v>
      </c>
      <c r="N79" s="96" t="s">
        <v>220</v>
      </c>
      <c r="O79" s="97"/>
      <c r="P79" s="97" t="s">
        <v>808</v>
      </c>
    </row>
    <row r="80" spans="2:16" ht="16.5" customHeight="1" x14ac:dyDescent="0.25">
      <c r="B80" s="132"/>
      <c r="C80" s="99"/>
      <c r="D80" s="145" t="s">
        <v>602</v>
      </c>
      <c r="E80" s="128"/>
      <c r="F80" s="96"/>
      <c r="G80" s="96"/>
      <c r="H80" s="96"/>
      <c r="I80" s="96"/>
      <c r="J80" s="97" t="s">
        <v>204</v>
      </c>
      <c r="K80" s="96" t="s">
        <v>505</v>
      </c>
      <c r="L80" s="96" t="s">
        <v>582</v>
      </c>
      <c r="M80" s="96" t="s">
        <v>507</v>
      </c>
      <c r="N80" s="96" t="s">
        <v>220</v>
      </c>
      <c r="O80" s="97"/>
      <c r="P80" s="97" t="s">
        <v>809</v>
      </c>
    </row>
    <row r="81" spans="2:16" ht="17.25" customHeight="1" x14ac:dyDescent="0.25">
      <c r="B81" s="132"/>
      <c r="C81" s="99"/>
      <c r="D81" s="145" t="s">
        <v>603</v>
      </c>
      <c r="E81" s="128"/>
      <c r="F81" s="96"/>
      <c r="G81" s="96"/>
      <c r="H81" s="96"/>
      <c r="I81" s="96"/>
      <c r="J81" s="97" t="s">
        <v>204</v>
      </c>
      <c r="K81" s="96" t="s">
        <v>505</v>
      </c>
      <c r="L81" s="96" t="s">
        <v>582</v>
      </c>
      <c r="M81" s="96" t="s">
        <v>507</v>
      </c>
      <c r="N81" s="96" t="s">
        <v>220</v>
      </c>
      <c r="O81" s="97"/>
      <c r="P81" s="97" t="s">
        <v>810</v>
      </c>
    </row>
    <row r="82" spans="2:16" ht="15.75" customHeight="1" x14ac:dyDescent="0.25">
      <c r="B82" s="132"/>
      <c r="C82" s="99"/>
      <c r="D82" s="145" t="s">
        <v>604</v>
      </c>
      <c r="E82" s="128"/>
      <c r="F82" s="96"/>
      <c r="G82" s="96"/>
      <c r="H82" s="96"/>
      <c r="I82" s="96"/>
      <c r="J82" s="97" t="s">
        <v>204</v>
      </c>
      <c r="K82" s="96" t="s">
        <v>505</v>
      </c>
      <c r="L82" s="96" t="s">
        <v>582</v>
      </c>
      <c r="M82" s="96" t="s">
        <v>507</v>
      </c>
      <c r="N82" s="96" t="s">
        <v>220</v>
      </c>
      <c r="O82" s="97"/>
      <c r="P82" s="97" t="s">
        <v>811</v>
      </c>
    </row>
    <row r="83" spans="2:16" ht="15.75" customHeight="1" x14ac:dyDescent="0.25">
      <c r="B83" s="132" t="s">
        <v>605</v>
      </c>
      <c r="C83" s="99"/>
      <c r="D83" s="145" t="s">
        <v>606</v>
      </c>
      <c r="E83" s="128"/>
      <c r="F83" s="96"/>
      <c r="G83" s="96"/>
      <c r="H83" s="96"/>
      <c r="I83" s="96"/>
      <c r="J83" s="97" t="s">
        <v>204</v>
      </c>
      <c r="K83" s="96" t="s">
        <v>505</v>
      </c>
      <c r="L83" s="96" t="s">
        <v>582</v>
      </c>
      <c r="M83" s="96" t="s">
        <v>507</v>
      </c>
      <c r="N83" s="96" t="s">
        <v>220</v>
      </c>
      <c r="O83" s="97"/>
      <c r="P83" s="97" t="s">
        <v>760</v>
      </c>
    </row>
    <row r="84" spans="2:16" ht="15.75" customHeight="1" x14ac:dyDescent="0.25">
      <c r="B84" s="132"/>
      <c r="C84" s="99"/>
      <c r="D84" s="145" t="s">
        <v>607</v>
      </c>
      <c r="E84" s="128"/>
      <c r="F84" s="96"/>
      <c r="G84" s="96"/>
      <c r="H84" s="96"/>
      <c r="I84" s="96"/>
      <c r="J84" s="97" t="s">
        <v>204</v>
      </c>
      <c r="K84" s="96" t="s">
        <v>505</v>
      </c>
      <c r="L84" s="96" t="s">
        <v>582</v>
      </c>
      <c r="M84" s="96" t="s">
        <v>507</v>
      </c>
      <c r="N84" s="96" t="s">
        <v>220</v>
      </c>
      <c r="O84" s="97"/>
      <c r="P84" s="97" t="s">
        <v>812</v>
      </c>
    </row>
    <row r="85" spans="2:16" ht="18" customHeight="1" x14ac:dyDescent="0.25">
      <c r="B85" s="132"/>
      <c r="C85" s="99"/>
      <c r="D85" s="145" t="s">
        <v>608</v>
      </c>
      <c r="E85" s="128"/>
      <c r="F85" s="96"/>
      <c r="G85" s="96"/>
      <c r="H85" s="96"/>
      <c r="I85" s="96"/>
      <c r="J85" s="97" t="s">
        <v>204</v>
      </c>
      <c r="K85" s="96" t="s">
        <v>505</v>
      </c>
      <c r="L85" s="96" t="s">
        <v>582</v>
      </c>
      <c r="M85" s="96" t="s">
        <v>507</v>
      </c>
      <c r="N85" s="96" t="s">
        <v>220</v>
      </c>
      <c r="O85" s="97"/>
      <c r="P85" s="97" t="s">
        <v>813</v>
      </c>
    </row>
    <row r="86" spans="2:16" ht="17.25" customHeight="1" x14ac:dyDescent="0.25">
      <c r="B86" s="132"/>
      <c r="C86" s="99"/>
      <c r="D86" s="145" t="s">
        <v>609</v>
      </c>
      <c r="E86" s="128"/>
      <c r="F86" s="96"/>
      <c r="G86" s="96"/>
      <c r="H86" s="96"/>
      <c r="I86" s="96"/>
      <c r="J86" s="97" t="s">
        <v>204</v>
      </c>
      <c r="K86" s="96" t="s">
        <v>505</v>
      </c>
      <c r="L86" s="96" t="s">
        <v>582</v>
      </c>
      <c r="M86" s="96" t="s">
        <v>507</v>
      </c>
      <c r="N86" s="96" t="s">
        <v>220</v>
      </c>
      <c r="O86" s="97"/>
      <c r="P86" s="97" t="s">
        <v>814</v>
      </c>
    </row>
    <row r="87" spans="2:16" ht="15" customHeight="1" x14ac:dyDescent="0.25">
      <c r="B87" s="132" t="s">
        <v>610</v>
      </c>
      <c r="C87" s="99"/>
      <c r="D87" s="145" t="s">
        <v>611</v>
      </c>
      <c r="E87" s="128"/>
      <c r="F87" s="96"/>
      <c r="G87" s="96"/>
      <c r="H87" s="96"/>
      <c r="I87" s="96"/>
      <c r="J87" s="97" t="s">
        <v>204</v>
      </c>
      <c r="K87" s="96" t="s">
        <v>505</v>
      </c>
      <c r="L87" s="96" t="s">
        <v>582</v>
      </c>
      <c r="M87" s="96" t="s">
        <v>507</v>
      </c>
      <c r="N87" s="96" t="s">
        <v>220</v>
      </c>
      <c r="O87" s="97"/>
      <c r="P87" s="97" t="s">
        <v>815</v>
      </c>
    </row>
    <row r="88" spans="2:16" ht="15" customHeight="1" x14ac:dyDescent="0.25">
      <c r="B88" s="132"/>
      <c r="C88" s="99"/>
      <c r="D88" s="145" t="s">
        <v>612</v>
      </c>
      <c r="E88" s="128"/>
      <c r="F88" s="96"/>
      <c r="G88" s="96"/>
      <c r="H88" s="96"/>
      <c r="I88" s="96"/>
      <c r="J88" s="97" t="s">
        <v>204</v>
      </c>
      <c r="K88" s="96" t="s">
        <v>505</v>
      </c>
      <c r="L88" s="96" t="s">
        <v>582</v>
      </c>
      <c r="M88" s="96" t="s">
        <v>507</v>
      </c>
      <c r="N88" s="96" t="s">
        <v>220</v>
      </c>
      <c r="O88" s="97"/>
      <c r="P88" s="97" t="s">
        <v>816</v>
      </c>
    </row>
    <row r="89" spans="2:16" ht="17.25" customHeight="1" x14ac:dyDescent="0.25">
      <c r="B89" s="132" t="s">
        <v>613</v>
      </c>
      <c r="C89" s="99"/>
      <c r="D89" s="145" t="s">
        <v>614</v>
      </c>
      <c r="E89" s="128"/>
      <c r="F89" s="96"/>
      <c r="G89" s="96"/>
      <c r="H89" s="96"/>
      <c r="I89" s="96"/>
      <c r="J89" s="97" t="s">
        <v>204</v>
      </c>
      <c r="K89" s="96" t="s">
        <v>505</v>
      </c>
      <c r="L89" s="96" t="s">
        <v>582</v>
      </c>
      <c r="M89" s="96" t="s">
        <v>507</v>
      </c>
      <c r="N89" s="96" t="s">
        <v>220</v>
      </c>
      <c r="O89" s="97"/>
      <c r="P89" s="97" t="s">
        <v>817</v>
      </c>
    </row>
    <row r="90" spans="2:16" ht="15" customHeight="1" x14ac:dyDescent="0.25">
      <c r="B90" s="132"/>
      <c r="C90" s="99"/>
      <c r="D90" s="145" t="s">
        <v>615</v>
      </c>
      <c r="E90" s="128"/>
      <c r="F90" s="96"/>
      <c r="G90" s="96"/>
      <c r="H90" s="96"/>
      <c r="I90" s="96"/>
      <c r="J90" s="97" t="s">
        <v>204</v>
      </c>
      <c r="K90" s="96" t="s">
        <v>505</v>
      </c>
      <c r="L90" s="96" t="s">
        <v>582</v>
      </c>
      <c r="M90" s="96" t="s">
        <v>507</v>
      </c>
      <c r="N90" s="96" t="s">
        <v>220</v>
      </c>
      <c r="O90" s="97"/>
      <c r="P90" s="97" t="s">
        <v>818</v>
      </c>
    </row>
    <row r="91" spans="2:16" ht="15.75" customHeight="1" x14ac:dyDescent="0.25">
      <c r="B91" s="132"/>
      <c r="C91" s="99"/>
      <c r="D91" s="145" t="s">
        <v>616</v>
      </c>
      <c r="E91" s="128"/>
      <c r="F91" s="96"/>
      <c r="G91" s="96"/>
      <c r="H91" s="96"/>
      <c r="I91" s="96"/>
      <c r="J91" s="97" t="s">
        <v>204</v>
      </c>
      <c r="K91" s="96" t="s">
        <v>505</v>
      </c>
      <c r="L91" s="96" t="s">
        <v>582</v>
      </c>
      <c r="M91" s="96" t="s">
        <v>507</v>
      </c>
      <c r="N91" s="96" t="s">
        <v>220</v>
      </c>
      <c r="O91" s="97"/>
      <c r="P91" s="97" t="s">
        <v>819</v>
      </c>
    </row>
    <row r="92" spans="2:16" ht="15.75" customHeight="1" x14ac:dyDescent="0.25">
      <c r="B92" s="132" t="s">
        <v>617</v>
      </c>
      <c r="C92" s="99"/>
      <c r="D92" s="145" t="s">
        <v>618</v>
      </c>
      <c r="E92" s="128"/>
      <c r="F92" s="96"/>
      <c r="G92" s="96"/>
      <c r="H92" s="96"/>
      <c r="I92" s="96"/>
      <c r="J92" s="97" t="s">
        <v>204</v>
      </c>
      <c r="K92" s="96" t="s">
        <v>505</v>
      </c>
      <c r="L92" s="96" t="s">
        <v>582</v>
      </c>
      <c r="M92" s="96" t="s">
        <v>507</v>
      </c>
      <c r="N92" s="96" t="s">
        <v>220</v>
      </c>
      <c r="O92" s="97"/>
      <c r="P92" s="97" t="s">
        <v>820</v>
      </c>
    </row>
    <row r="93" spans="2:16" ht="17.25" customHeight="1" x14ac:dyDescent="0.25">
      <c r="B93" s="132"/>
      <c r="C93" s="99"/>
      <c r="D93" s="145" t="s">
        <v>619</v>
      </c>
      <c r="E93" s="128"/>
      <c r="F93" s="96"/>
      <c r="G93" s="96"/>
      <c r="H93" s="96"/>
      <c r="I93" s="96"/>
      <c r="J93" s="97" t="s">
        <v>204</v>
      </c>
      <c r="K93" s="96" t="s">
        <v>505</v>
      </c>
      <c r="L93" s="96" t="s">
        <v>582</v>
      </c>
      <c r="M93" s="96" t="s">
        <v>507</v>
      </c>
      <c r="N93" s="96" t="s">
        <v>220</v>
      </c>
      <c r="O93" s="97"/>
      <c r="P93" s="97" t="s">
        <v>821</v>
      </c>
    </row>
    <row r="94" spans="2:16" ht="14.25" customHeight="1" x14ac:dyDescent="0.25">
      <c r="B94" s="132"/>
      <c r="C94" s="99"/>
      <c r="D94" s="145" t="s">
        <v>620</v>
      </c>
      <c r="E94" s="128"/>
      <c r="F94" s="96"/>
      <c r="G94" s="96"/>
      <c r="H94" s="96"/>
      <c r="I94" s="96"/>
      <c r="J94" s="97" t="s">
        <v>204</v>
      </c>
      <c r="K94" s="96" t="s">
        <v>505</v>
      </c>
      <c r="L94" s="96" t="s">
        <v>582</v>
      </c>
      <c r="M94" s="96" t="s">
        <v>507</v>
      </c>
      <c r="N94" s="96" t="s">
        <v>220</v>
      </c>
      <c r="O94" s="97"/>
      <c r="P94" s="97" t="s">
        <v>822</v>
      </c>
    </row>
    <row r="95" spans="2:16" ht="15" customHeight="1" x14ac:dyDescent="0.25">
      <c r="B95" s="132"/>
      <c r="C95" s="99"/>
      <c r="D95" s="145" t="s">
        <v>621</v>
      </c>
      <c r="E95" s="128"/>
      <c r="F95" s="96"/>
      <c r="G95" s="96"/>
      <c r="H95" s="96"/>
      <c r="I95" s="96"/>
      <c r="J95" s="97" t="s">
        <v>204</v>
      </c>
      <c r="K95" s="96" t="s">
        <v>505</v>
      </c>
      <c r="L95" s="96" t="s">
        <v>582</v>
      </c>
      <c r="M95" s="96" t="s">
        <v>507</v>
      </c>
      <c r="N95" s="96" t="s">
        <v>220</v>
      </c>
      <c r="O95" s="97"/>
      <c r="P95" s="97" t="s">
        <v>823</v>
      </c>
    </row>
    <row r="96" spans="2:16" ht="15.75" customHeight="1" x14ac:dyDescent="0.25">
      <c r="B96" s="132"/>
      <c r="C96" s="99"/>
      <c r="D96" s="145" t="s">
        <v>622</v>
      </c>
      <c r="E96" s="128"/>
      <c r="F96" s="96"/>
      <c r="G96" s="96"/>
      <c r="H96" s="96"/>
      <c r="I96" s="96"/>
      <c r="J96" s="97" t="s">
        <v>204</v>
      </c>
      <c r="K96" s="96" t="s">
        <v>505</v>
      </c>
      <c r="L96" s="96" t="s">
        <v>582</v>
      </c>
      <c r="M96" s="96" t="s">
        <v>507</v>
      </c>
      <c r="N96" s="96" t="s">
        <v>220</v>
      </c>
      <c r="O96" s="97"/>
      <c r="P96" s="97" t="s">
        <v>824</v>
      </c>
    </row>
    <row r="97" spans="2:16" ht="17.25" customHeight="1" x14ac:dyDescent="0.25">
      <c r="B97" s="132"/>
      <c r="C97" s="99"/>
      <c r="D97" s="145" t="s">
        <v>623</v>
      </c>
      <c r="E97" s="128"/>
      <c r="F97" s="96"/>
      <c r="G97" s="96"/>
      <c r="H97" s="96"/>
      <c r="I97" s="96"/>
      <c r="J97" s="97" t="s">
        <v>204</v>
      </c>
      <c r="K97" s="96" t="s">
        <v>505</v>
      </c>
      <c r="L97" s="96" t="s">
        <v>582</v>
      </c>
      <c r="M97" s="96" t="s">
        <v>507</v>
      </c>
      <c r="N97" s="96" t="s">
        <v>220</v>
      </c>
      <c r="O97" s="97"/>
      <c r="P97" s="97" t="s">
        <v>825</v>
      </c>
    </row>
    <row r="98" spans="2:16" ht="17.25" customHeight="1" x14ac:dyDescent="0.25">
      <c r="B98" s="132" t="s">
        <v>624</v>
      </c>
      <c r="C98" s="127"/>
      <c r="D98" s="155" t="s">
        <v>625</v>
      </c>
      <c r="E98" s="128"/>
      <c r="F98" s="96"/>
      <c r="G98" s="96"/>
      <c r="H98" s="96"/>
      <c r="I98" s="96"/>
      <c r="J98" s="97" t="s">
        <v>204</v>
      </c>
      <c r="K98" s="96" t="s">
        <v>505</v>
      </c>
      <c r="L98" s="96" t="s">
        <v>626</v>
      </c>
      <c r="M98" s="96" t="s">
        <v>507</v>
      </c>
      <c r="N98" s="96" t="s">
        <v>220</v>
      </c>
      <c r="O98" s="97"/>
      <c r="P98" s="97" t="s">
        <v>826</v>
      </c>
    </row>
    <row r="99" spans="2:16" ht="14.25" customHeight="1" x14ac:dyDescent="0.25">
      <c r="B99" s="132"/>
      <c r="C99" s="127"/>
      <c r="D99" s="155" t="s">
        <v>627</v>
      </c>
      <c r="E99" s="128"/>
      <c r="F99" s="96"/>
      <c r="G99" s="96"/>
      <c r="H99" s="96"/>
      <c r="I99" s="96"/>
      <c r="J99" s="97" t="s">
        <v>204</v>
      </c>
      <c r="K99" s="96" t="s">
        <v>505</v>
      </c>
      <c r="L99" s="96" t="s">
        <v>626</v>
      </c>
      <c r="M99" s="96" t="s">
        <v>507</v>
      </c>
      <c r="N99" s="96" t="s">
        <v>220</v>
      </c>
      <c r="O99" s="97"/>
      <c r="P99" s="97" t="s">
        <v>827</v>
      </c>
    </row>
    <row r="100" spans="2:16" ht="15" customHeight="1" x14ac:dyDescent="0.25">
      <c r="B100" s="132"/>
      <c r="C100" s="127"/>
      <c r="D100" s="155" t="s">
        <v>628</v>
      </c>
      <c r="E100" s="128"/>
      <c r="F100" s="96"/>
      <c r="G100" s="96"/>
      <c r="H100" s="96"/>
      <c r="I100" s="96"/>
      <c r="J100" s="97" t="s">
        <v>204</v>
      </c>
      <c r="K100" s="96" t="s">
        <v>505</v>
      </c>
      <c r="L100" s="96" t="s">
        <v>626</v>
      </c>
      <c r="M100" s="96" t="s">
        <v>507</v>
      </c>
      <c r="N100" s="96" t="s">
        <v>220</v>
      </c>
      <c r="O100" s="97"/>
      <c r="P100" s="97" t="s">
        <v>830</v>
      </c>
    </row>
    <row r="101" spans="2:16" ht="15" customHeight="1" x14ac:dyDescent="0.25">
      <c r="B101" s="132" t="s">
        <v>629</v>
      </c>
      <c r="C101" s="127"/>
      <c r="D101" s="155" t="s">
        <v>630</v>
      </c>
      <c r="E101" s="128"/>
      <c r="F101" s="96"/>
      <c r="G101" s="96"/>
      <c r="H101" s="96"/>
      <c r="I101" s="96"/>
      <c r="J101" s="97" t="s">
        <v>204</v>
      </c>
      <c r="K101" s="96" t="s">
        <v>505</v>
      </c>
      <c r="L101" s="96" t="s">
        <v>626</v>
      </c>
      <c r="M101" s="96" t="s">
        <v>507</v>
      </c>
      <c r="N101" s="96" t="s">
        <v>220</v>
      </c>
      <c r="O101" s="97"/>
      <c r="P101" s="97" t="s">
        <v>831</v>
      </c>
    </row>
    <row r="102" spans="2:16" ht="15" customHeight="1" x14ac:dyDescent="0.25">
      <c r="B102" s="132"/>
      <c r="C102" s="127"/>
      <c r="D102" s="155" t="s">
        <v>631</v>
      </c>
      <c r="E102" s="128"/>
      <c r="F102" s="96"/>
      <c r="G102" s="96"/>
      <c r="H102" s="96"/>
      <c r="I102" s="96"/>
      <c r="J102" s="97" t="s">
        <v>204</v>
      </c>
      <c r="K102" s="96" t="s">
        <v>505</v>
      </c>
      <c r="L102" s="96" t="s">
        <v>626</v>
      </c>
      <c r="M102" s="96" t="s">
        <v>507</v>
      </c>
      <c r="N102" s="96" t="s">
        <v>220</v>
      </c>
      <c r="O102" s="97"/>
      <c r="P102" s="97" t="s">
        <v>832</v>
      </c>
    </row>
    <row r="103" spans="2:16" ht="16.5" customHeight="1" x14ac:dyDescent="0.25">
      <c r="B103" s="132"/>
      <c r="C103" s="127"/>
      <c r="D103" s="155" t="s">
        <v>632</v>
      </c>
      <c r="E103" s="128"/>
      <c r="F103" s="96"/>
      <c r="G103" s="96"/>
      <c r="H103" s="96"/>
      <c r="I103" s="96"/>
      <c r="J103" s="97" t="s">
        <v>204</v>
      </c>
      <c r="K103" s="96" t="s">
        <v>505</v>
      </c>
      <c r="L103" s="96" t="s">
        <v>626</v>
      </c>
      <c r="M103" s="96" t="s">
        <v>507</v>
      </c>
      <c r="N103" s="96" t="s">
        <v>220</v>
      </c>
      <c r="O103" s="97"/>
      <c r="P103" s="97" t="s">
        <v>833</v>
      </c>
    </row>
    <row r="104" spans="2:16" ht="15.75" customHeight="1" x14ac:dyDescent="0.25">
      <c r="B104" s="132" t="s">
        <v>633</v>
      </c>
      <c r="C104" s="127"/>
      <c r="D104" s="155" t="s">
        <v>634</v>
      </c>
      <c r="E104" s="128"/>
      <c r="F104" s="96"/>
      <c r="G104" s="96"/>
      <c r="H104" s="96"/>
      <c r="I104" s="96"/>
      <c r="J104" s="97" t="s">
        <v>204</v>
      </c>
      <c r="K104" s="96" t="s">
        <v>505</v>
      </c>
      <c r="L104" s="96" t="s">
        <v>626</v>
      </c>
      <c r="M104" s="96" t="s">
        <v>507</v>
      </c>
      <c r="N104" s="96" t="s">
        <v>220</v>
      </c>
      <c r="O104" s="97"/>
      <c r="P104" s="97" t="s">
        <v>834</v>
      </c>
    </row>
    <row r="105" spans="2:16" ht="16.5" customHeight="1" x14ac:dyDescent="0.25">
      <c r="B105" s="132"/>
      <c r="C105" s="127"/>
      <c r="D105" s="155" t="s">
        <v>635</v>
      </c>
      <c r="E105" s="128"/>
      <c r="F105" s="96"/>
      <c r="G105" s="96"/>
      <c r="H105" s="96"/>
      <c r="I105" s="96"/>
      <c r="J105" s="97" t="s">
        <v>204</v>
      </c>
      <c r="K105" s="96" t="s">
        <v>505</v>
      </c>
      <c r="L105" s="96" t="s">
        <v>626</v>
      </c>
      <c r="M105" s="96" t="s">
        <v>507</v>
      </c>
      <c r="N105" s="96" t="s">
        <v>220</v>
      </c>
      <c r="O105" s="97"/>
      <c r="P105" s="97" t="s">
        <v>835</v>
      </c>
    </row>
    <row r="106" spans="2:16" ht="15.75" customHeight="1" x14ac:dyDescent="0.25">
      <c r="B106" s="132"/>
      <c r="C106" s="127"/>
      <c r="D106" s="155" t="s">
        <v>636</v>
      </c>
      <c r="E106" s="128"/>
      <c r="F106" s="96"/>
      <c r="G106" s="96"/>
      <c r="H106" s="96"/>
      <c r="I106" s="96"/>
      <c r="J106" s="97" t="s">
        <v>204</v>
      </c>
      <c r="K106" s="96" t="s">
        <v>505</v>
      </c>
      <c r="L106" s="96" t="s">
        <v>626</v>
      </c>
      <c r="M106" s="96" t="s">
        <v>507</v>
      </c>
      <c r="N106" s="96" t="s">
        <v>220</v>
      </c>
      <c r="O106" s="97"/>
      <c r="P106" s="97" t="s">
        <v>836</v>
      </c>
    </row>
    <row r="107" spans="2:16" ht="14.25" customHeight="1" x14ac:dyDescent="0.25">
      <c r="B107" s="132"/>
      <c r="C107" s="127"/>
      <c r="D107" s="155" t="s">
        <v>637</v>
      </c>
      <c r="E107" s="128"/>
      <c r="F107" s="96"/>
      <c r="G107" s="96"/>
      <c r="H107" s="96"/>
      <c r="I107" s="96"/>
      <c r="J107" s="97" t="s">
        <v>204</v>
      </c>
      <c r="K107" s="96" t="s">
        <v>505</v>
      </c>
      <c r="L107" s="96" t="s">
        <v>626</v>
      </c>
      <c r="M107" s="96" t="s">
        <v>507</v>
      </c>
      <c r="N107" s="96" t="s">
        <v>220</v>
      </c>
      <c r="O107" s="97"/>
      <c r="P107" s="97" t="s">
        <v>837</v>
      </c>
    </row>
    <row r="108" spans="2:16" ht="14.25" customHeight="1" x14ac:dyDescent="0.25">
      <c r="B108" s="132" t="s">
        <v>638</v>
      </c>
      <c r="C108" s="127"/>
      <c r="D108" s="155" t="s">
        <v>639</v>
      </c>
      <c r="E108" s="128"/>
      <c r="F108" s="96"/>
      <c r="G108" s="96"/>
      <c r="H108" s="96"/>
      <c r="I108" s="96"/>
      <c r="J108" s="97" t="s">
        <v>204</v>
      </c>
      <c r="K108" s="96" t="s">
        <v>505</v>
      </c>
      <c r="L108" s="96" t="s">
        <v>626</v>
      </c>
      <c r="M108" s="96" t="s">
        <v>507</v>
      </c>
      <c r="N108" s="96" t="s">
        <v>220</v>
      </c>
      <c r="O108" s="97"/>
      <c r="P108" s="97" t="s">
        <v>838</v>
      </c>
    </row>
    <row r="109" spans="2:16" ht="14.25" customHeight="1" x14ac:dyDescent="0.25">
      <c r="B109" s="132"/>
      <c r="C109" s="127"/>
      <c r="D109" s="155" t="s">
        <v>640</v>
      </c>
      <c r="E109" s="128"/>
      <c r="F109" s="96"/>
      <c r="G109" s="96"/>
      <c r="H109" s="96"/>
      <c r="I109" s="96"/>
      <c r="J109" s="97" t="s">
        <v>204</v>
      </c>
      <c r="K109" s="96" t="s">
        <v>505</v>
      </c>
      <c r="L109" s="96" t="s">
        <v>626</v>
      </c>
      <c r="M109" s="96" t="s">
        <v>507</v>
      </c>
      <c r="N109" s="96" t="s">
        <v>220</v>
      </c>
      <c r="O109" s="97"/>
      <c r="P109" s="97" t="s">
        <v>839</v>
      </c>
    </row>
    <row r="110" spans="2:16" ht="14.25" customHeight="1" x14ac:dyDescent="0.25">
      <c r="B110" s="132"/>
      <c r="C110" s="127"/>
      <c r="D110" s="155" t="s">
        <v>641</v>
      </c>
      <c r="E110" s="128"/>
      <c r="F110" s="96"/>
      <c r="G110" s="96"/>
      <c r="H110" s="96"/>
      <c r="I110" s="96"/>
      <c r="J110" s="97" t="s">
        <v>204</v>
      </c>
      <c r="K110" s="96" t="s">
        <v>505</v>
      </c>
      <c r="L110" s="96" t="s">
        <v>626</v>
      </c>
      <c r="M110" s="96" t="s">
        <v>507</v>
      </c>
      <c r="N110" s="96" t="s">
        <v>220</v>
      </c>
      <c r="O110" s="97"/>
      <c r="P110" s="97" t="s">
        <v>840</v>
      </c>
    </row>
    <row r="111" spans="2:16" ht="14.25" customHeight="1" x14ac:dyDescent="0.25">
      <c r="B111" s="132" t="s">
        <v>642</v>
      </c>
      <c r="C111" s="127"/>
      <c r="D111" s="155" t="s">
        <v>643</v>
      </c>
      <c r="E111" s="128"/>
      <c r="F111" s="96"/>
      <c r="G111" s="96"/>
      <c r="H111" s="96"/>
      <c r="I111" s="96"/>
      <c r="J111" s="97" t="s">
        <v>204</v>
      </c>
      <c r="K111" s="96" t="s">
        <v>505</v>
      </c>
      <c r="L111" s="96" t="s">
        <v>626</v>
      </c>
      <c r="M111" s="96" t="s">
        <v>507</v>
      </c>
      <c r="N111" s="96" t="s">
        <v>220</v>
      </c>
      <c r="O111" s="97"/>
      <c r="P111" s="97" t="s">
        <v>841</v>
      </c>
    </row>
    <row r="112" spans="2:16" ht="14.25" customHeight="1" x14ac:dyDescent="0.25">
      <c r="B112" s="132"/>
      <c r="C112" s="127"/>
      <c r="D112" s="155" t="s">
        <v>644</v>
      </c>
      <c r="E112" s="128"/>
      <c r="F112" s="96"/>
      <c r="G112" s="96"/>
      <c r="H112" s="96"/>
      <c r="I112" s="96"/>
      <c r="J112" s="97" t="s">
        <v>204</v>
      </c>
      <c r="K112" s="96" t="s">
        <v>505</v>
      </c>
      <c r="L112" s="96" t="s">
        <v>626</v>
      </c>
      <c r="M112" s="96" t="s">
        <v>507</v>
      </c>
      <c r="N112" s="96" t="s">
        <v>220</v>
      </c>
      <c r="O112" s="97"/>
      <c r="P112" s="97" t="s">
        <v>842</v>
      </c>
    </row>
    <row r="113" spans="2:16" ht="14.25" customHeight="1" x14ac:dyDescent="0.25">
      <c r="B113" s="132"/>
      <c r="C113" s="127"/>
      <c r="D113" s="155" t="s">
        <v>645</v>
      </c>
      <c r="E113" s="128"/>
      <c r="F113" s="96"/>
      <c r="G113" s="96"/>
      <c r="H113" s="96"/>
      <c r="I113" s="96"/>
      <c r="J113" s="97" t="s">
        <v>204</v>
      </c>
      <c r="K113" s="96" t="s">
        <v>505</v>
      </c>
      <c r="L113" s="96" t="s">
        <v>626</v>
      </c>
      <c r="M113" s="96" t="s">
        <v>507</v>
      </c>
      <c r="N113" s="96" t="s">
        <v>220</v>
      </c>
      <c r="O113" s="97"/>
      <c r="P113" s="97" t="s">
        <v>843</v>
      </c>
    </row>
    <row r="114" spans="2:16" ht="14.25" customHeight="1" x14ac:dyDescent="0.25">
      <c r="B114" s="132"/>
      <c r="C114" s="127"/>
      <c r="D114" s="155" t="s">
        <v>646</v>
      </c>
      <c r="E114" s="128"/>
      <c r="F114" s="96"/>
      <c r="G114" s="96"/>
      <c r="H114" s="96"/>
      <c r="I114" s="96"/>
      <c r="J114" s="97" t="s">
        <v>204</v>
      </c>
      <c r="K114" s="96" t="s">
        <v>505</v>
      </c>
      <c r="L114" s="96" t="s">
        <v>626</v>
      </c>
      <c r="M114" s="96" t="s">
        <v>507</v>
      </c>
      <c r="N114" s="96" t="s">
        <v>220</v>
      </c>
      <c r="O114" s="97"/>
      <c r="P114" s="97" t="s">
        <v>844</v>
      </c>
    </row>
    <row r="115" spans="2:16" ht="14.25" customHeight="1" x14ac:dyDescent="0.25">
      <c r="B115" s="132" t="s">
        <v>647</v>
      </c>
      <c r="C115" s="127"/>
      <c r="D115" s="155" t="s">
        <v>648</v>
      </c>
      <c r="E115" s="128"/>
      <c r="F115" s="96"/>
      <c r="G115" s="96"/>
      <c r="H115" s="96"/>
      <c r="I115" s="96"/>
      <c r="J115" s="97" t="s">
        <v>204</v>
      </c>
      <c r="K115" s="96" t="s">
        <v>505</v>
      </c>
      <c r="L115" s="96" t="s">
        <v>626</v>
      </c>
      <c r="M115" s="96" t="s">
        <v>507</v>
      </c>
      <c r="N115" s="96" t="s">
        <v>220</v>
      </c>
      <c r="O115" s="97"/>
      <c r="P115" s="97" t="s">
        <v>845</v>
      </c>
    </row>
    <row r="116" spans="2:16" ht="14.25" customHeight="1" x14ac:dyDescent="0.25">
      <c r="B116" s="132"/>
      <c r="C116" s="127"/>
      <c r="D116" s="155" t="s">
        <v>649</v>
      </c>
      <c r="E116" s="128"/>
      <c r="F116" s="96"/>
      <c r="G116" s="96"/>
      <c r="H116" s="96"/>
      <c r="I116" s="96"/>
      <c r="J116" s="97" t="s">
        <v>204</v>
      </c>
      <c r="K116" s="96" t="s">
        <v>505</v>
      </c>
      <c r="L116" s="96" t="s">
        <v>626</v>
      </c>
      <c r="M116" s="96" t="s">
        <v>507</v>
      </c>
      <c r="N116" s="96" t="s">
        <v>220</v>
      </c>
      <c r="O116" s="97"/>
      <c r="P116" s="97" t="s">
        <v>846</v>
      </c>
    </row>
    <row r="117" spans="2:16" ht="14.25" customHeight="1" x14ac:dyDescent="0.25">
      <c r="B117" s="132"/>
      <c r="C117" s="127"/>
      <c r="D117" s="155" t="s">
        <v>650</v>
      </c>
      <c r="E117" s="128"/>
      <c r="F117" s="96"/>
      <c r="G117" s="96"/>
      <c r="H117" s="96"/>
      <c r="I117" s="96"/>
      <c r="J117" s="97" t="s">
        <v>204</v>
      </c>
      <c r="K117" s="96" t="s">
        <v>505</v>
      </c>
      <c r="L117" s="96" t="s">
        <v>626</v>
      </c>
      <c r="M117" s="96" t="s">
        <v>507</v>
      </c>
      <c r="N117" s="96" t="s">
        <v>220</v>
      </c>
      <c r="O117" s="97"/>
      <c r="P117" s="97" t="s">
        <v>813</v>
      </c>
    </row>
    <row r="118" spans="2:16" ht="14.25" customHeight="1" x14ac:dyDescent="0.25">
      <c r="B118" s="132"/>
      <c r="C118" s="127"/>
      <c r="D118" s="155" t="s">
        <v>651</v>
      </c>
      <c r="E118" s="128"/>
      <c r="F118" s="96"/>
      <c r="G118" s="96"/>
      <c r="H118" s="96"/>
      <c r="I118" s="96"/>
      <c r="J118" s="97" t="s">
        <v>204</v>
      </c>
      <c r="K118" s="96" t="s">
        <v>505</v>
      </c>
      <c r="L118" s="96" t="s">
        <v>626</v>
      </c>
      <c r="M118" s="96" t="s">
        <v>507</v>
      </c>
      <c r="N118" s="96" t="s">
        <v>220</v>
      </c>
      <c r="O118" s="97"/>
      <c r="P118" s="97" t="s">
        <v>847</v>
      </c>
    </row>
    <row r="119" spans="2:16" ht="14.25" customHeight="1" x14ac:dyDescent="0.25">
      <c r="B119" s="132" t="s">
        <v>652</v>
      </c>
      <c r="C119" s="127"/>
      <c r="D119" s="155" t="s">
        <v>653</v>
      </c>
      <c r="E119" s="128"/>
      <c r="F119" s="96"/>
      <c r="G119" s="96"/>
      <c r="H119" s="96"/>
      <c r="I119" s="96"/>
      <c r="J119" s="97" t="s">
        <v>204</v>
      </c>
      <c r="K119" s="96" t="s">
        <v>505</v>
      </c>
      <c r="L119" s="96" t="s">
        <v>626</v>
      </c>
      <c r="M119" s="96" t="s">
        <v>507</v>
      </c>
      <c r="N119" s="96" t="s">
        <v>220</v>
      </c>
      <c r="O119" s="97"/>
      <c r="P119" s="97" t="s">
        <v>848</v>
      </c>
    </row>
    <row r="120" spans="2:16" ht="14.25" customHeight="1" x14ac:dyDescent="0.25">
      <c r="B120" s="132"/>
      <c r="C120" s="127"/>
      <c r="D120" s="155" t="s">
        <v>654</v>
      </c>
      <c r="E120" s="128"/>
      <c r="F120" s="96"/>
      <c r="G120" s="96"/>
      <c r="H120" s="96"/>
      <c r="I120" s="96"/>
      <c r="J120" s="97" t="s">
        <v>204</v>
      </c>
      <c r="K120" s="96" t="s">
        <v>505</v>
      </c>
      <c r="L120" s="96" t="s">
        <v>626</v>
      </c>
      <c r="M120" s="96" t="s">
        <v>507</v>
      </c>
      <c r="N120" s="96" t="s">
        <v>220</v>
      </c>
      <c r="O120" s="97"/>
      <c r="P120" s="97" t="s">
        <v>849</v>
      </c>
    </row>
    <row r="121" spans="2:16" ht="14.25" customHeight="1" x14ac:dyDescent="0.25">
      <c r="B121" s="132" t="s">
        <v>655</v>
      </c>
      <c r="C121" s="127"/>
      <c r="D121" s="155" t="s">
        <v>656</v>
      </c>
      <c r="E121" s="128"/>
      <c r="F121" s="96"/>
      <c r="G121" s="96"/>
      <c r="H121" s="96"/>
      <c r="I121" s="96"/>
      <c r="J121" s="97" t="s">
        <v>204</v>
      </c>
      <c r="K121" s="96" t="s">
        <v>505</v>
      </c>
      <c r="L121" s="96" t="s">
        <v>626</v>
      </c>
      <c r="M121" s="96" t="s">
        <v>507</v>
      </c>
      <c r="N121" s="96" t="s">
        <v>220</v>
      </c>
      <c r="O121" s="97"/>
      <c r="P121" s="97" t="s">
        <v>850</v>
      </c>
    </row>
    <row r="122" spans="2:16" ht="14.25" customHeight="1" thickBot="1" x14ac:dyDescent="0.3">
      <c r="B122" s="132"/>
      <c r="C122" s="127"/>
      <c r="D122" s="155" t="s">
        <v>657</v>
      </c>
      <c r="E122" s="128"/>
      <c r="F122" s="96"/>
      <c r="G122" s="96"/>
      <c r="H122" s="96"/>
      <c r="I122" s="96"/>
      <c r="J122" s="97" t="s">
        <v>204</v>
      </c>
      <c r="K122" s="96" t="s">
        <v>505</v>
      </c>
      <c r="L122" s="96" t="s">
        <v>626</v>
      </c>
      <c r="M122" s="96" t="s">
        <v>507</v>
      </c>
      <c r="N122" s="96" t="s">
        <v>220</v>
      </c>
      <c r="O122" s="97"/>
      <c r="P122" s="97" t="s">
        <v>851</v>
      </c>
    </row>
    <row r="123" spans="2:16" ht="14.25" customHeight="1" thickBot="1" x14ac:dyDescent="0.3">
      <c r="B123" s="132" t="s">
        <v>658</v>
      </c>
      <c r="C123" s="99"/>
      <c r="D123" s="155" t="s">
        <v>659</v>
      </c>
      <c r="E123" s="99"/>
      <c r="F123" s="96"/>
      <c r="G123" s="96"/>
      <c r="H123" s="96"/>
      <c r="I123" s="96" t="s">
        <v>282</v>
      </c>
      <c r="J123" s="97"/>
      <c r="K123" s="96" t="s">
        <v>505</v>
      </c>
      <c r="L123" s="96" t="s">
        <v>626</v>
      </c>
      <c r="M123" s="96" t="s">
        <v>507</v>
      </c>
      <c r="N123" s="96" t="s">
        <v>220</v>
      </c>
      <c r="O123" s="97"/>
      <c r="P123" s="97" t="s">
        <v>538</v>
      </c>
    </row>
    <row r="124" spans="2:16" ht="14.25" customHeight="1" thickBot="1" x14ac:dyDescent="0.3">
      <c r="B124" s="132"/>
      <c r="C124" s="99"/>
      <c r="D124" s="155" t="s">
        <v>659</v>
      </c>
      <c r="E124" s="99"/>
      <c r="F124" s="96"/>
      <c r="G124" s="96"/>
      <c r="H124" s="96"/>
      <c r="I124" s="96" t="s">
        <v>282</v>
      </c>
      <c r="J124" s="97"/>
      <c r="K124" s="96" t="s">
        <v>505</v>
      </c>
      <c r="L124" s="96" t="s">
        <v>626</v>
      </c>
      <c r="M124" s="96" t="s">
        <v>507</v>
      </c>
      <c r="N124" s="96" t="s">
        <v>220</v>
      </c>
      <c r="O124" s="97"/>
      <c r="P124" s="97" t="s">
        <v>540</v>
      </c>
    </row>
    <row r="125" spans="2:16" ht="14.25" customHeight="1" thickBot="1" x14ac:dyDescent="0.3">
      <c r="B125" s="133"/>
      <c r="C125" s="148"/>
      <c r="D125" s="152"/>
      <c r="E125" s="151"/>
      <c r="F125" s="135"/>
      <c r="G125" s="135"/>
      <c r="H125" s="135"/>
      <c r="I125" s="135"/>
      <c r="J125" s="134"/>
      <c r="K125" s="135"/>
      <c r="L125" s="135"/>
      <c r="M125" s="135"/>
      <c r="N125" s="135"/>
      <c r="O125" s="134"/>
      <c r="P125" s="134"/>
    </row>
    <row r="126" spans="2:16" ht="14.25" customHeight="1" x14ac:dyDescent="0.25">
      <c r="B126" s="78"/>
      <c r="C126" s="87" t="s">
        <v>360</v>
      </c>
      <c r="D126" s="87"/>
      <c r="E126" s="88">
        <v>0</v>
      </c>
      <c r="F126" s="88">
        <v>0</v>
      </c>
      <c r="G126" s="88">
        <v>0</v>
      </c>
      <c r="H126" s="88">
        <v>0</v>
      </c>
      <c r="I126" s="88">
        <f>COUNTA(I5:I124)</f>
        <v>2</v>
      </c>
      <c r="J126" s="88">
        <f>COUNTA(J5:J124)</f>
        <v>118</v>
      </c>
      <c r="K126" s="71"/>
      <c r="L126" s="71"/>
      <c r="M126" s="71"/>
      <c r="N126" s="73"/>
      <c r="O126" s="73"/>
      <c r="P126" s="73"/>
    </row>
    <row r="127" spans="2:16" ht="14.25" customHeight="1" x14ac:dyDescent="0.25">
      <c r="B127" s="73"/>
      <c r="C127" s="87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3"/>
      <c r="O127" s="73"/>
      <c r="P127" s="73"/>
    </row>
    <row r="128" spans="2:16" ht="14.25" customHeight="1" x14ac:dyDescent="0.25">
      <c r="B128" s="73"/>
      <c r="C128" s="73"/>
      <c r="D128" s="71"/>
      <c r="E128" s="89"/>
      <c r="F128" s="89"/>
      <c r="G128" s="89"/>
      <c r="H128" s="89"/>
      <c r="I128" s="89"/>
      <c r="J128" s="90" t="s">
        <v>362</v>
      </c>
      <c r="K128" s="136">
        <f>COUNTA(E5:J124)</f>
        <v>120</v>
      </c>
      <c r="L128" s="71"/>
      <c r="M128" s="71"/>
      <c r="N128" s="73"/>
      <c r="O128" s="73"/>
      <c r="P128" s="73"/>
    </row>
  </sheetData>
  <hyperlinks>
    <hyperlink ref="D5" r:id="rId1" location="'Metadatos V'!B4"/>
    <hyperlink ref="D6" r:id="rId2" location="'Metadatos V'!B5"/>
    <hyperlink ref="D7" r:id="rId3" location="'Metadatos V'!B6"/>
    <hyperlink ref="D8" r:id="rId4" location="'Metadatos V'!B7"/>
    <hyperlink ref="D9" r:id="rId5" location="'Metadatos V'!B8"/>
    <hyperlink ref="D10" r:id="rId6" location="'Metadatos V'!B9"/>
    <hyperlink ref="D11" r:id="rId7" location="'Metadatos V'!B10"/>
    <hyperlink ref="D12" r:id="rId8" location="'Metadatos V'!B11"/>
    <hyperlink ref="D13" r:id="rId9" location="'Metadatos V'!B12"/>
    <hyperlink ref="D14" r:id="rId10" location="'Metadatos V'!B13"/>
    <hyperlink ref="D15" r:id="rId11" location="'Metadatos V'!B14"/>
    <hyperlink ref="D16" r:id="rId12" location="'Metadatos V'!B15"/>
    <hyperlink ref="D17" r:id="rId13" location="'Metadatos V'!B16"/>
    <hyperlink ref="D18" r:id="rId14" location="'Metadatos V'!B17"/>
    <hyperlink ref="D19" r:id="rId15" location="'Metadatos V'!B18"/>
    <hyperlink ref="D20" r:id="rId16" location="'Metadatos V'!B19"/>
    <hyperlink ref="D21" r:id="rId17" location="'Metadatos V'!B20"/>
    <hyperlink ref="D22" r:id="rId18" location="'Metadatos V'!B21"/>
    <hyperlink ref="D23" r:id="rId19" location="'Metadatos V'!B22"/>
    <hyperlink ref="D24" r:id="rId20" location="'Metadatos V'!B23"/>
    <hyperlink ref="D25" r:id="rId21" location="'Metadatos V'!B24"/>
    <hyperlink ref="D26" r:id="rId22" location="'Metadatos V'!B25"/>
    <hyperlink ref="D27" r:id="rId23" location="'Metadatos V'!B26"/>
    <hyperlink ref="D28" r:id="rId24" location="'Metadatos V'!B27"/>
    <hyperlink ref="D29" r:id="rId25" location="'Metadatos V'!B28"/>
    <hyperlink ref="D30" r:id="rId26" location="'Metadatos V'!B29"/>
    <hyperlink ref="D31" r:id="rId27" location="'Metadatos V'!B30"/>
    <hyperlink ref="D32" r:id="rId28" location="'Metadatos V'!B31"/>
    <hyperlink ref="D33" r:id="rId29" location="'Metadatos V'!B32"/>
    <hyperlink ref="D34" r:id="rId30" location="'Metadatos V'!B33"/>
    <hyperlink ref="D35" r:id="rId31" location="'Metadatos V'!B34"/>
    <hyperlink ref="D36" r:id="rId32" location="'Metadatos V'!B35"/>
    <hyperlink ref="D37" r:id="rId33" location="'Metadatos V'!B36"/>
    <hyperlink ref="D38" r:id="rId34" location="'Metadatos V'!B37"/>
    <hyperlink ref="D39" r:id="rId35" location="'Metadatos V'!B38"/>
    <hyperlink ref="D40" r:id="rId36" location="'Metadatos V'!B39"/>
    <hyperlink ref="D41" r:id="rId37" location="'Metadatos V'!B40"/>
    <hyperlink ref="D42" r:id="rId38" location="'Metadatos V'!B41"/>
    <hyperlink ref="D43" r:id="rId39" location="'Metadatos V'!B42"/>
    <hyperlink ref="D44" r:id="rId40" location="'Metadatos V'!B43"/>
    <hyperlink ref="D45" r:id="rId41" location="'Metadatos V'!B44"/>
    <hyperlink ref="D46" r:id="rId42" location="'Metadatos V'!B45"/>
    <hyperlink ref="D47" r:id="rId43" location="'Metadatos V'!B46"/>
    <hyperlink ref="D48" r:id="rId44" location="'Metadatos V'!B47"/>
    <hyperlink ref="D49" r:id="rId45" location="'Metadatos V'!B48"/>
    <hyperlink ref="D50" r:id="rId46" location="'Metadatos V'!B49"/>
    <hyperlink ref="D51" r:id="rId47" location="'Metadatos V'!B50"/>
    <hyperlink ref="D52" r:id="rId48" location="'Metadatos V'!B51"/>
    <hyperlink ref="D53" r:id="rId49" location="'Metadatos V'!B52"/>
    <hyperlink ref="D54" r:id="rId50" location="'Metadatos V'!B53"/>
    <hyperlink ref="D55" r:id="rId51" location="'Metadatos V'!B54"/>
    <hyperlink ref="D56" r:id="rId52" location="'Metadatos V'!B55"/>
    <hyperlink ref="D57" r:id="rId53" location="'Metadatos V'!B56"/>
    <hyperlink ref="D58" r:id="rId54" location="'Metadatos V'!B57"/>
    <hyperlink ref="D59" r:id="rId55" location="'Metadatos V'!B58"/>
    <hyperlink ref="D60" r:id="rId56" location="'Metadatos V'!B59"/>
    <hyperlink ref="D61" r:id="rId57" location="'Metadatos V'!B60"/>
    <hyperlink ref="D62" r:id="rId58" location="'Metadatos V'!B61"/>
    <hyperlink ref="D63" r:id="rId59" location="'Metadatos V'!B62"/>
    <hyperlink ref="D64" r:id="rId60" location="'Metadatos V'!B63"/>
    <hyperlink ref="D65" r:id="rId61" location="'Metadatos V'!B64"/>
    <hyperlink ref="D66" r:id="rId62" location="'Metadatos V'!B65"/>
    <hyperlink ref="D67" r:id="rId63" location="'Metadatos V'!B66"/>
    <hyperlink ref="D68" r:id="rId64" location="'Metadatos V'!B67"/>
    <hyperlink ref="D69" r:id="rId65" location="'Metadatos V'!B68"/>
    <hyperlink ref="D70" r:id="rId66" location="'Metadatos V'!B69"/>
    <hyperlink ref="D71" r:id="rId67" location="'Metadatos V'!B70"/>
    <hyperlink ref="D72" r:id="rId68" location="'Metadatos V'!B71"/>
    <hyperlink ref="D73" r:id="rId69" location="'Metadatos V'!B72"/>
    <hyperlink ref="D74" r:id="rId70" location="'Metadatos V'!B73"/>
    <hyperlink ref="D75" r:id="rId71" location="'Metadatos V'!B74"/>
    <hyperlink ref="D76" r:id="rId72" location="'Metadatos V'!B75"/>
    <hyperlink ref="D77" r:id="rId73" location="'Metadatos V'!B76"/>
    <hyperlink ref="D78" r:id="rId74" location="'Metadatos V'!B77"/>
    <hyperlink ref="D79" r:id="rId75" location="'Metadatos V'!B78"/>
    <hyperlink ref="D80" r:id="rId76" location="'Metadatos V'!B79"/>
    <hyperlink ref="D81" r:id="rId77" location="'Metadatos V'!B80"/>
    <hyperlink ref="D82" r:id="rId78" location="'Metadatos V'!B81"/>
    <hyperlink ref="D83" r:id="rId79" location="'Metadatos V'!B82"/>
    <hyperlink ref="D84" r:id="rId80" location="'Metadatos V'!B83"/>
    <hyperlink ref="D85" r:id="rId81" location="'Metadatos V'!B84"/>
    <hyperlink ref="D86" r:id="rId82" location="'Metadatos V'!B85"/>
    <hyperlink ref="D87" r:id="rId83" location="'Metadatos V'!B86"/>
    <hyperlink ref="D88" r:id="rId84" location="'Metadatos V'!B87"/>
    <hyperlink ref="D89" r:id="rId85" location="'Metadatos V'!B88"/>
    <hyperlink ref="D90" r:id="rId86" location="'Metadatos V'!B89"/>
    <hyperlink ref="D91" r:id="rId87" location="'Metadatos V'!B90"/>
    <hyperlink ref="D92" r:id="rId88" location="'Metadatos V'!B91"/>
    <hyperlink ref="D93" r:id="rId89" location="'Metadatos V'!B92"/>
    <hyperlink ref="D94" r:id="rId90" location="'Metadatos V'!B93"/>
    <hyperlink ref="D95" r:id="rId91" location="'Metadatos V'!B94"/>
    <hyperlink ref="D96" r:id="rId92" location="'Metadatos V'!B95"/>
    <hyperlink ref="D97" r:id="rId93" location="'Metadatos V'!B96"/>
    <hyperlink ref="D98" r:id="rId94" location="'Metadatos V'!B97"/>
    <hyperlink ref="D99" r:id="rId95" location="'Metadatos V'!B98"/>
    <hyperlink ref="D100" r:id="rId96" location="'Metadatos V'!B99"/>
    <hyperlink ref="D101" r:id="rId97" location="'Metadatos V'!B100"/>
    <hyperlink ref="D102" r:id="rId98" location="'Metadatos V'!B101"/>
    <hyperlink ref="D103" r:id="rId99" location="'Metadatos V'!B102"/>
    <hyperlink ref="D104" r:id="rId100" location="'Metadatos V'!B103"/>
    <hyperlink ref="D105" r:id="rId101" location="'Metadatos V'!B104"/>
    <hyperlink ref="D106" r:id="rId102" location="'Metadatos V'!B105"/>
    <hyperlink ref="D107" r:id="rId103" location="'Metadatos V'!B106"/>
    <hyperlink ref="D108" r:id="rId104" location="'Metadatos V'!B107"/>
    <hyperlink ref="D109" r:id="rId105" location="'Metadatos V'!B108"/>
    <hyperlink ref="D110" r:id="rId106" location="'Metadatos V'!B109"/>
    <hyperlink ref="D111" r:id="rId107" location="'Metadatos V'!B110"/>
    <hyperlink ref="D112" r:id="rId108" location="'Metadatos V'!B111"/>
    <hyperlink ref="D113" r:id="rId109" location="'Metadatos V'!B112"/>
    <hyperlink ref="D114" r:id="rId110" location="'Metadatos V'!B113"/>
    <hyperlink ref="D115" r:id="rId111" location="'Metadatos V'!B114"/>
    <hyperlink ref="D116" r:id="rId112" location="'Metadatos V'!B115"/>
    <hyperlink ref="D117" r:id="rId113" location="'Metadatos V'!B116"/>
    <hyperlink ref="D118" r:id="rId114" location="'Metadatos V'!B117"/>
    <hyperlink ref="D119" r:id="rId115" location="'Metadatos V'!B118"/>
    <hyperlink ref="D120" r:id="rId116" location="'Metadatos V'!B119"/>
    <hyperlink ref="D121" r:id="rId117" location="'Metadatos V'!B120"/>
    <hyperlink ref="D122" r:id="rId118" location="'Metadatos V'!B121"/>
    <hyperlink ref="D123" r:id="rId119" location="'Metadatos D'!B7"/>
    <hyperlink ref="D124" r:id="rId120" location="'Metadatos D'!B7"/>
  </hyperlinks>
  <pageMargins left="0.7" right="0.7" top="0.75" bottom="0.75" header="0.51180555555555496" footer="0.51180555555555496"/>
  <pageSetup firstPageNumber="0" orientation="portrait" horizontalDpi="300" verticalDpi="300" r:id="rId12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1"/>
  <sheetViews>
    <sheetView tabSelected="1" zoomScale="90" zoomScaleNormal="90" workbookViewId="0">
      <selection activeCell="D8" sqref="D8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7.5703125" style="32" customWidth="1"/>
    <col min="5" max="8" width="2" style="32" customWidth="1"/>
    <col min="9" max="9" width="3.28515625" style="32" customWidth="1"/>
    <col min="10" max="10" width="53.42578125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36.140625" style="32" customWidth="1"/>
    <col min="17" max="1025" width="11.42578125" style="32"/>
  </cols>
  <sheetData>
    <row r="1" spans="2:16" s="32" customFormat="1" ht="24" customHeight="1" x14ac:dyDescent="0.25">
      <c r="B1" s="31" t="s">
        <v>660</v>
      </c>
      <c r="K1" s="33" t="s">
        <v>472</v>
      </c>
    </row>
    <row r="2" spans="2:16" ht="14.1" customHeight="1" x14ac:dyDescent="0.25">
      <c r="B2" s="34" t="s">
        <v>473</v>
      </c>
      <c r="C2" s="36" t="s">
        <v>474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475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x14ac:dyDescent="0.25">
      <c r="B4" s="47" t="s">
        <v>476</v>
      </c>
      <c r="C4" s="48"/>
      <c r="D4" s="49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x14ac:dyDescent="0.25">
      <c r="B5" s="156" t="s">
        <v>285</v>
      </c>
      <c r="C5" s="163" t="s">
        <v>661</v>
      </c>
      <c r="D5" s="160" t="s">
        <v>662</v>
      </c>
      <c r="E5" s="149"/>
      <c r="F5" s="94"/>
      <c r="G5" s="94"/>
      <c r="H5" s="94"/>
      <c r="I5" s="146" t="s">
        <v>282</v>
      </c>
      <c r="J5" s="166"/>
      <c r="K5" s="149" t="s">
        <v>205</v>
      </c>
      <c r="L5" s="94"/>
      <c r="M5" s="94" t="s">
        <v>207</v>
      </c>
      <c r="N5" s="94" t="s">
        <v>663</v>
      </c>
      <c r="O5" s="146"/>
      <c r="P5" s="60" t="s">
        <v>855</v>
      </c>
    </row>
    <row r="6" spans="2:16" ht="14.1" customHeight="1" x14ac:dyDescent="0.25">
      <c r="B6" s="157"/>
      <c r="C6" s="164"/>
      <c r="D6" s="161" t="s">
        <v>664</v>
      </c>
      <c r="E6" s="128"/>
      <c r="F6" s="96"/>
      <c r="G6" s="96"/>
      <c r="H6" s="96"/>
      <c r="I6" s="127" t="s">
        <v>282</v>
      </c>
      <c r="J6" s="164"/>
      <c r="K6" s="128" t="s">
        <v>205</v>
      </c>
      <c r="L6" s="96"/>
      <c r="M6" s="96" t="s">
        <v>207</v>
      </c>
      <c r="N6" s="96" t="s">
        <v>663</v>
      </c>
      <c r="O6" s="127"/>
      <c r="P6" s="67" t="s">
        <v>665</v>
      </c>
    </row>
    <row r="7" spans="2:16" ht="27.4" customHeight="1" x14ac:dyDescent="0.25">
      <c r="B7" s="158" t="s">
        <v>483</v>
      </c>
      <c r="C7" s="165" t="s">
        <v>661</v>
      </c>
      <c r="D7" s="161" t="s">
        <v>666</v>
      </c>
      <c r="E7" s="128"/>
      <c r="F7" s="96"/>
      <c r="G7" s="96"/>
      <c r="H7" s="96" t="s">
        <v>203</v>
      </c>
      <c r="I7" s="127"/>
      <c r="J7" s="164"/>
      <c r="K7" s="128" t="s">
        <v>205</v>
      </c>
      <c r="L7" s="96"/>
      <c r="M7" s="96" t="s">
        <v>207</v>
      </c>
      <c r="N7" s="96" t="s">
        <v>663</v>
      </c>
      <c r="O7" s="127"/>
      <c r="P7" s="67" t="s">
        <v>853</v>
      </c>
    </row>
    <row r="8" spans="2:16" ht="24.95" customHeight="1" x14ac:dyDescent="0.25">
      <c r="B8" s="157"/>
      <c r="C8" s="165">
        <v>2</v>
      </c>
      <c r="D8" s="162" t="s">
        <v>667</v>
      </c>
      <c r="E8" s="128"/>
      <c r="F8" s="96"/>
      <c r="G8" s="96"/>
      <c r="H8" s="96"/>
      <c r="I8" s="127" t="s">
        <v>282</v>
      </c>
      <c r="J8" s="164"/>
      <c r="K8" s="128" t="s">
        <v>289</v>
      </c>
      <c r="L8" s="96" t="s">
        <v>485</v>
      </c>
      <c r="M8" s="96"/>
      <c r="N8" s="96" t="s">
        <v>663</v>
      </c>
      <c r="O8" s="127"/>
      <c r="P8" s="67" t="s">
        <v>854</v>
      </c>
    </row>
    <row r="9" spans="2:16" ht="14.1" customHeight="1" x14ac:dyDescent="0.25">
      <c r="B9" s="157"/>
      <c r="C9" s="165" t="s">
        <v>668</v>
      </c>
      <c r="D9" s="162" t="s">
        <v>706</v>
      </c>
      <c r="E9" s="128"/>
      <c r="F9" s="96"/>
      <c r="G9" s="96" t="s">
        <v>202</v>
      </c>
      <c r="H9" s="96"/>
      <c r="I9" s="127"/>
      <c r="J9" s="164"/>
      <c r="K9" s="128" t="s">
        <v>289</v>
      </c>
      <c r="L9" s="96" t="s">
        <v>485</v>
      </c>
      <c r="M9" s="96"/>
      <c r="N9" s="96" t="s">
        <v>663</v>
      </c>
      <c r="O9" s="127"/>
      <c r="P9" s="67" t="s">
        <v>669</v>
      </c>
    </row>
    <row r="10" spans="2:16" ht="14.1" customHeight="1" x14ac:dyDescent="0.25">
      <c r="B10" s="158" t="s">
        <v>487</v>
      </c>
      <c r="C10" s="165" t="s">
        <v>668</v>
      </c>
      <c r="D10" s="161" t="s">
        <v>670</v>
      </c>
      <c r="E10" s="128"/>
      <c r="F10" s="96"/>
      <c r="G10" s="96"/>
      <c r="H10" s="96" t="s">
        <v>203</v>
      </c>
      <c r="I10" s="127"/>
      <c r="J10" s="164"/>
      <c r="K10" s="128" t="s">
        <v>289</v>
      </c>
      <c r="L10" s="96" t="s">
        <v>485</v>
      </c>
      <c r="M10" s="96"/>
      <c r="N10" s="96" t="s">
        <v>671</v>
      </c>
      <c r="O10" s="127"/>
      <c r="P10" s="67" t="s">
        <v>672</v>
      </c>
    </row>
    <row r="11" spans="2:16" ht="14.1" customHeight="1" x14ac:dyDescent="0.25">
      <c r="B11" s="158" t="s">
        <v>490</v>
      </c>
      <c r="C11" s="165" t="s">
        <v>668</v>
      </c>
      <c r="D11" s="161" t="s">
        <v>673</v>
      </c>
      <c r="E11" s="128"/>
      <c r="F11" s="96"/>
      <c r="G11" s="96"/>
      <c r="H11" s="96" t="s">
        <v>203</v>
      </c>
      <c r="I11" s="127"/>
      <c r="J11" s="164"/>
      <c r="K11" s="128" t="s">
        <v>289</v>
      </c>
      <c r="L11" s="96" t="s">
        <v>485</v>
      </c>
      <c r="M11" s="96"/>
      <c r="N11" s="96" t="s">
        <v>663</v>
      </c>
      <c r="O11" s="127"/>
      <c r="P11" s="67" t="s">
        <v>674</v>
      </c>
    </row>
    <row r="12" spans="2:16" ht="14.1" customHeight="1" x14ac:dyDescent="0.25">
      <c r="B12" s="158" t="s">
        <v>493</v>
      </c>
      <c r="C12" s="165" t="s">
        <v>668</v>
      </c>
      <c r="D12" s="162" t="s">
        <v>675</v>
      </c>
      <c r="E12" s="128"/>
      <c r="F12" s="96"/>
      <c r="G12" s="96"/>
      <c r="H12" s="96"/>
      <c r="I12" s="127" t="s">
        <v>282</v>
      </c>
      <c r="J12" s="164"/>
      <c r="K12" s="128" t="s">
        <v>289</v>
      </c>
      <c r="L12" s="96" t="s">
        <v>485</v>
      </c>
      <c r="M12" s="96"/>
      <c r="N12" s="96"/>
      <c r="O12" s="127"/>
      <c r="P12" s="67" t="s">
        <v>676</v>
      </c>
    </row>
    <row r="13" spans="2:16" ht="27.4" customHeight="1" x14ac:dyDescent="0.25">
      <c r="B13" s="157"/>
      <c r="C13" s="165">
        <v>5</v>
      </c>
      <c r="D13" s="162" t="s">
        <v>677</v>
      </c>
      <c r="E13" s="128" t="s">
        <v>200</v>
      </c>
      <c r="F13" s="96"/>
      <c r="G13" s="96"/>
      <c r="H13" s="96"/>
      <c r="I13" s="127"/>
      <c r="J13" s="164"/>
      <c r="K13" s="128" t="s">
        <v>205</v>
      </c>
      <c r="L13" s="96"/>
      <c r="M13" s="96" t="s">
        <v>207</v>
      </c>
      <c r="N13" s="96" t="s">
        <v>663</v>
      </c>
      <c r="O13" s="127" t="s">
        <v>678</v>
      </c>
      <c r="P13" s="67" t="s">
        <v>852</v>
      </c>
    </row>
    <row r="14" spans="2:16" ht="14.1" customHeight="1" x14ac:dyDescent="0.25">
      <c r="B14" s="158" t="s">
        <v>496</v>
      </c>
      <c r="C14" s="165">
        <v>2</v>
      </c>
      <c r="D14" s="161" t="s">
        <v>679</v>
      </c>
      <c r="E14" s="128"/>
      <c r="F14" s="96"/>
      <c r="G14" s="96"/>
      <c r="H14" s="96" t="s">
        <v>203</v>
      </c>
      <c r="I14" s="127"/>
      <c r="J14" s="164"/>
      <c r="K14" s="128" t="s">
        <v>289</v>
      </c>
      <c r="L14" s="96" t="s">
        <v>485</v>
      </c>
      <c r="M14" s="96"/>
      <c r="N14" s="96" t="s">
        <v>680</v>
      </c>
      <c r="O14" s="127"/>
      <c r="P14" s="67" t="s">
        <v>681</v>
      </c>
    </row>
    <row r="15" spans="2:16" ht="14.1" customHeight="1" x14ac:dyDescent="0.25">
      <c r="B15" s="157"/>
      <c r="C15" s="165" t="s">
        <v>682</v>
      </c>
      <c r="D15" s="162" t="s">
        <v>683</v>
      </c>
      <c r="E15" s="128"/>
      <c r="F15" s="96"/>
      <c r="G15" s="96" t="s">
        <v>202</v>
      </c>
      <c r="H15" s="96"/>
      <c r="I15" s="127"/>
      <c r="J15" s="164"/>
      <c r="K15" s="128" t="s">
        <v>205</v>
      </c>
      <c r="L15" s="96"/>
      <c r="M15" s="96"/>
      <c r="N15" s="96"/>
      <c r="O15" s="127"/>
      <c r="P15" s="67" t="s">
        <v>684</v>
      </c>
    </row>
    <row r="16" spans="2:16" ht="14.1" customHeight="1" x14ac:dyDescent="0.25">
      <c r="B16" s="157"/>
      <c r="C16" s="165" t="s">
        <v>682</v>
      </c>
      <c r="D16" s="162" t="s">
        <v>685</v>
      </c>
      <c r="E16" s="128"/>
      <c r="F16" s="96"/>
      <c r="G16" s="96"/>
      <c r="H16" s="96"/>
      <c r="I16" s="127" t="s">
        <v>282</v>
      </c>
      <c r="J16" s="164"/>
      <c r="K16" s="128" t="s">
        <v>289</v>
      </c>
      <c r="L16" s="96" t="s">
        <v>485</v>
      </c>
      <c r="M16" s="96"/>
      <c r="N16" s="96"/>
      <c r="O16" s="127"/>
      <c r="P16" s="67" t="s">
        <v>686</v>
      </c>
    </row>
    <row r="17" spans="2:16" ht="14.1" customHeight="1" x14ac:dyDescent="0.25">
      <c r="B17" s="158" t="s">
        <v>499</v>
      </c>
      <c r="C17" s="165" t="s">
        <v>668</v>
      </c>
      <c r="D17" s="162" t="s">
        <v>687</v>
      </c>
      <c r="E17" s="128"/>
      <c r="F17" s="96"/>
      <c r="G17" s="96" t="s">
        <v>202</v>
      </c>
      <c r="H17" s="96"/>
      <c r="I17" s="127"/>
      <c r="J17" s="164"/>
      <c r="K17" s="128" t="s">
        <v>289</v>
      </c>
      <c r="L17" s="96" t="s">
        <v>485</v>
      </c>
      <c r="M17" s="96"/>
      <c r="N17" s="96" t="s">
        <v>663</v>
      </c>
      <c r="O17" s="127"/>
      <c r="P17" s="67" t="s">
        <v>688</v>
      </c>
    </row>
    <row r="18" spans="2:16" ht="43.5" customHeight="1" x14ac:dyDescent="0.25">
      <c r="B18" s="158" t="s">
        <v>531</v>
      </c>
      <c r="C18" s="165"/>
      <c r="D18" s="155" t="s">
        <v>689</v>
      </c>
      <c r="E18" s="128"/>
      <c r="F18" s="96"/>
      <c r="G18" s="96" t="s">
        <v>202</v>
      </c>
      <c r="H18" s="96"/>
      <c r="I18" s="127"/>
      <c r="J18" s="164"/>
      <c r="K18" s="128" t="s">
        <v>205</v>
      </c>
      <c r="L18" s="96"/>
      <c r="M18" s="96" t="s">
        <v>207</v>
      </c>
      <c r="N18" s="96" t="s">
        <v>663</v>
      </c>
      <c r="O18" s="127"/>
      <c r="P18" s="67" t="s">
        <v>690</v>
      </c>
    </row>
    <row r="19" spans="2:16" ht="30.75" customHeight="1" x14ac:dyDescent="0.25">
      <c r="B19" s="158"/>
      <c r="C19" s="165"/>
      <c r="D19" s="155" t="s">
        <v>691</v>
      </c>
      <c r="E19" s="128"/>
      <c r="F19" s="96"/>
      <c r="G19" s="96" t="s">
        <v>202</v>
      </c>
      <c r="H19" s="96"/>
      <c r="I19" s="127"/>
      <c r="J19" s="164"/>
      <c r="K19" s="128" t="s">
        <v>205</v>
      </c>
      <c r="L19" s="96"/>
      <c r="M19" s="96" t="s">
        <v>207</v>
      </c>
      <c r="N19" s="96" t="s">
        <v>663</v>
      </c>
      <c r="O19" s="127"/>
      <c r="P19" s="67" t="s">
        <v>692</v>
      </c>
    </row>
    <row r="20" spans="2:16" ht="14.1" customHeight="1" x14ac:dyDescent="0.25">
      <c r="B20" s="158" t="s">
        <v>534</v>
      </c>
      <c r="C20" s="165">
        <v>1</v>
      </c>
      <c r="D20" s="161" t="s">
        <v>693</v>
      </c>
      <c r="E20" s="128"/>
      <c r="F20" s="96"/>
      <c r="G20" s="96"/>
      <c r="H20" s="96"/>
      <c r="I20" s="127" t="s">
        <v>282</v>
      </c>
      <c r="J20" s="164"/>
      <c r="K20" s="128" t="s">
        <v>205</v>
      </c>
      <c r="L20" s="96"/>
      <c r="M20" s="96" t="s">
        <v>207</v>
      </c>
      <c r="N20" s="96" t="s">
        <v>663</v>
      </c>
      <c r="O20" s="127"/>
      <c r="P20" s="67" t="s">
        <v>694</v>
      </c>
    </row>
    <row r="21" spans="2:16" ht="14.1" customHeight="1" x14ac:dyDescent="0.25">
      <c r="B21" s="158" t="s">
        <v>695</v>
      </c>
      <c r="C21" s="165" t="s">
        <v>668</v>
      </c>
      <c r="D21" s="161" t="s">
        <v>696</v>
      </c>
      <c r="E21" s="128"/>
      <c r="F21" s="96"/>
      <c r="G21" s="96"/>
      <c r="H21" s="96"/>
      <c r="I21" s="127" t="s">
        <v>282</v>
      </c>
      <c r="J21" s="164"/>
      <c r="K21" s="128" t="s">
        <v>205</v>
      </c>
      <c r="L21" s="96"/>
      <c r="M21" s="96" t="s">
        <v>207</v>
      </c>
      <c r="N21" s="96" t="s">
        <v>663</v>
      </c>
      <c r="O21" s="127"/>
      <c r="P21" s="67" t="s">
        <v>697</v>
      </c>
    </row>
    <row r="22" spans="2:16" ht="14.1" customHeight="1" x14ac:dyDescent="0.25">
      <c r="B22" s="158" t="s">
        <v>698</v>
      </c>
      <c r="C22" s="165" t="s">
        <v>668</v>
      </c>
      <c r="D22" s="162" t="s">
        <v>699</v>
      </c>
      <c r="E22" s="128"/>
      <c r="F22" s="96"/>
      <c r="G22" s="96"/>
      <c r="H22" s="96"/>
      <c r="I22" s="127" t="s">
        <v>282</v>
      </c>
      <c r="J22" s="164"/>
      <c r="K22" s="128" t="s">
        <v>205</v>
      </c>
      <c r="L22" s="96"/>
      <c r="M22" s="96" t="s">
        <v>207</v>
      </c>
      <c r="N22" s="96" t="s">
        <v>663</v>
      </c>
      <c r="O22" s="127"/>
      <c r="P22" s="67" t="s">
        <v>700</v>
      </c>
    </row>
    <row r="23" spans="2:16" ht="27.4" customHeight="1" x14ac:dyDescent="0.25">
      <c r="B23" s="158" t="s">
        <v>701</v>
      </c>
      <c r="C23" s="165">
        <v>2</v>
      </c>
      <c r="D23" s="162" t="s">
        <v>702</v>
      </c>
      <c r="E23" s="128" t="s">
        <v>200</v>
      </c>
      <c r="F23" s="96"/>
      <c r="G23" s="96"/>
      <c r="H23" s="96"/>
      <c r="I23" s="127"/>
      <c r="J23" s="164"/>
      <c r="K23" s="128" t="s">
        <v>205</v>
      </c>
      <c r="L23" s="96"/>
      <c r="M23" s="96" t="s">
        <v>207</v>
      </c>
      <c r="N23" s="96" t="s">
        <v>663</v>
      </c>
      <c r="O23" s="127"/>
      <c r="P23" s="67" t="s">
        <v>703</v>
      </c>
    </row>
    <row r="24" spans="2:16" ht="14.1" customHeight="1" thickBot="1" x14ac:dyDescent="0.3">
      <c r="B24" s="157"/>
      <c r="C24" s="165" t="s">
        <v>668</v>
      </c>
      <c r="D24" s="162" t="s">
        <v>704</v>
      </c>
      <c r="E24" s="128"/>
      <c r="F24" s="96"/>
      <c r="G24" s="96"/>
      <c r="H24" s="96"/>
      <c r="I24" s="127" t="s">
        <v>282</v>
      </c>
      <c r="J24" s="164"/>
      <c r="K24" s="128" t="s">
        <v>205</v>
      </c>
      <c r="L24" s="96"/>
      <c r="M24" s="96" t="s">
        <v>207</v>
      </c>
      <c r="N24" s="96" t="s">
        <v>663</v>
      </c>
      <c r="O24" s="127"/>
      <c r="P24" s="67" t="s">
        <v>705</v>
      </c>
    </row>
    <row r="25" spans="2:16" ht="32.450000000000003" customHeight="1" thickBot="1" x14ac:dyDescent="0.3">
      <c r="B25" s="157" t="s">
        <v>707</v>
      </c>
      <c r="C25" s="165">
        <v>1</v>
      </c>
      <c r="D25" s="161" t="s">
        <v>708</v>
      </c>
      <c r="E25" s="128"/>
      <c r="F25" s="96"/>
      <c r="G25" s="96"/>
      <c r="H25" s="96"/>
      <c r="I25" s="127" t="s">
        <v>282</v>
      </c>
      <c r="J25" s="164"/>
      <c r="K25" s="128" t="s">
        <v>205</v>
      </c>
      <c r="L25" s="96"/>
      <c r="M25" s="96" t="s">
        <v>207</v>
      </c>
      <c r="N25" s="96" t="s">
        <v>709</v>
      </c>
      <c r="O25" s="127"/>
      <c r="P25" s="67" t="s">
        <v>710</v>
      </c>
    </row>
    <row r="26" spans="2:16" ht="14.1" customHeight="1" x14ac:dyDescent="0.25">
      <c r="B26" s="157" t="s">
        <v>711</v>
      </c>
      <c r="C26" s="165" t="s">
        <v>668</v>
      </c>
      <c r="D26" s="161" t="s">
        <v>712</v>
      </c>
      <c r="E26" s="128"/>
      <c r="F26" s="96"/>
      <c r="G26" s="96"/>
      <c r="H26" s="96" t="s">
        <v>203</v>
      </c>
      <c r="I26" s="127"/>
      <c r="J26" s="164"/>
      <c r="K26" s="128" t="s">
        <v>205</v>
      </c>
      <c r="L26" s="96"/>
      <c r="M26" s="96" t="s">
        <v>207</v>
      </c>
      <c r="N26" s="96"/>
      <c r="O26" s="127"/>
      <c r="P26" s="67" t="s">
        <v>713</v>
      </c>
    </row>
    <row r="27" spans="2:16" ht="26.65" customHeight="1" x14ac:dyDescent="0.25">
      <c r="B27" s="157" t="s">
        <v>714</v>
      </c>
      <c r="C27" s="164"/>
      <c r="D27" s="161" t="s">
        <v>715</v>
      </c>
      <c r="E27" s="128"/>
      <c r="F27" s="96"/>
      <c r="G27" s="96"/>
      <c r="H27" s="96" t="s">
        <v>203</v>
      </c>
      <c r="I27" s="127"/>
      <c r="J27" s="110"/>
      <c r="K27" s="128" t="s">
        <v>289</v>
      </c>
      <c r="L27" s="96" t="s">
        <v>485</v>
      </c>
      <c r="M27" s="96"/>
      <c r="N27" s="96"/>
      <c r="O27" s="127"/>
      <c r="P27" s="67" t="s">
        <v>716</v>
      </c>
    </row>
    <row r="28" spans="2:16" ht="28.35" customHeight="1" thickBot="1" x14ac:dyDescent="0.3">
      <c r="B28" s="157" t="s">
        <v>717</v>
      </c>
      <c r="C28" s="164"/>
      <c r="D28" s="155" t="s">
        <v>718</v>
      </c>
      <c r="E28" s="128"/>
      <c r="F28" s="96"/>
      <c r="G28" s="96" t="s">
        <v>202</v>
      </c>
      <c r="H28" s="96"/>
      <c r="I28" s="127"/>
      <c r="J28" s="110"/>
      <c r="K28" s="128" t="s">
        <v>289</v>
      </c>
      <c r="L28" s="96" t="s">
        <v>485</v>
      </c>
      <c r="M28" s="96"/>
      <c r="N28" s="96"/>
      <c r="O28" s="127"/>
      <c r="P28" s="67" t="s">
        <v>719</v>
      </c>
    </row>
    <row r="29" spans="2:16" ht="14.1" customHeight="1" thickBot="1" x14ac:dyDescent="0.3">
      <c r="B29" s="157" t="s">
        <v>720</v>
      </c>
      <c r="C29" s="164"/>
      <c r="D29" s="162" t="s">
        <v>721</v>
      </c>
      <c r="E29" s="128" t="s">
        <v>200</v>
      </c>
      <c r="F29" s="96"/>
      <c r="G29" s="96"/>
      <c r="H29" s="96"/>
      <c r="I29" s="127"/>
      <c r="J29" s="110"/>
      <c r="K29" s="128" t="s">
        <v>289</v>
      </c>
      <c r="L29" s="96" t="s">
        <v>485</v>
      </c>
      <c r="M29" s="96"/>
      <c r="N29" s="96"/>
      <c r="O29" s="127"/>
      <c r="P29" s="67" t="s">
        <v>724</v>
      </c>
    </row>
    <row r="30" spans="2:16" ht="14.1" customHeight="1" x14ac:dyDescent="0.25">
      <c r="B30" s="157" t="s">
        <v>722</v>
      </c>
      <c r="C30" s="164"/>
      <c r="D30" s="162" t="s">
        <v>723</v>
      </c>
      <c r="E30" s="128" t="s">
        <v>200</v>
      </c>
      <c r="F30" s="96"/>
      <c r="G30" s="96"/>
      <c r="H30" s="96"/>
      <c r="I30" s="127"/>
      <c r="J30" s="110"/>
      <c r="K30" s="128" t="s">
        <v>289</v>
      </c>
      <c r="L30" s="96" t="s">
        <v>485</v>
      </c>
      <c r="M30" s="96"/>
      <c r="N30" s="96"/>
      <c r="O30" s="127"/>
      <c r="P30" s="67" t="s">
        <v>727</v>
      </c>
    </row>
    <row r="31" spans="2:16" ht="45" customHeight="1" x14ac:dyDescent="0.25">
      <c r="B31" s="157" t="s">
        <v>725</v>
      </c>
      <c r="C31" s="164"/>
      <c r="D31" s="155" t="s">
        <v>729</v>
      </c>
      <c r="E31" s="128"/>
      <c r="F31" s="96"/>
      <c r="G31" s="96" t="s">
        <v>202</v>
      </c>
      <c r="H31" s="96"/>
      <c r="I31" s="127"/>
      <c r="J31" s="110"/>
      <c r="K31" s="128" t="s">
        <v>289</v>
      </c>
      <c r="L31" s="96" t="s">
        <v>485</v>
      </c>
      <c r="M31" s="96"/>
      <c r="N31" s="96"/>
      <c r="O31" s="127"/>
      <c r="P31" s="67" t="s">
        <v>730</v>
      </c>
    </row>
    <row r="32" spans="2:16" ht="14.1" customHeight="1" x14ac:dyDescent="0.25">
      <c r="B32" s="157" t="s">
        <v>728</v>
      </c>
      <c r="C32" s="165"/>
      <c r="D32" s="162" t="s">
        <v>731</v>
      </c>
      <c r="E32" s="128"/>
      <c r="F32" s="96"/>
      <c r="G32" s="96"/>
      <c r="H32" s="96"/>
      <c r="I32" s="127" t="s">
        <v>282</v>
      </c>
      <c r="J32" s="164"/>
      <c r="K32" s="128" t="s">
        <v>289</v>
      </c>
      <c r="L32" s="96" t="s">
        <v>485</v>
      </c>
      <c r="M32" s="96"/>
      <c r="N32" s="96"/>
      <c r="O32" s="137"/>
      <c r="P32" s="113" t="s">
        <v>732</v>
      </c>
    </row>
    <row r="33" spans="2:16" ht="14.1" customHeight="1" x14ac:dyDescent="0.25">
      <c r="B33" s="106"/>
      <c r="C33" s="107"/>
      <c r="D33" s="108"/>
      <c r="E33" s="110"/>
      <c r="F33" s="110"/>
      <c r="G33" s="110"/>
      <c r="H33" s="110"/>
      <c r="I33" s="110"/>
      <c r="J33" s="110"/>
      <c r="K33" s="103"/>
      <c r="L33" s="159"/>
      <c r="M33" s="103"/>
      <c r="N33" s="103"/>
      <c r="O33" s="112"/>
      <c r="P33" s="113"/>
    </row>
    <row r="34" spans="2:16" ht="14.1" customHeight="1" x14ac:dyDescent="0.25">
      <c r="B34" s="106"/>
      <c r="C34" s="107"/>
      <c r="D34" s="108"/>
      <c r="E34" s="110"/>
      <c r="F34" s="110"/>
      <c r="G34" s="110"/>
      <c r="H34" s="110"/>
      <c r="I34" s="110"/>
      <c r="J34" s="110"/>
      <c r="K34" s="103"/>
      <c r="L34" s="159"/>
      <c r="M34" s="103"/>
      <c r="N34" s="103"/>
      <c r="O34" s="112"/>
      <c r="P34" s="113"/>
    </row>
    <row r="35" spans="2:16" ht="14.1" customHeight="1" x14ac:dyDescent="0.25">
      <c r="B35" s="106"/>
      <c r="C35" s="107"/>
      <c r="D35" s="108"/>
      <c r="E35" s="110"/>
      <c r="F35" s="110"/>
      <c r="G35" s="110"/>
      <c r="H35" s="110"/>
      <c r="I35" s="110"/>
      <c r="J35" s="110"/>
      <c r="K35" s="103"/>
      <c r="L35" s="159"/>
      <c r="M35" s="103"/>
      <c r="N35" s="103"/>
      <c r="O35" s="112"/>
      <c r="P35" s="113"/>
    </row>
    <row r="36" spans="2:16" ht="14.1" customHeight="1" x14ac:dyDescent="0.25">
      <c r="B36" s="106"/>
      <c r="C36" s="107"/>
      <c r="D36" s="108"/>
      <c r="E36" s="110"/>
      <c r="F36" s="110"/>
      <c r="G36" s="110"/>
      <c r="H36" s="110"/>
      <c r="I36" s="110"/>
      <c r="J36" s="110"/>
      <c r="K36" s="103"/>
      <c r="L36" s="159"/>
      <c r="M36" s="103"/>
      <c r="N36" s="103"/>
      <c r="O36" s="112"/>
      <c r="P36" s="113"/>
    </row>
    <row r="37" spans="2:16" ht="14.1" customHeight="1" x14ac:dyDescent="0.25">
      <c r="B37" s="106"/>
      <c r="C37" s="138"/>
      <c r="D37" s="114"/>
      <c r="E37" s="102"/>
      <c r="F37" s="102"/>
      <c r="G37" s="102"/>
      <c r="H37" s="102"/>
      <c r="I37" s="102"/>
      <c r="J37" s="103"/>
      <c r="K37" s="102"/>
      <c r="L37" s="111"/>
      <c r="M37" s="102"/>
      <c r="N37" s="102"/>
      <c r="O37" s="139"/>
      <c r="P37" s="113"/>
    </row>
    <row r="38" spans="2:16" ht="14.1" customHeight="1" x14ac:dyDescent="0.25">
      <c r="B38" s="116"/>
      <c r="C38" s="117"/>
      <c r="D38" s="118"/>
      <c r="E38" s="119"/>
      <c r="F38" s="119"/>
      <c r="G38" s="119"/>
      <c r="H38" s="119"/>
      <c r="I38" s="119"/>
      <c r="J38" s="119"/>
      <c r="K38" s="119"/>
      <c r="L38" s="120"/>
      <c r="M38" s="119"/>
      <c r="N38" s="119"/>
      <c r="O38" s="121"/>
      <c r="P38" s="122"/>
    </row>
    <row r="39" spans="2:16" ht="14.1" customHeight="1" x14ac:dyDescent="0.25">
      <c r="B39" s="78"/>
      <c r="C39" s="87" t="s">
        <v>360</v>
      </c>
      <c r="D39" s="87"/>
      <c r="E39" s="88">
        <f>COUNTA(E5:E37)</f>
        <v>4</v>
      </c>
      <c r="F39" s="88">
        <f>COUNTA(F5:F38)</f>
        <v>0</v>
      </c>
      <c r="G39" s="88">
        <f>COUNTA(G5:G38)</f>
        <v>7</v>
      </c>
      <c r="H39" s="88">
        <f>COUNTA(H5:H38)</f>
        <v>6</v>
      </c>
      <c r="I39" s="88">
        <f>COUNTA(I5:I38)</f>
        <v>11</v>
      </c>
      <c r="J39" s="88">
        <v>0</v>
      </c>
      <c r="K39" s="71"/>
      <c r="L39" s="71"/>
      <c r="M39" s="71"/>
      <c r="N39" s="73"/>
      <c r="O39" s="73"/>
      <c r="P39" s="73"/>
    </row>
    <row r="40" spans="2:16" ht="14.1" customHeight="1" x14ac:dyDescent="0.25">
      <c r="B40" s="73"/>
      <c r="C40" s="87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3"/>
      <c r="O40" s="73"/>
      <c r="P40" s="73"/>
    </row>
    <row r="41" spans="2:16" ht="14.1" customHeight="1" x14ac:dyDescent="0.25">
      <c r="B41" s="73"/>
      <c r="C41" s="73"/>
      <c r="D41" s="71"/>
      <c r="E41" s="89"/>
      <c r="F41" s="89"/>
      <c r="G41" s="89"/>
      <c r="H41" s="89"/>
      <c r="I41" s="89"/>
      <c r="J41" s="90" t="s">
        <v>362</v>
      </c>
      <c r="K41" s="91">
        <f>COUNTA(E5:I38)</f>
        <v>28</v>
      </c>
      <c r="L41" s="71"/>
      <c r="M41" s="71"/>
      <c r="N41" s="73"/>
      <c r="O41" s="73"/>
      <c r="P41" s="73"/>
    </row>
  </sheetData>
  <hyperlinks>
    <hyperlink ref="D9" r:id="rId1" location="'Metadatos H'!B27"/>
    <hyperlink ref="D15" r:id="rId2" location="'Metadatos H'!B28"/>
    <hyperlink ref="D16" r:id="rId3" location="'Metadatos D'!B4"/>
    <hyperlink ref="D17" r:id="rId4" location="'Metadatos H'!B13"/>
    <hyperlink ref="D18" r:id="rId5" location="'Metadatos H'!B11"/>
    <hyperlink ref="D19" r:id="rId6" location="'Metadatos H'!B12"/>
    <hyperlink ref="D23" r:id="rId7" location="'Metadatos M'!B4"/>
    <hyperlink ref="D24" r:id="rId8" location="'Metadatos D'!B5"/>
    <hyperlink ref="D28" r:id="rId9" location="'Metadatos H'!B10"/>
    <hyperlink ref="D29" r:id="rId10" location="'Metadatos M'!B5"/>
    <hyperlink ref="D30" r:id="rId11" location="'Metadatos M'!B6"/>
    <hyperlink ref="D31" r:id="rId12" location="'Metadatos H'!B9"/>
    <hyperlink ref="D32" r:id="rId13" location="'Metadatos D'!B6"/>
    <hyperlink ref="D13" r:id="rId14" location="'Metadatos M'!B11"/>
    <hyperlink ref="D12" r:id="rId15" location="'Metadatos D'!B8"/>
    <hyperlink ref="D22" r:id="rId16" location="'Metadatos D'!B9"/>
    <hyperlink ref="D8" r:id="rId17" location="'Metadatos D'!B10"/>
  </hyperlinks>
  <pageMargins left="0.7" right="0.7" top="0.75" bottom="0.75" header="0.51180555555555496" footer="0.51180555555555496"/>
  <pageSetup firstPageNumber="0" orientation="portrait" horizontalDpi="300" verticalDpi="30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Principal</vt:lpstr>
      <vt:lpstr>MetaDatos Ambiente</vt:lpstr>
      <vt:lpstr>CueSheet Ambiente</vt:lpstr>
      <vt:lpstr>Logo</vt:lpstr>
      <vt:lpstr>MetaDatos Foleys</vt:lpstr>
      <vt:lpstr>CueSheet Foleys</vt:lpstr>
      <vt:lpstr>Menu principal</vt:lpstr>
      <vt:lpstr>Personajes</vt:lpstr>
      <vt:lpstr>Niveles</vt:lpstr>
      <vt:lpstr>Circuito1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Usuario de Windows</cp:lastModifiedBy>
  <cp:revision>9</cp:revision>
  <dcterms:created xsi:type="dcterms:W3CDTF">2006-09-12T12:46:56Z</dcterms:created>
  <dcterms:modified xsi:type="dcterms:W3CDTF">2018-04-24T23:59:45Z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