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asted-Racing\Docs\TDS\"/>
    </mc:Choice>
  </mc:AlternateContent>
  <bookViews>
    <workbookView xWindow="0" yWindow="0" windowWidth="16380" windowHeight="8190" tabRatio="500" firstSheet="7" activeTab="7" xr2:uid="{00000000-000D-0000-FFFF-FFFF00000000}"/>
  </bookViews>
  <sheets>
    <sheet name="Principal" sheetId="1" r:id="rId1"/>
    <sheet name="MetaDatos Ambiente" sheetId="2" state="hidden" r:id="rId2"/>
    <sheet name="CueSheet Ambiente" sheetId="3" state="hidden" r:id="rId3"/>
    <sheet name="CueSheet intro" sheetId="4" r:id="rId4"/>
    <sheet name="MetaDatos Foleys" sheetId="5" state="hidden" r:id="rId5"/>
    <sheet name="CueSheet Foleys" sheetId="6" state="hidden" r:id="rId6"/>
    <sheet name="Menu principal" sheetId="7" r:id="rId7"/>
    <sheet name="Personajes" sheetId="8" r:id="rId8"/>
    <sheet name="Niveles" sheetId="9" r:id="rId9"/>
    <sheet name="CueSheet Nivel 1" sheetId="10" r:id="rId10"/>
  </sheets>
  <calcPr calcId="171027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I8" i="1"/>
  <c r="H7" i="1"/>
  <c r="G7" i="1"/>
  <c r="F7" i="1"/>
  <c r="E7" i="1"/>
  <c r="D7" i="1"/>
  <c r="C7" i="1"/>
  <c r="I7" i="1"/>
  <c r="H6" i="1"/>
  <c r="G6" i="1"/>
  <c r="F6" i="1"/>
  <c r="E6" i="1"/>
  <c r="I6" i="1"/>
  <c r="D6" i="1"/>
  <c r="C6" i="1"/>
  <c r="H5" i="1"/>
  <c r="H11" i="1"/>
  <c r="G5" i="1"/>
  <c r="F5" i="1"/>
  <c r="E5" i="1"/>
  <c r="D5" i="1"/>
  <c r="I5" i="1"/>
  <c r="C5" i="1"/>
  <c r="H4" i="1"/>
  <c r="G4" i="1"/>
  <c r="G11" i="1"/>
  <c r="F4" i="1"/>
  <c r="F11" i="1"/>
  <c r="E4" i="1"/>
  <c r="E11" i="1"/>
  <c r="D4" i="1"/>
  <c r="D11" i="1"/>
  <c r="C4" i="1"/>
  <c r="I4" i="1"/>
  <c r="I11" i="1"/>
  <c r="C11" i="1"/>
</calcChain>
</file>

<file path=xl/sharedStrings.xml><?xml version="1.0" encoding="utf-8"?>
<sst xmlns="http://schemas.openxmlformats.org/spreadsheetml/2006/main" count="1948" uniqueCount="643">
  <si>
    <t>Cue-Sheets</t>
  </si>
  <si>
    <t>Estadísticas informativas</t>
  </si>
  <si>
    <t>Hipervínculos a los documentos</t>
  </si>
  <si>
    <t>Tipos de sonidos</t>
  </si>
  <si>
    <t>de cada sección</t>
  </si>
  <si>
    <t>Música</t>
  </si>
  <si>
    <t>Ambiente</t>
  </si>
  <si>
    <t>Hard</t>
  </si>
  <si>
    <t>Foley</t>
  </si>
  <si>
    <t>Diseño</t>
  </si>
  <si>
    <t>Voces</t>
  </si>
  <si>
    <t>Total</t>
  </si>
  <si>
    <t>Cue sheet de la intro</t>
  </si>
  <si>
    <t>Cue sheet del nivel 1</t>
  </si>
  <si>
    <t>Menu principal</t>
  </si>
  <si>
    <t>Personajes</t>
  </si>
  <si>
    <t>Niveles</t>
  </si>
  <si>
    <t>Sumas:</t>
  </si>
  <si>
    <t>Meta-Datos Ambiente</t>
  </si>
  <si>
    <t>ID</t>
  </si>
  <si>
    <t>Nombre fichero</t>
  </si>
  <si>
    <t>Fuente</t>
  </si>
  <si>
    <t>Método 
obtención</t>
  </si>
  <si>
    <t>Formato</t>
  </si>
  <si>
    <t>fs (Hz)</t>
  </si>
  <si>
    <t>Resolución (bits)</t>
  </si>
  <si>
    <t>Canales</t>
  </si>
  <si>
    <t>Duración (s)</t>
  </si>
  <si>
    <t>dBFS pico</t>
  </si>
  <si>
    <t>Ruta</t>
  </si>
  <si>
    <t>Uso en proyecto 
(ref. a cue sheet)</t>
  </si>
  <si>
    <t>G</t>
  </si>
  <si>
    <t>S</t>
  </si>
  <si>
    <t>E</t>
  </si>
  <si>
    <t>wolf</t>
  </si>
  <si>
    <t>X</t>
  </si>
  <si>
    <t>FreeSound, procesado</t>
  </si>
  <si>
    <t>OGG</t>
  </si>
  <si>
    <t>Ambient\100 - wolf</t>
  </si>
  <si>
    <t>AJ-01</t>
  </si>
  <si>
    <t>owl</t>
  </si>
  <si>
    <t>Ambient\101 - owl</t>
  </si>
  <si>
    <t>AJ-02</t>
  </si>
  <si>
    <t>cricket</t>
  </si>
  <si>
    <t>Ambient\102 - cricket</t>
  </si>
  <si>
    <t>AJ-03</t>
  </si>
  <si>
    <t>branchShake</t>
  </si>
  <si>
    <t>Ambient\103 - branchShake</t>
  </si>
  <si>
    <t>AJ-04</t>
  </si>
  <si>
    <t>branchRustle</t>
  </si>
  <si>
    <t>Ambient\104 - branchRustle</t>
  </si>
  <si>
    <t>AJ-05</t>
  </si>
  <si>
    <t>bat</t>
  </si>
  <si>
    <t>Ambient\105 - bat</t>
  </si>
  <si>
    <t>AJ-06</t>
  </si>
  <si>
    <t>castleDripping</t>
  </si>
  <si>
    <t>Ambient\106 - castleDripping</t>
  </si>
  <si>
    <t>AJ-07</t>
  </si>
  <si>
    <t>river</t>
  </si>
  <si>
    <t>Sintesis granular, CsoundQT</t>
  </si>
  <si>
    <t>Ambient\107 - river</t>
  </si>
  <si>
    <t>AJ-08</t>
  </si>
  <si>
    <t>campfire</t>
  </si>
  <si>
    <t>Ambient\108 - campfire</t>
  </si>
  <si>
    <t>AJ-09</t>
  </si>
  <si>
    <t>graveMosquito</t>
  </si>
  <si>
    <t>PureData / Procesado</t>
  </si>
  <si>
    <t>Ambient\109 - graveMosquito</t>
  </si>
  <si>
    <t>AJ-10</t>
  </si>
  <si>
    <t>bird</t>
  </si>
  <si>
    <t>PureData</t>
  </si>
  <si>
    <t>Ambient\110 - bird</t>
  </si>
  <si>
    <t>AJ-11</t>
  </si>
  <si>
    <t>door</t>
  </si>
  <si>
    <t>Ambient\111 - door</t>
  </si>
  <si>
    <t>AJ-12</t>
  </si>
  <si>
    <t>doorCreaker</t>
  </si>
  <si>
    <t>Ambient\112 - doorCreaker</t>
  </si>
  <si>
    <t>AJ-13</t>
  </si>
  <si>
    <t>wind1</t>
  </si>
  <si>
    <t>Ambient\113 - wind1</t>
  </si>
  <si>
    <t>AJ-14</t>
  </si>
  <si>
    <t>wind2</t>
  </si>
  <si>
    <t>Ambient\114 - wind2</t>
  </si>
  <si>
    <t>AJ-15</t>
  </si>
  <si>
    <t>wind3</t>
  </si>
  <si>
    <t>Ambient\115 - wind3</t>
  </si>
  <si>
    <t>AJ-16</t>
  </si>
  <si>
    <t>wind4</t>
  </si>
  <si>
    <t>Ambient\116 - wind4</t>
  </si>
  <si>
    <t>AJ-17</t>
  </si>
  <si>
    <t>wind5</t>
  </si>
  <si>
    <t>Ambient\117 - wind5</t>
  </si>
  <si>
    <t>AJ-18</t>
  </si>
  <si>
    <t>constantWind</t>
  </si>
  <si>
    <t>Ambient\118 - constantWind</t>
  </si>
  <si>
    <t>AJ-19</t>
  </si>
  <si>
    <t>waterWind</t>
  </si>
  <si>
    <t>Ambient\119 - waterWind</t>
  </si>
  <si>
    <t>AJ-20</t>
  </si>
  <si>
    <t>lightBreeze</t>
  </si>
  <si>
    <t>Ambient\120 - lightBreeze</t>
  </si>
  <si>
    <t>AJ-21</t>
  </si>
  <si>
    <t>thunder1</t>
  </si>
  <si>
    <t>Ambient\121 - thunder1</t>
  </si>
  <si>
    <t>AJ-22</t>
  </si>
  <si>
    <t>thunder2</t>
  </si>
  <si>
    <t>Ambient\122 - thunder2</t>
  </si>
  <si>
    <t>AJ-23</t>
  </si>
  <si>
    <t>thunder3</t>
  </si>
  <si>
    <t>Ambient\123 - thunder3</t>
  </si>
  <si>
    <t>AJ-24</t>
  </si>
  <si>
    <t>hardRain</t>
  </si>
  <si>
    <t>Ambient\124 - hardRain</t>
  </si>
  <si>
    <t>AJ-25</t>
  </si>
  <si>
    <t>lightRain</t>
  </si>
  <si>
    <t>Ambient\125 - lightRain</t>
  </si>
  <si>
    <t>AJ-26</t>
  </si>
  <si>
    <t>bee</t>
  </si>
  <si>
    <t>Ambient\126 - bee</t>
  </si>
  <si>
    <t>AJ-27</t>
  </si>
  <si>
    <t>crackelFire</t>
  </si>
  <si>
    <t>Ambient\127 - crackelFire</t>
  </si>
  <si>
    <t>AJ-28</t>
  </si>
  <si>
    <t>mosquito</t>
  </si>
  <si>
    <t>Ambient\128 - mosquito</t>
  </si>
  <si>
    <t>AJ-29</t>
  </si>
  <si>
    <t>cicada</t>
  </si>
  <si>
    <t>Ambient\129 - cicada</t>
  </si>
  <si>
    <t>AJ-30</t>
  </si>
  <si>
    <t>frog1</t>
  </si>
  <si>
    <t>Ambient\130 - frog1</t>
  </si>
  <si>
    <t>AJ-31</t>
  </si>
  <si>
    <t>frog2</t>
  </si>
  <si>
    <t>Ambient\131 - frog2</t>
  </si>
  <si>
    <t>AJ-32</t>
  </si>
  <si>
    <t>frog3</t>
  </si>
  <si>
    <t>Ambient\132 - frog3</t>
  </si>
  <si>
    <t>AJ-33</t>
  </si>
  <si>
    <t>frog4</t>
  </si>
  <si>
    <t>Ambient\133 - frog4</t>
  </si>
  <si>
    <t>AJ-34</t>
  </si>
  <si>
    <t>manyInsects1</t>
  </si>
  <si>
    <t>Ambient\134 - manyInsects1</t>
  </si>
  <si>
    <t>AJ-35</t>
  </si>
  <si>
    <t>manyInsetcs2</t>
  </si>
  <si>
    <t>Ambient\135 - manyInsects2</t>
  </si>
  <si>
    <t>AJ-36</t>
  </si>
  <si>
    <t>manyInsects3</t>
  </si>
  <si>
    <t>Ambient\136 - manyInsects3</t>
  </si>
  <si>
    <t>AJ-37</t>
  </si>
  <si>
    <t>manWC</t>
  </si>
  <si>
    <t>Grabación en estudio</t>
  </si>
  <si>
    <t>Ambient\137 - manWC</t>
  </si>
  <si>
    <t>AJ-38</t>
  </si>
  <si>
    <t>murmur</t>
  </si>
  <si>
    <t>Ambient\138 - murmur</t>
  </si>
  <si>
    <t>AJ-39</t>
  </si>
  <si>
    <t>fuck</t>
  </si>
  <si>
    <t>Ambient\139 - fuck</t>
  </si>
  <si>
    <t>AJ-40</t>
  </si>
  <si>
    <t>iEarthQuake</t>
  </si>
  <si>
    <t>WAV</t>
  </si>
  <si>
    <t>Ambient\140 - iEarthQuake</t>
  </si>
  <si>
    <t>AI-01</t>
  </si>
  <si>
    <t>iRain</t>
  </si>
  <si>
    <t>Ambient\141 - iRain</t>
  </si>
  <si>
    <t>AI-02</t>
  </si>
  <si>
    <t>AI-07</t>
  </si>
  <si>
    <t>iWar</t>
  </si>
  <si>
    <t>Ambient\142 - iWar</t>
  </si>
  <si>
    <t>AI-03</t>
  </si>
  <si>
    <t>iSnowWind</t>
  </si>
  <si>
    <t>Ambient\143 - iSnowWind</t>
  </si>
  <si>
    <t>AI-04</t>
  </si>
  <si>
    <t>iDisolve</t>
  </si>
  <si>
    <t>Ambient\144 - iDisolve</t>
  </si>
  <si>
    <t>AI-05</t>
  </si>
  <si>
    <t>iSnowWind2</t>
  </si>
  <si>
    <t>Ambient\145 - iSnowWind2</t>
  </si>
  <si>
    <t>AI-06</t>
  </si>
  <si>
    <t>tCart</t>
  </si>
  <si>
    <t>Ambient\146 - tCart</t>
  </si>
  <si>
    <t>Trailer</t>
  </si>
  <si>
    <t>tStones</t>
  </si>
  <si>
    <t>Ambient\147 - tStones</t>
  </si>
  <si>
    <t>tTownDoor</t>
  </si>
  <si>
    <t>Ambient\148 - tTownDoor</t>
  </si>
  <si>
    <t>fUltratumba</t>
  </si>
  <si>
    <t>Ambient\149 - fUltratumba</t>
  </si>
  <si>
    <t>Cinemática final</t>
  </si>
  <si>
    <t>Cue-Sheet Ambiente</t>
  </si>
  <si>
    <t>ID sonido</t>
  </si>
  <si>
    <t>Tipo</t>
  </si>
  <si>
    <t>Diegético</t>
  </si>
  <si>
    <t>Rol</t>
  </si>
  <si>
    <t>Localización</t>
  </si>
  <si>
    <t>Situación</t>
  </si>
  <si>
    <t>Proceso</t>
  </si>
  <si>
    <t>Observaciónes / texto</t>
  </si>
  <si>
    <t>M</t>
  </si>
  <si>
    <t>A</t>
  </si>
  <si>
    <t>H</t>
  </si>
  <si>
    <t>F</t>
  </si>
  <si>
    <t>V</t>
  </si>
  <si>
    <t>Si</t>
  </si>
  <si>
    <t>-</t>
  </si>
  <si>
    <t>Dentro</t>
  </si>
  <si>
    <t>Reducción de ruido.
Recortar y desvanecer
prograsivamente.</t>
  </si>
  <si>
    <t>Aullido de lobo para
 dar ambiente al bosque.</t>
  </si>
  <si>
    <t>Reducción de ruido.
Recortar.</t>
  </si>
  <si>
    <t>Sonido de búho para dar
 ambiente al bosque.</t>
  </si>
  <si>
    <t>Recortar para formar
 un loop.</t>
  </si>
  <si>
    <t>Sonidos de grillos para
 dar ambiente al bosque.</t>
  </si>
  <si>
    <t>Sonidos de ramas
 sacudiéndose para dar
 ambiente al bosque.</t>
  </si>
  <si>
    <t>Sonidos de ramas
 crujiendo.</t>
  </si>
  <si>
    <t>Reducción de ruido.
Recortar. Envolvente de 
amplitud. Combinar
sonidos.</t>
  </si>
  <si>
    <t>Sonido de un murciélago
 acercándose y alejándose para el ambiente del castillo.</t>
  </si>
  <si>
    <t>Reducción de ruido.
Recortar formando loop.</t>
  </si>
  <si>
    <t>Sonido de goteo del
 agua en el castillo.</t>
  </si>
  <si>
    <t>3D</t>
  </si>
  <si>
    <t>Grabar un sonido base.
Sintetizarlo mediante
síntesis granular.</t>
  </si>
  <si>
    <t>Loop del sonido de un
 rio, o de cualquier masa
 de agua en movimiento.</t>
  </si>
  <si>
    <t>Sonido de una hogera
 crepitando.</t>
  </si>
  <si>
    <t>2D</t>
  </si>
  <si>
    <t>Cambiar parámetros del 
ejemplo que hay para el
mosquito en PureData.</t>
  </si>
  <si>
    <t>Sonido de un mosquito
 que puede aparecer en
 el bosque.</t>
  </si>
  <si>
    <t>Sonido de un pajaro
 que puede aparecer en
 el bosque.</t>
  </si>
  <si>
    <t>Sonido de un hombre 
llamando a la puerta. 
Para el retrete.</t>
  </si>
  <si>
    <t>Sonido de una puerta
abriéndose. Se activa 
cuando se resuelve un
puzzle.</t>
  </si>
  <si>
    <t>Modificar ejemplo de 
viento de PureData.
Amplificar y ajustar
inicio y fin. Reducción de
ruido.</t>
  </si>
  <si>
    <t>Racha de viento 1.
 *Esta junto con las 4 siguientes se sacan del mismo .pd. Serán reproducidas aleatoriamente para evitar la monotonía.</t>
  </si>
  <si>
    <t>Racha de viento 2.</t>
  </si>
  <si>
    <t>Racha de viento 3.</t>
  </si>
  <si>
    <t>Racha de viento 4.</t>
  </si>
  <si>
    <t>Racha de viento 5.</t>
  </si>
  <si>
    <t>Simplificar el ejemplo de
viento con PureData.
Buscar punto loop y 
ajustar a cero (el cruce). 
Reducción de ruido.</t>
  </si>
  <si>
    <t>Viento continuo.</t>
  </si>
  <si>
    <t>Modificar valores de
PureData a partir de un
ejemplo de viento.
Corregir loop con Audacity.</t>
  </si>
  <si>
    <t>Sonido que se reproduce
 en el bosque al estar
 cerca del lago.</t>
  </si>
  <si>
    <t>Modificar valores de
PureData a partir de un
ejemplo de viento.</t>
  </si>
  <si>
    <t>Sonido que reproduce
 una pequeña brisa lejana.</t>
  </si>
  <si>
    <t>Modificar valores del
ejemplo del trueno y 
seleccionar el trozo 
adecuado.</t>
  </si>
  <si>
    <t>Sonido de trueno que se
 puede reproducir cuando andas al aire libre.</t>
  </si>
  <si>
    <t>Modificar valores del
ejemplo de trueno, 
seleccionar el trozo
adecuado y replicar
trozos cada vez más 
graves para obtener
el desvanecimiento
característico.</t>
  </si>
  <si>
    <t>Modificar valores del
ejemplo de lluvia de
PureData y pasarle un filtro
pasa-baja.</t>
  </si>
  <si>
    <t>Sonido de lluvia, adecuado para  reproducirlo cuando estas en interiores.</t>
  </si>
  <si>
    <t>Modificar valores del
ejemplo de lluvia de
PureData y pasarle un filtro
pasa-alta.</t>
  </si>
  <si>
    <t>Sonido de lluvia,
 adecuado para
  reproducirlo cuando
 estas en exteriores.</t>
  </si>
  <si>
    <t>Modificar un poco la abeja
del surtido de bichos de
PureData. Bajar media
octava.</t>
  </si>
  <si>
    <t>Sonido de abeja que
 puede molestarte
 mientras paseas por
 el bosque.</t>
  </si>
  <si>
    <t>Simplificar un ejemplo de
 fuego crepitando. Recortar
y buscar un punto de loop.</t>
  </si>
  <si>
    <t>Fuego crepitando.</t>
  </si>
  <si>
    <t>Extraer un buen loop
del ejemplo hecho con
PureData.</t>
  </si>
  <si>
    <t>Extraer sonido del ejemplo
de PureData.</t>
  </si>
  <si>
    <t>Sonido de una chicharra
 que puede empezar a
 cantar en el bosque.</t>
  </si>
  <si>
    <t>Extraer sonido del ejemplo
de PuredData.</t>
  </si>
  <si>
    <t>Sonido de una rana que
 puede sonar cuando
 estas en el bosque.</t>
  </si>
  <si>
    <t>Bajar varios semitonos a
rana1.wav</t>
  </si>
  <si>
    <t>Bajar la velocidad a 
rana1.wav</t>
  </si>
  <si>
    <t>Meter un delay con 1 eco
a rana1.wav</t>
  </si>
  <si>
    <t>Preparar el surtido de
bichos de ejemplo de
PureData para activar o
desactivar los que
queramos grabar.</t>
  </si>
  <si>
    <t>Sonido de un conjunto
 de bichos que hacen
 ruido cuando paseas
 por el bosque.</t>
  </si>
  <si>
    <t>Usar el surtido de bichos
activando unos cuantos
y recortar por una zona
buena.</t>
  </si>
  <si>
    <t>Usar el surtido de bichos
 activando unos cuantos y
 recortar por una zona buena.</t>
  </si>
  <si>
    <t>Reducción de ruido.
Cambiar el tono. Ecualizar.
Reverberación de sala
pequeña.</t>
  </si>
  <si>
    <t>Sonido que se escucha
cuando pasas al lado del
retrete del pueblo.</t>
  </si>
  <si>
    <t>Reducción de ruido. 
Cambiar el tono. Ecualizar.
Reverberación. Eco.</t>
  </si>
  <si>
    <t>Sonido que se escucha
mientras caminas por
el castillo.</t>
  </si>
  <si>
    <t>Reducción de ruido.
Cambiar el tono. Ecualizar.
Reverberación. Eco.</t>
  </si>
  <si>
    <t>Cue-Sheet intro</t>
  </si>
  <si>
    <t>(se asume que es un fragmento lineal)</t>
  </si>
  <si>
    <t>ID Plano</t>
  </si>
  <si>
    <t>Tempo-</t>
  </si>
  <si>
    <t>rización</t>
  </si>
  <si>
    <t>ID Audio</t>
  </si>
  <si>
    <t>Diégesis</t>
  </si>
  <si>
    <t>Rol / perso.</t>
  </si>
  <si>
    <t>Efecto</t>
  </si>
  <si>
    <t>Observaciones / texto</t>
  </si>
  <si>
    <t>ini M:S:F</t>
  </si>
  <si>
    <t>fin M:S:F</t>
  </si>
  <si>
    <t>D</t>
  </si>
  <si>
    <t>(...del plano)</t>
  </si>
  <si>
    <t>LOGO Y VIDEO DE ENTRADA</t>
  </si>
  <si>
    <t>1.1</t>
  </si>
  <si>
    <t>M-001</t>
  </si>
  <si>
    <t>No</t>
  </si>
  <si>
    <t>Intro</t>
  </si>
  <si>
    <t>propia</t>
  </si>
  <si>
    <t>fade in, fade out</t>
  </si>
  <si>
    <t>Música del logo de la empresa</t>
  </si>
  <si>
    <t>1.2</t>
  </si>
  <si>
    <t>M-002</t>
  </si>
  <si>
    <t>Presentación</t>
  </si>
  <si>
    <t>fade in</t>
  </si>
  <si>
    <t>Música del logo del juego</t>
  </si>
  <si>
    <t>Tipo de sonidos:</t>
  </si>
  <si>
    <t>(sólo para estadística)</t>
  </si>
  <si>
    <t>Total sonidos:</t>
  </si>
  <si>
    <t>Meta-Datos Foleys</t>
  </si>
  <si>
    <t>sharpen1</t>
  </si>
  <si>
    <t>Foleys\300 - sharpen1</t>
  </si>
  <si>
    <t>F-01</t>
  </si>
  <si>
    <t>sharpen2</t>
  </si>
  <si>
    <t>Foleys\301 - sharpen2</t>
  </si>
  <si>
    <t>F-02</t>
  </si>
  <si>
    <t>sharpen3</t>
  </si>
  <si>
    <t>Foleys\302 - sharpen3</t>
  </si>
  <si>
    <t>F-03</t>
  </si>
  <si>
    <t>sharpen4</t>
  </si>
  <si>
    <t>Foleys\303 - sharpen4</t>
  </si>
  <si>
    <t>F-04</t>
  </si>
  <si>
    <t>sharpen5</t>
  </si>
  <si>
    <t>Foleys\304 - sharpen5</t>
  </si>
  <si>
    <t>F-05</t>
  </si>
  <si>
    <t>shieldBlock1</t>
  </si>
  <si>
    <t>Foleys\305 - shieldBlock1</t>
  </si>
  <si>
    <t>F-06</t>
  </si>
  <si>
    <t>shieldBlock2</t>
  </si>
  <si>
    <t>Foleys\306 - shieldBlock2</t>
  </si>
  <si>
    <t>F-07</t>
  </si>
  <si>
    <t>swordCollision1</t>
  </si>
  <si>
    <t>Foleys\307 - swordCollision1</t>
  </si>
  <si>
    <t>F-08</t>
  </si>
  <si>
    <t>swordCollision2</t>
  </si>
  <si>
    <t>Foleys\308 - swordCollision2</t>
  </si>
  <si>
    <t>F-09</t>
  </si>
  <si>
    <t>stoneClick1</t>
  </si>
  <si>
    <t>Foleys\309 - stoneClick1</t>
  </si>
  <si>
    <t>F-10</t>
  </si>
  <si>
    <t>stoneClick2</t>
  </si>
  <si>
    <t>Foleys\310 - stoneClick2</t>
  </si>
  <si>
    <t>F-11</t>
  </si>
  <si>
    <t>pickMoney1</t>
  </si>
  <si>
    <t>Foleys\311 - pickMoney1</t>
  </si>
  <si>
    <t>F-12</t>
  </si>
  <si>
    <t>pickMoney2</t>
  </si>
  <si>
    <t>Foleys\312 - pickMoney2</t>
  </si>
  <si>
    <t>F-13</t>
  </si>
  <si>
    <t>airCut</t>
  </si>
  <si>
    <t>Foleys\313 - airCut</t>
  </si>
  <si>
    <t>F-14</t>
  </si>
  <si>
    <t>knifeVersusWood1</t>
  </si>
  <si>
    <t>Foleys\314 - knifeVersusWood1</t>
  </si>
  <si>
    <t>F-15</t>
  </si>
  <si>
    <t>knifeVersusWood2</t>
  </si>
  <si>
    <t>Foleys\315 - knifeVersusWood2</t>
  </si>
  <si>
    <t>F-16</t>
  </si>
  <si>
    <t>softBody1</t>
  </si>
  <si>
    <t>Foleys\316 - softBody1</t>
  </si>
  <si>
    <t>F-17</t>
  </si>
  <si>
    <t>softBody2</t>
  </si>
  <si>
    <t>Foleys\317 - softBody2</t>
  </si>
  <si>
    <t>F-18</t>
  </si>
  <si>
    <t>swordVersusStone1</t>
  </si>
  <si>
    <t>Foleys\318 - swordVersusStone1</t>
  </si>
  <si>
    <t>F-19</t>
  </si>
  <si>
    <t>swordVersusStone2</t>
  </si>
  <si>
    <t>Foleys\319 - swordVersusStone2</t>
  </si>
  <si>
    <t>F-20</t>
  </si>
  <si>
    <t>blacksmith1</t>
  </si>
  <si>
    <t>Foleys\320 - blacksmith1</t>
  </si>
  <si>
    <t>F-21</t>
  </si>
  <si>
    <t>blacksmith2</t>
  </si>
  <si>
    <t>Foleys\321 - blacksmith2</t>
  </si>
  <si>
    <t>F-22</t>
  </si>
  <si>
    <t>wood1</t>
  </si>
  <si>
    <t>Foleys\322 - wood1</t>
  </si>
  <si>
    <t>F-23</t>
  </si>
  <si>
    <t>wood2</t>
  </si>
  <si>
    <t>Foleys\323 - wood2</t>
  </si>
  <si>
    <t>F-24</t>
  </si>
  <si>
    <t>wood3</t>
  </si>
  <si>
    <t>Foleys\324 - wood3</t>
  </si>
  <si>
    <t>F-25</t>
  </si>
  <si>
    <t>doorBang</t>
  </si>
  <si>
    <t>Foleys\325 - doorBang</t>
  </si>
  <si>
    <t>F-26</t>
  </si>
  <si>
    <t>stoneTouch1</t>
  </si>
  <si>
    <t>Foleys\326 - stoneTouch1</t>
  </si>
  <si>
    <t>F-27</t>
  </si>
  <si>
    <t>stoneTouch2</t>
  </si>
  <si>
    <t>Foleys\327 - stoneTouch2</t>
  </si>
  <si>
    <t>F-28</t>
  </si>
  <si>
    <t>wavingClothing1</t>
  </si>
  <si>
    <t>Foleys\328 - wavingClothing1</t>
  </si>
  <si>
    <t>F-29</t>
  </si>
  <si>
    <t>wavingClothing2</t>
  </si>
  <si>
    <t>Foleys\329 - wavingClothing2</t>
  </si>
  <si>
    <t>F-30</t>
  </si>
  <si>
    <t>Cue-Sheet Foleys</t>
  </si>
  <si>
    <t>Recortar la parte adecuada</t>
  </si>
  <si>
    <t>Sonido de afilar que se
 escucha al acercarse
 a la herreria</t>
  </si>
  <si>
    <t>Sonido que suena al
 bloquear un ataque
 con el escudo</t>
  </si>
  <si>
    <t>Sonido que se reproduce al golpear a un enemigo</t>
  </si>
  <si>
    <t>Sonido que suena al golpear al golem</t>
  </si>
  <si>
    <t>Sonido que suena cuando recoges dinero</t>
  </si>
  <si>
    <t>Recortar la parte adecuada.
 Amplificar 12db</t>
  </si>
  <si>
    <t>Sonido que suena atacar (el corte en el aire)</t>
  </si>
  <si>
    <t>Sonido que suena al golpear algo de madera</t>
  </si>
  <si>
    <t>Sonido que suena al golpear con un objeto contundente a un cuerpo blando</t>
  </si>
  <si>
    <t>Sonido que suena al golpear con la espada al golem</t>
  </si>
  <si>
    <t>Sonido que suena al pasar cerca de la herrería</t>
  </si>
  <si>
    <t>Sonido que suena cuando se esta cerrando una puerta</t>
  </si>
  <si>
    <t>Sonido que suena aveces cuando el golem se mueve</t>
  </si>
  <si>
    <t>Recortar la parte adecuada.
 Amplificar 18db</t>
  </si>
  <si>
    <t>Sonido que suena aveces cuando el mago se mueve</t>
  </si>
  <si>
    <t>Menú principal</t>
  </si>
  <si>
    <t>(se asume no linealidad)</t>
  </si>
  <si>
    <t>ID Evento</t>
  </si>
  <si>
    <t>Dur.ev.</t>
  </si>
  <si>
    <t>(seg.)</t>
  </si>
  <si>
    <t>Enumeradopor acción</t>
  </si>
  <si>
    <t>&gt;60</t>
  </si>
  <si>
    <t>0.7</t>
  </si>
  <si>
    <t>H-001</t>
  </si>
  <si>
    <t>Refuerzo</t>
  </si>
  <si>
    <t>Sonido de acceso desde el logo hasta el menu inicial</t>
  </si>
  <si>
    <t>1.3</t>
  </si>
  <si>
    <t>0.5</t>
  </si>
  <si>
    <t>H-002</t>
  </si>
  <si>
    <t>Sonido de scroll entre opciones</t>
  </si>
  <si>
    <t>1.4</t>
  </si>
  <si>
    <t>H-003</t>
  </si>
  <si>
    <t>Sonido de eleccion de una opcion</t>
  </si>
  <si>
    <t xml:space="preserve">0.5 </t>
  </si>
  <si>
    <t>H-009</t>
  </si>
  <si>
    <t>Sonido de retroceso</t>
  </si>
  <si>
    <t>Voces de personajes</t>
  </si>
  <si>
    <t>Enumerado por personaje</t>
  </si>
  <si>
    <t>Sí</t>
  </si>
  <si>
    <t>Indeterminado</t>
  </si>
  <si>
    <t>Voz de seleccion</t>
  </si>
  <si>
    <t>Voz de que algo ha salido bien</t>
  </si>
  <si>
    <t>Voz de que algo ha salido bien 2</t>
  </si>
  <si>
    <t>Voz de que algo ha salido mal</t>
  </si>
  <si>
    <t>1.5</t>
  </si>
  <si>
    <t>Voz de que algo ha salido mal 2</t>
  </si>
  <si>
    <t>1.6</t>
  </si>
  <si>
    <t>Voz emitida cuando haya un choque</t>
  </si>
  <si>
    <t>1.7</t>
  </si>
  <si>
    <t>Victoria</t>
  </si>
  <si>
    <t>1.8</t>
  </si>
  <si>
    <t>Derrota</t>
  </si>
  <si>
    <t>1.9</t>
  </si>
  <si>
    <t>Acelerón</t>
  </si>
  <si>
    <t>2.1</t>
  </si>
  <si>
    <t>Personaje 2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</si>
  <si>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</si>
  <si>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</si>
  <si>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</si>
  <si>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</si>
  <si>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</si>
  <si>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</si>
  <si>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</si>
  <si>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</si>
  <si>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</si>
  <si>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Personaje 3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</si>
  <si>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</si>
  <si>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</si>
  <si>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</si>
  <si>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</si>
  <si>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</si>
  <si>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</si>
  <si>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</si>
  <si>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</si>
  <si>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</si>
  <si>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Personaje 4</t>
  </si>
  <si>
    <t>4.2</t>
  </si>
  <si>
    <t>4.3</t>
  </si>
  <si>
    <t>4.4</t>
  </si>
  <si>
    <t>4.5</t>
  </si>
  <si>
    <t>4.6</t>
  </si>
  <si>
    <t>4.7</t>
  </si>
  <si>
    <t>4.8</t>
  </si>
  <si>
    <t>4.9</t>
  </si>
  <si>
    <t>Sonidos generales de todos los niveles</t>
  </si>
  <si>
    <t>0.2</t>
  </si>
  <si>
    <t>D-001</t>
  </si>
  <si>
    <t>Cerca</t>
  </si>
  <si>
    <t>Comienzo derrape. Sucedido por D-002</t>
  </si>
  <si>
    <t>D-002</t>
  </si>
  <si>
    <t>Derrape</t>
  </si>
  <si>
    <t>F-001</t>
  </si>
  <si>
    <t>Caja de items al romperse. Sucedida por D-003</t>
  </si>
  <si>
    <t>D-003</t>
  </si>
  <si>
    <t>Ruleta de selección aleatoria de item. Sucedida por D-004</t>
  </si>
  <si>
    <t>D-004</t>
  </si>
  <si>
    <t>Refuerzo de haber obtenido un item</t>
  </si>
  <si>
    <t>F-002</t>
  </si>
  <si>
    <t>Detrás</t>
  </si>
  <si>
    <t>Sonido al usar item obstaculo</t>
  </si>
  <si>
    <t>F-003</t>
  </si>
  <si>
    <t>Objeto que te da un aceleron</t>
  </si>
  <si>
    <t>D-005</t>
  </si>
  <si>
    <t>Activación del objeto invulnerabilidad</t>
  </si>
  <si>
    <t>M-003</t>
  </si>
  <si>
    <t>Fade in, Fade out</t>
  </si>
  <si>
    <t>Indica el periodo activo de la invulnerabilidad</t>
  </si>
  <si>
    <t>F-005</t>
  </si>
  <si>
    <t>Dinámica</t>
  </si>
  <si>
    <t>Lanzamiento del proyectil teledirigido</t>
  </si>
  <si>
    <t>&gt;5</t>
  </si>
  <si>
    <t>H-004</t>
  </si>
  <si>
    <t>Item recorriendo el suelo</t>
  </si>
  <si>
    <t>H-005</t>
  </si>
  <si>
    <t>Alarma o alerta emitida por el item</t>
  </si>
  <si>
    <t>H-006</t>
  </si>
  <si>
    <t>Colision con un item</t>
  </si>
  <si>
    <t>D-006</t>
  </si>
  <si>
    <t>Sonido de golpeo de patines al suelo.  Aumenta la frecuencia respecto a la velocidad del personaje</t>
  </si>
  <si>
    <t>H-010</t>
  </si>
  <si>
    <t>Sonido patines deslizandose por la carretera</t>
  </si>
  <si>
    <t>D-008</t>
  </si>
  <si>
    <t>Sonido frenazo</t>
  </si>
  <si>
    <t>1.10</t>
  </si>
  <si>
    <t>D-009</t>
  </si>
  <si>
    <t>Sonido de choque con otro personaje</t>
  </si>
  <si>
    <t>1.11</t>
  </si>
  <si>
    <t>Sonido de choque con un obstaculo</t>
  </si>
  <si>
    <t>1.12</t>
  </si>
  <si>
    <t>M-005</t>
  </si>
  <si>
    <t>Musica introducción a nivel. Sucedida por F-006</t>
  </si>
  <si>
    <t>F-006</t>
  </si>
  <si>
    <t>Contador previo a inicio de carrera</t>
  </si>
  <si>
    <t>H-007</t>
  </si>
  <si>
    <t>Pistoletazo de salida. Sucedida por H-007</t>
  </si>
  <si>
    <t>1.13</t>
  </si>
  <si>
    <t>D-010</t>
  </si>
  <si>
    <t>Dinamica</t>
  </si>
  <si>
    <t>Sonido de deslizarse sobre el terreno, Unicamente para el objeto proyectil</t>
  </si>
  <si>
    <t>1.14</t>
  </si>
  <si>
    <t>F-007</t>
  </si>
  <si>
    <t>Sonido del personaje saltando</t>
  </si>
  <si>
    <t>1.15</t>
  </si>
  <si>
    <t>F-008</t>
  </si>
  <si>
    <t>Sonido al cambiar el marcador (posición en la pista)</t>
  </si>
  <si>
    <t>1.16</t>
  </si>
  <si>
    <t>H-008</t>
  </si>
  <si>
    <t>Sonido del personaje al pasar por linea de meta en la última vuelta</t>
  </si>
  <si>
    <t>1.17</t>
  </si>
  <si>
    <t>M-006</t>
  </si>
  <si>
    <t>Musica final de carrera</t>
  </si>
  <si>
    <t>1.18</t>
  </si>
  <si>
    <t>M-007</t>
  </si>
  <si>
    <t>Musica de victoria</t>
  </si>
  <si>
    <t>1.19</t>
  </si>
  <si>
    <t>M-008</t>
  </si>
  <si>
    <t>Musica de derrota</t>
  </si>
  <si>
    <t>1.20</t>
  </si>
  <si>
    <t>H-011</t>
  </si>
  <si>
    <t>Sonido del personaje al pasar por linea de meta en cualquier vuelta que no sea la última</t>
  </si>
  <si>
    <t>Cue-Sheet Nivel 1</t>
  </si>
  <si>
    <t>NIVEL 1: ACCESO AL MUNDO SUBTERRÁNEO</t>
  </si>
  <si>
    <t>M-004</t>
  </si>
  <si>
    <t>Fade in</t>
  </si>
  <si>
    <t>Musica de fondo del nivel 1</t>
  </si>
  <si>
    <t>V-210 V-215</t>
  </si>
  <si>
    <t>V-220 V-225</t>
  </si>
  <si>
    <t>V-230 V-235</t>
  </si>
  <si>
    <t>V-240 V-245</t>
  </si>
  <si>
    <t>V-250 V-255</t>
  </si>
  <si>
    <t>V-260 V-265</t>
  </si>
  <si>
    <t>V-270 V-275</t>
  </si>
  <si>
    <t>V-280 V-285</t>
  </si>
  <si>
    <t>V-290 V-295</t>
  </si>
  <si>
    <t>V-310 V-315</t>
  </si>
  <si>
    <t>V-320 V-325</t>
  </si>
  <si>
    <t>V-330 V-335</t>
  </si>
  <si>
    <t>V-340 V-345</t>
  </si>
  <si>
    <t>V-350 V-355</t>
  </si>
  <si>
    <t>V-360 V-365</t>
  </si>
  <si>
    <t>V-370 V-375</t>
  </si>
  <si>
    <t>V-380 V-385</t>
  </si>
  <si>
    <t>V-390 V-395</t>
  </si>
  <si>
    <t>V-410 V-415</t>
  </si>
  <si>
    <t>V-420 V-425</t>
  </si>
  <si>
    <t>V-430 V-435</t>
  </si>
  <si>
    <t>V-440 V-445</t>
  </si>
  <si>
    <t>V-450 V-455</t>
  </si>
  <si>
    <t>V-460 V-465</t>
  </si>
  <si>
    <t>V-470 V-475</t>
  </si>
  <si>
    <t>V-480 V-485</t>
  </si>
  <si>
    <t>V-490 V-495</t>
  </si>
  <si>
    <t>Punk</t>
  </si>
  <si>
    <t xml:space="preserve">V-110 </t>
  </si>
  <si>
    <t>V-115</t>
  </si>
  <si>
    <t xml:space="preserve">V-120 </t>
  </si>
  <si>
    <t xml:space="preserve">V-121 </t>
  </si>
  <si>
    <t>V-122</t>
  </si>
  <si>
    <t>V-125</t>
  </si>
  <si>
    <t>V-126</t>
  </si>
  <si>
    <t xml:space="preserve">V-130 </t>
  </si>
  <si>
    <t xml:space="preserve">V-131 </t>
  </si>
  <si>
    <t xml:space="preserve">V-135 </t>
  </si>
  <si>
    <t>V-136</t>
  </si>
  <si>
    <t xml:space="preserve">V-140 </t>
  </si>
  <si>
    <t xml:space="preserve">V-141 </t>
  </si>
  <si>
    <t xml:space="preserve">V-145 </t>
  </si>
  <si>
    <t>V-146</t>
  </si>
  <si>
    <t xml:space="preserve">V-150 </t>
  </si>
  <si>
    <t xml:space="preserve">V-151 </t>
  </si>
  <si>
    <t xml:space="preserve">V-155 </t>
  </si>
  <si>
    <t>V-156</t>
  </si>
  <si>
    <t xml:space="preserve">V-160 </t>
  </si>
  <si>
    <t xml:space="preserve">V-161 </t>
  </si>
  <si>
    <t>V-165</t>
  </si>
  <si>
    <t xml:space="preserve">V-170 </t>
  </si>
  <si>
    <t>V-175</t>
  </si>
  <si>
    <t xml:space="preserve">V-180 </t>
  </si>
  <si>
    <t>V-185</t>
  </si>
  <si>
    <t xml:space="preserve">V-190 </t>
  </si>
  <si>
    <t xml:space="preserve">V-191 </t>
  </si>
  <si>
    <t xml:space="preserve">V-192 </t>
  </si>
  <si>
    <t xml:space="preserve">V-195 </t>
  </si>
  <si>
    <t xml:space="preserve">V-196 </t>
  </si>
  <si>
    <t>V-197</t>
  </si>
  <si>
    <t>Voz de selección (INGLÉS)</t>
  </si>
  <si>
    <t>Voz de que algo ha salido bien 1</t>
  </si>
  <si>
    <t>Voz de que algo ha salido bien 2 (INGLÉS)</t>
  </si>
  <si>
    <t>Voz de que algo ha salido mal 1</t>
  </si>
  <si>
    <t>Voz de que algo ha salido bien 1.1</t>
  </si>
  <si>
    <t>Voz de que algo ha salido bien 1.2</t>
  </si>
  <si>
    <t>Voz de que algo ha salido bien 2.1</t>
  </si>
  <si>
    <t>Voz de que algo ha salido bien 2.1 (INGLÉS)</t>
  </si>
  <si>
    <t>Voz de que algo ha salido mal 1.1</t>
  </si>
  <si>
    <t>Voz de que algo ha salido bien 1 (INGLÉS)</t>
  </si>
  <si>
    <t>Voz de que algo ha salido bien 1.1 (INGLÉS)</t>
  </si>
  <si>
    <t>Voz de que algo ha salido mal 1 (INGLÉS)</t>
  </si>
  <si>
    <t>Voz de que algo ha salido mal 1.1 (INGLÉS)</t>
  </si>
  <si>
    <t>Voz de que algo ha salido mal 2.1</t>
  </si>
  <si>
    <t>Voz de que algo ha salido mal 2 (INGLÉS)</t>
  </si>
  <si>
    <t>Voz de que algo ha salido mal 2.1 (INGLÉS)</t>
  </si>
  <si>
    <t>Voz emitida cuando haya un choque 1</t>
  </si>
  <si>
    <t>Voz emitida cuando haya un choque (INGLÉS)</t>
  </si>
  <si>
    <t>Victoria (INGLÉS)</t>
  </si>
  <si>
    <t>Derrota (INGLÉS)</t>
  </si>
  <si>
    <t>Acelerón 1</t>
  </si>
  <si>
    <t>Acelerón 2</t>
  </si>
  <si>
    <t>Acelerón (INGLÉS)</t>
  </si>
  <si>
    <t>Acelerón 1 (INGLÉS)</t>
  </si>
  <si>
    <t>Acelerón 2 (INGLÉS)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</si>
</sst>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0.0"/>
  </numFmts>
  <fonts count="18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8"/>
      <color rgb="FF0000FF"/>
      <name val="Calibri"/>
      <family val="2"/>
      <charset val="1"/>
    </font>
    <font>
      <sz val="11"/>
      <color rgb="FFFF66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Arial"/>
      <family val="2"/>
      <charset val="1"/>
    </font>
    <font>
      <sz val="10"/>
      <color rgb="FFFF0000"/>
      <name val="Calibri"/>
      <charset val="1"/>
    </font>
    <font>
      <sz val="10"/>
      <color rgb="FF0000FF"/>
      <name val="Calibri"/>
      <charset val="1"/>
    </font>
    <font>
      <sz val="10"/>
      <name val="Calibri"/>
      <charset val="1"/>
    </font>
    <font>
      <sz val="11"/>
      <color rgb="FFFF0000"/>
      <name val="Calibri"/>
      <family val="2"/>
      <charset val="1"/>
    </font>
    <font>
      <sz val="8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7E7E7"/>
      </patternFill>
    </fill>
    <fill>
      <patternFill patternType="solid">
        <fgColor rgb="FFC6D9F1"/>
        <bgColor rgb="FFD9D9D9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9" xfId="1" applyFont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right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vertical="center"/>
    </xf>
    <xf numFmtId="21" fontId="0" fillId="0" borderId="25" xfId="0" applyNumberFormat="1" applyFont="1" applyBorder="1" applyAlignment="1">
      <alignment horizontal="right" wrapText="1"/>
    </xf>
    <xf numFmtId="21" fontId="0" fillId="0" borderId="26" xfId="0" applyNumberFormat="1" applyFont="1" applyBorder="1" applyAlignment="1">
      <alignment horizontal="right" wrapText="1"/>
    </xf>
    <xf numFmtId="0" fontId="0" fillId="0" borderId="26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26" xfId="0" applyFont="1" applyBorder="1" applyAlignment="1">
      <alignment wrapText="1"/>
    </xf>
    <xf numFmtId="21" fontId="0" fillId="0" borderId="28" xfId="0" applyNumberFormat="1" applyFont="1" applyBorder="1" applyAlignment="1">
      <alignment horizontal="right" wrapText="1"/>
    </xf>
    <xf numFmtId="21" fontId="0" fillId="0" borderId="29" xfId="0" applyNumberFormat="1" applyFont="1" applyBorder="1" applyAlignment="1">
      <alignment horizontal="right" wrapText="1"/>
    </xf>
    <xf numFmtId="0" fontId="0" fillId="0" borderId="29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9" fillId="0" borderId="9" xfId="0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21" fontId="6" fillId="0" borderId="0" xfId="0" applyNumberFormat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21" fontId="7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21" fontId="6" fillId="0" borderId="7" xfId="0" applyNumberFormat="1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4" fillId="5" borderId="19" xfId="0" applyFont="1" applyFill="1" applyBorder="1" applyAlignment="1">
      <alignment vertical="center"/>
    </xf>
    <xf numFmtId="0" fontId="0" fillId="0" borderId="29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9" xfId="0" applyFont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vertical="center"/>
    </xf>
    <xf numFmtId="0" fontId="8" fillId="0" borderId="32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8" fillId="0" borderId="34" xfId="0" applyFont="1" applyBorder="1" applyAlignment="1">
      <alignment wrapText="1"/>
    </xf>
    <xf numFmtId="0" fontId="0" fillId="0" borderId="26" xfId="0" applyFont="1" applyBorder="1" applyAlignment="1">
      <alignment horizontal="right" wrapText="1"/>
    </xf>
    <xf numFmtId="0" fontId="10" fillId="0" borderId="37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0" borderId="36" xfId="0" applyFont="1" applyBorder="1" applyAlignment="1">
      <alignment horizontal="right" wrapText="1"/>
    </xf>
    <xf numFmtId="165" fontId="6" fillId="0" borderId="37" xfId="0" applyNumberFormat="1" applyFont="1" applyBorder="1" applyAlignment="1">
      <alignment vertical="center"/>
    </xf>
    <xf numFmtId="165" fontId="6" fillId="0" borderId="38" xfId="0" applyNumberFormat="1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0" fillId="0" borderId="36" xfId="0" applyFont="1" applyBorder="1"/>
    <xf numFmtId="0" fontId="9" fillId="0" borderId="37" xfId="0" applyFont="1" applyBorder="1" applyAlignment="1">
      <alignment vertical="center"/>
    </xf>
    <xf numFmtId="0" fontId="0" fillId="0" borderId="39" xfId="0" applyFont="1" applyBorder="1" applyAlignment="1">
      <alignment wrapText="1"/>
    </xf>
    <xf numFmtId="0" fontId="12" fillId="0" borderId="24" xfId="0" applyFont="1" applyBorder="1" applyAlignment="1">
      <alignment horizontal="right" wrapText="1"/>
    </xf>
    <xf numFmtId="0" fontId="12" fillId="0" borderId="27" xfId="0" applyFont="1" applyBorder="1" applyAlignment="1">
      <alignment horizontal="right" wrapText="1"/>
    </xf>
    <xf numFmtId="0" fontId="12" fillId="0" borderId="35" xfId="0" applyFont="1" applyBorder="1" applyAlignment="1">
      <alignment horizontal="right" wrapText="1"/>
    </xf>
    <xf numFmtId="0" fontId="15" fillId="0" borderId="26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7" fillId="0" borderId="24" xfId="0" applyFont="1" applyBorder="1" applyAlignment="1">
      <alignment horizontal="right" wrapText="1"/>
    </xf>
    <xf numFmtId="0" fontId="17" fillId="0" borderId="27" xfId="0" applyFont="1" applyBorder="1" applyAlignment="1">
      <alignment horizontal="right" wrapText="1"/>
    </xf>
    <xf numFmtId="0" fontId="17" fillId="0" borderId="27" xfId="0" applyFont="1" applyBorder="1" applyAlignment="1">
      <alignment wrapText="1"/>
    </xf>
    <xf numFmtId="0" fontId="3" fillId="0" borderId="29" xfId="1" applyBorder="1"/>
    <xf numFmtId="0" fontId="3" fillId="0" borderId="36" xfId="1" applyBorder="1"/>
    <xf numFmtId="0" fontId="8" fillId="0" borderId="40" xfId="0" applyFont="1" applyBorder="1" applyAlignment="1">
      <alignment wrapText="1"/>
    </xf>
    <xf numFmtId="0" fontId="8" fillId="0" borderId="41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7" fillId="0" borderId="43" xfId="0" applyFont="1" applyBorder="1" applyAlignment="1">
      <alignment horizontal="right" wrapText="1"/>
    </xf>
    <xf numFmtId="0" fontId="8" fillId="0" borderId="44" xfId="0" applyFont="1" applyBorder="1" applyAlignment="1">
      <alignment wrapText="1"/>
    </xf>
    <xf numFmtId="0" fontId="3" fillId="0" borderId="26" xfId="1" applyBorder="1"/>
    <xf numFmtId="0" fontId="3" fillId="0" borderId="44" xfId="1" applyBorder="1"/>
    <xf numFmtId="0" fontId="7" fillId="5" borderId="45" xfId="0" applyFont="1" applyFill="1" applyBorder="1" applyAlignment="1">
      <alignment horizontal="center" vertical="center"/>
    </xf>
    <xf numFmtId="0" fontId="4" fillId="3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8" fillId="0" borderId="46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C0504D"/>
      <rgbColor rgb="FFE7E7E7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CCCCC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65C8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Estadísticas por tipos de sonidos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Estadísticas por tipos de sonidos</c:v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749-4719-A9C4-21D25661312D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3-D749-4719-A9C4-21D25661312D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5-D749-4719-A9C4-21D25661312D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7-D749-4719-A9C4-21D25661312D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9-D749-4719-A9C4-21D25661312D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B-D749-4719-A9C4-21D25661312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Principal!$C$11:$H$11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11</c:v>
                </c:pt>
                <c:pt idx="3">
                  <c:v>7</c:v>
                </c:pt>
                <c:pt idx="4">
                  <c:v>10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49-4719-A9C4-21D25661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E7E7E7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1964160</xdr:colOff>
      <xdr:row>12</xdr:row>
      <xdr:rowOff>16920</xdr:rowOff>
    </xdr:from>
    <xdr:to>
      <xdr:col>7</xdr:col>
      <xdr:colOff>498960</xdr:colOff>
      <xdr:row>27</xdr:row>
      <xdr:rowOff>63000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Ambient\112%20-%20doorCreaker" TargetMode="External"/><Relationship Id="rId18" Type="http://schemas.openxmlformats.org/officeDocument/2006/relationships/hyperlink" Target="\Ambient\117%20-%20wind5" TargetMode="External"/><Relationship Id="rId26" Type="http://schemas.openxmlformats.org/officeDocument/2006/relationships/hyperlink" Target="\Ambient\125%20-%20lightRain" TargetMode="External"/><Relationship Id="rId39" Type="http://schemas.openxmlformats.org/officeDocument/2006/relationships/hyperlink" Target="\Ambient\138%20-%20murmur" TargetMode="External"/><Relationship Id="rId3" Type="http://schemas.openxmlformats.org/officeDocument/2006/relationships/hyperlink" Target="\Ambient\102%20-%20cricket" TargetMode="External"/><Relationship Id="rId21" Type="http://schemas.openxmlformats.org/officeDocument/2006/relationships/hyperlink" Target="\Ambient\120%20-%20lightBreeze" TargetMode="External"/><Relationship Id="rId34" Type="http://schemas.openxmlformats.org/officeDocument/2006/relationships/hyperlink" Target="\Ambient\133%20-%20frog4" TargetMode="External"/><Relationship Id="rId42" Type="http://schemas.openxmlformats.org/officeDocument/2006/relationships/hyperlink" Target="\Ambient\141%20-%20iRain" TargetMode="External"/><Relationship Id="rId47" Type="http://schemas.openxmlformats.org/officeDocument/2006/relationships/hyperlink" Target="\Ambient\146%20-%20tCart" TargetMode="External"/><Relationship Id="rId50" Type="http://schemas.openxmlformats.org/officeDocument/2006/relationships/hyperlink" Target="\Ambient\149%20-%20fUltratumba" TargetMode="External"/><Relationship Id="rId7" Type="http://schemas.openxmlformats.org/officeDocument/2006/relationships/hyperlink" Target="\Ambient\106%20-%20castleDripping" TargetMode="External"/><Relationship Id="rId12" Type="http://schemas.openxmlformats.org/officeDocument/2006/relationships/hyperlink" Target="\Ambient\111%20-%20door" TargetMode="External"/><Relationship Id="rId17" Type="http://schemas.openxmlformats.org/officeDocument/2006/relationships/hyperlink" Target="\Ambient\116%20-%20wind4" TargetMode="External"/><Relationship Id="rId25" Type="http://schemas.openxmlformats.org/officeDocument/2006/relationships/hyperlink" Target="\Ambient\124%20-%20hardRain" TargetMode="External"/><Relationship Id="rId33" Type="http://schemas.openxmlformats.org/officeDocument/2006/relationships/hyperlink" Target="\Ambient\132%20-%20frog3" TargetMode="External"/><Relationship Id="rId38" Type="http://schemas.openxmlformats.org/officeDocument/2006/relationships/hyperlink" Target="\Ambient\137%20-%20manWC" TargetMode="External"/><Relationship Id="rId46" Type="http://schemas.openxmlformats.org/officeDocument/2006/relationships/hyperlink" Target="\Ambient\145%20-%20iSnowWind2" TargetMode="External"/><Relationship Id="rId2" Type="http://schemas.openxmlformats.org/officeDocument/2006/relationships/hyperlink" Target="\Ambient\101%20-%20owl" TargetMode="External"/><Relationship Id="rId16" Type="http://schemas.openxmlformats.org/officeDocument/2006/relationships/hyperlink" Target="\Ambient\115%20-%20wind3" TargetMode="External"/><Relationship Id="rId20" Type="http://schemas.openxmlformats.org/officeDocument/2006/relationships/hyperlink" Target="\Ambient\119%20-%20waterWind" TargetMode="External"/><Relationship Id="rId29" Type="http://schemas.openxmlformats.org/officeDocument/2006/relationships/hyperlink" Target="\Ambient\128%20-%20mosquito" TargetMode="External"/><Relationship Id="rId41" Type="http://schemas.openxmlformats.org/officeDocument/2006/relationships/hyperlink" Target="\Ambient\140%20-%20iEarthQuake" TargetMode="External"/><Relationship Id="rId1" Type="http://schemas.openxmlformats.org/officeDocument/2006/relationships/hyperlink" Target="\Ambient\100%20-%20wolf" TargetMode="External"/><Relationship Id="rId6" Type="http://schemas.openxmlformats.org/officeDocument/2006/relationships/hyperlink" Target="\Ambient\105%20-%20bat" TargetMode="External"/><Relationship Id="rId11" Type="http://schemas.openxmlformats.org/officeDocument/2006/relationships/hyperlink" Target="\Ambient\110%20-%20bird" TargetMode="External"/><Relationship Id="rId24" Type="http://schemas.openxmlformats.org/officeDocument/2006/relationships/hyperlink" Target="\Ambient\123%20-%20thunder3" TargetMode="External"/><Relationship Id="rId32" Type="http://schemas.openxmlformats.org/officeDocument/2006/relationships/hyperlink" Target="\Ambient\131%20-%20frog2" TargetMode="External"/><Relationship Id="rId37" Type="http://schemas.openxmlformats.org/officeDocument/2006/relationships/hyperlink" Target="\Ambient\136%20-%20manyInsects3" TargetMode="External"/><Relationship Id="rId40" Type="http://schemas.openxmlformats.org/officeDocument/2006/relationships/hyperlink" Target="\Ambient\139%20-%20fuck" TargetMode="External"/><Relationship Id="rId45" Type="http://schemas.openxmlformats.org/officeDocument/2006/relationships/hyperlink" Target="\Ambient\144%20-%20iDisolve" TargetMode="External"/><Relationship Id="rId5" Type="http://schemas.openxmlformats.org/officeDocument/2006/relationships/hyperlink" Target="\Ambient\104%20-%20branchRustle" TargetMode="External"/><Relationship Id="rId15" Type="http://schemas.openxmlformats.org/officeDocument/2006/relationships/hyperlink" Target="\Ambient\114%20-%20wind2" TargetMode="External"/><Relationship Id="rId23" Type="http://schemas.openxmlformats.org/officeDocument/2006/relationships/hyperlink" Target="\Ambient\122%20-%20thunder2" TargetMode="External"/><Relationship Id="rId28" Type="http://schemas.openxmlformats.org/officeDocument/2006/relationships/hyperlink" Target="\Ambient\127%20-%20crackelFire" TargetMode="External"/><Relationship Id="rId36" Type="http://schemas.openxmlformats.org/officeDocument/2006/relationships/hyperlink" Target="\Ambient\135%20-%20manyInsects2" TargetMode="External"/><Relationship Id="rId49" Type="http://schemas.openxmlformats.org/officeDocument/2006/relationships/hyperlink" Target="\Ambient\148%20-%20tTownDoor" TargetMode="External"/><Relationship Id="rId10" Type="http://schemas.openxmlformats.org/officeDocument/2006/relationships/hyperlink" Target="\Ambient\109%20-%20graveMosquito" TargetMode="External"/><Relationship Id="rId19" Type="http://schemas.openxmlformats.org/officeDocument/2006/relationships/hyperlink" Target="\Ambient\118%20-%20constantWind" TargetMode="External"/><Relationship Id="rId31" Type="http://schemas.openxmlformats.org/officeDocument/2006/relationships/hyperlink" Target="\Ambient\130%20-%20frog1" TargetMode="External"/><Relationship Id="rId44" Type="http://schemas.openxmlformats.org/officeDocument/2006/relationships/hyperlink" Target="\Ambient\143%20-%20iSnowWind" TargetMode="External"/><Relationship Id="rId4" Type="http://schemas.openxmlformats.org/officeDocument/2006/relationships/hyperlink" Target="\Ambient\103%20-%20branchShake" TargetMode="External"/><Relationship Id="rId9" Type="http://schemas.openxmlformats.org/officeDocument/2006/relationships/hyperlink" Target="\Ambient\108%20-%20campfire" TargetMode="External"/><Relationship Id="rId14" Type="http://schemas.openxmlformats.org/officeDocument/2006/relationships/hyperlink" Target="\Ambient\113%20-%20wind1" TargetMode="External"/><Relationship Id="rId22" Type="http://schemas.openxmlformats.org/officeDocument/2006/relationships/hyperlink" Target="\Ambient\121%20-%20thunder1" TargetMode="External"/><Relationship Id="rId27" Type="http://schemas.openxmlformats.org/officeDocument/2006/relationships/hyperlink" Target="\Ambient\126%20-%20bee" TargetMode="External"/><Relationship Id="rId30" Type="http://schemas.openxmlformats.org/officeDocument/2006/relationships/hyperlink" Target="\Ambient\129%20-%20cicada" TargetMode="External"/><Relationship Id="rId35" Type="http://schemas.openxmlformats.org/officeDocument/2006/relationships/hyperlink" Target="\Ambient\134%20-%20manyInsects1" TargetMode="External"/><Relationship Id="rId43" Type="http://schemas.openxmlformats.org/officeDocument/2006/relationships/hyperlink" Target="\Ambient\142%20-%20iWar" TargetMode="External"/><Relationship Id="rId48" Type="http://schemas.openxmlformats.org/officeDocument/2006/relationships/hyperlink" Target="\Ambient\147%20-%20tStones" TargetMode="External"/><Relationship Id="rId8" Type="http://schemas.openxmlformats.org/officeDocument/2006/relationships/hyperlink" Target="\Ambient\107%20-%20riv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Foleys\307%20-%20swordCollision1" TargetMode="External"/><Relationship Id="rId13" Type="http://schemas.openxmlformats.org/officeDocument/2006/relationships/hyperlink" Target="\Foleys\312%20-%20pickMoney2" TargetMode="External"/><Relationship Id="rId18" Type="http://schemas.openxmlformats.org/officeDocument/2006/relationships/hyperlink" Target="\Foleys\317%20-%20softBody2" TargetMode="External"/><Relationship Id="rId26" Type="http://schemas.openxmlformats.org/officeDocument/2006/relationships/hyperlink" Target="\Foleys\300%20-%20sharpen1" TargetMode="External"/><Relationship Id="rId3" Type="http://schemas.openxmlformats.org/officeDocument/2006/relationships/hyperlink" Target="\Foleys\302%20-%20sharpen3" TargetMode="External"/><Relationship Id="rId21" Type="http://schemas.openxmlformats.org/officeDocument/2006/relationships/hyperlink" Target="\Foleys\320%20-%20blacksmith1" TargetMode="External"/><Relationship Id="rId7" Type="http://schemas.openxmlformats.org/officeDocument/2006/relationships/hyperlink" Target="\Foleys\306%20-%20shieldBlock2" TargetMode="External"/><Relationship Id="rId12" Type="http://schemas.openxmlformats.org/officeDocument/2006/relationships/hyperlink" Target="\Foleys\311%20-%20pickMoney1" TargetMode="External"/><Relationship Id="rId17" Type="http://schemas.openxmlformats.org/officeDocument/2006/relationships/hyperlink" Target="\Foleys\316%20-%20softBody1" TargetMode="External"/><Relationship Id="rId25" Type="http://schemas.openxmlformats.org/officeDocument/2006/relationships/hyperlink" Target="\Foleys\324%20-%20wood3" TargetMode="External"/><Relationship Id="rId2" Type="http://schemas.openxmlformats.org/officeDocument/2006/relationships/hyperlink" Target="\Foleys\301%20-%20sharpen2" TargetMode="External"/><Relationship Id="rId16" Type="http://schemas.openxmlformats.org/officeDocument/2006/relationships/hyperlink" Target="\Foleys\315%20-%20knifeVersusWood2" TargetMode="External"/><Relationship Id="rId20" Type="http://schemas.openxmlformats.org/officeDocument/2006/relationships/hyperlink" Target="\Foleys\319%20-%20swordVersusStone2" TargetMode="External"/><Relationship Id="rId29" Type="http://schemas.openxmlformats.org/officeDocument/2006/relationships/hyperlink" Target="\Foleys\328%20-%20wavingClothing1" TargetMode="External"/><Relationship Id="rId1" Type="http://schemas.openxmlformats.org/officeDocument/2006/relationships/hyperlink" Target="\Foleys\300%20-%20sharpen1" TargetMode="External"/><Relationship Id="rId6" Type="http://schemas.openxmlformats.org/officeDocument/2006/relationships/hyperlink" Target="\Foleys\305%20-%20shieldBlock1" TargetMode="External"/><Relationship Id="rId11" Type="http://schemas.openxmlformats.org/officeDocument/2006/relationships/hyperlink" Target="\Foleys\310%20-%20stoneClick2" TargetMode="External"/><Relationship Id="rId24" Type="http://schemas.openxmlformats.org/officeDocument/2006/relationships/hyperlink" Target="\Foleys\323%20-%20wood2" TargetMode="External"/><Relationship Id="rId5" Type="http://schemas.openxmlformats.org/officeDocument/2006/relationships/hyperlink" Target="\Foleys\304%20-%20sharpen5" TargetMode="External"/><Relationship Id="rId15" Type="http://schemas.openxmlformats.org/officeDocument/2006/relationships/hyperlink" Target="\Foleys\314%20-%20knifeVersusWood1" TargetMode="External"/><Relationship Id="rId23" Type="http://schemas.openxmlformats.org/officeDocument/2006/relationships/hyperlink" Target="\Foleys\322%20-%20wood1" TargetMode="External"/><Relationship Id="rId28" Type="http://schemas.openxmlformats.org/officeDocument/2006/relationships/hyperlink" Target="\Foleys\327%20-%20stoneTouch2" TargetMode="External"/><Relationship Id="rId10" Type="http://schemas.openxmlformats.org/officeDocument/2006/relationships/hyperlink" Target="\Foleys\309%20-%20stoneClick1" TargetMode="External"/><Relationship Id="rId19" Type="http://schemas.openxmlformats.org/officeDocument/2006/relationships/hyperlink" Target="\Foleys\318%20-%20swordVersusStone1" TargetMode="External"/><Relationship Id="rId4" Type="http://schemas.openxmlformats.org/officeDocument/2006/relationships/hyperlink" Target="\Foleys\303%20-%20sharpen4" TargetMode="External"/><Relationship Id="rId9" Type="http://schemas.openxmlformats.org/officeDocument/2006/relationships/hyperlink" Target="\Foleys\308%20-%20swordCollision2" TargetMode="External"/><Relationship Id="rId14" Type="http://schemas.openxmlformats.org/officeDocument/2006/relationships/hyperlink" Target="\Foleys\313%20-%20airCut" TargetMode="External"/><Relationship Id="rId22" Type="http://schemas.openxmlformats.org/officeDocument/2006/relationships/hyperlink" Target="\Foleys\321%20-%20blacksmith2" TargetMode="External"/><Relationship Id="rId27" Type="http://schemas.openxmlformats.org/officeDocument/2006/relationships/hyperlink" Target="\Foleys\326%20-%20stoneTouch1" TargetMode="External"/><Relationship Id="rId30" Type="http://schemas.openxmlformats.org/officeDocument/2006/relationships/hyperlink" Target="\Foleys\329%20-%20wavingClothing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TablaMetadatos.xlsx" TargetMode="External"/><Relationship Id="rId13" Type="http://schemas.openxmlformats.org/officeDocument/2006/relationships/hyperlink" Target="TablaMetadatos.xlsx" TargetMode="External"/><Relationship Id="rId18" Type="http://schemas.openxmlformats.org/officeDocument/2006/relationships/hyperlink" Target="TablaMetadatos.xlsx" TargetMode="External"/><Relationship Id="rId26" Type="http://schemas.openxmlformats.org/officeDocument/2006/relationships/hyperlink" Target="TablaMetadatos.xlsx" TargetMode="External"/><Relationship Id="rId3" Type="http://schemas.openxmlformats.org/officeDocument/2006/relationships/hyperlink" Target="TablaMetadatos.xlsx" TargetMode="External"/><Relationship Id="rId21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17" Type="http://schemas.openxmlformats.org/officeDocument/2006/relationships/hyperlink" Target="TablaMetadatos.xlsx" TargetMode="External"/><Relationship Id="rId25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6" Type="http://schemas.openxmlformats.org/officeDocument/2006/relationships/hyperlink" Target="TablaMetadatos.xlsx" TargetMode="External"/><Relationship Id="rId20" Type="http://schemas.openxmlformats.org/officeDocument/2006/relationships/hyperlink" Target="TablaMetadatos.xlsx" TargetMode="External"/><Relationship Id="rId29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24" Type="http://schemas.openxmlformats.org/officeDocument/2006/relationships/hyperlink" Target="TablaMetadatos.xlsx" TargetMode="External"/><Relationship Id="rId32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15" Type="http://schemas.openxmlformats.org/officeDocument/2006/relationships/hyperlink" Target="TablaMetadatos.xlsx" TargetMode="External"/><Relationship Id="rId23" Type="http://schemas.openxmlformats.org/officeDocument/2006/relationships/hyperlink" Target="TablaMetadatos.xlsx" TargetMode="External"/><Relationship Id="rId28" Type="http://schemas.openxmlformats.org/officeDocument/2006/relationships/hyperlink" Target="TablaMetadatos.xlsx" TargetMode="External"/><Relationship Id="rId10" Type="http://schemas.openxmlformats.org/officeDocument/2006/relationships/hyperlink" Target="TablaMetadatos.xlsx" TargetMode="External"/><Relationship Id="rId19" Type="http://schemas.openxmlformats.org/officeDocument/2006/relationships/hyperlink" Target="TablaMetadatos.xlsx" TargetMode="External"/><Relationship Id="rId31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4" Type="http://schemas.openxmlformats.org/officeDocument/2006/relationships/hyperlink" Target="TablaMetadatos.xlsx" TargetMode="External"/><Relationship Id="rId22" Type="http://schemas.openxmlformats.org/officeDocument/2006/relationships/hyperlink" Target="TablaMetadatos.xlsx" TargetMode="External"/><Relationship Id="rId27" Type="http://schemas.openxmlformats.org/officeDocument/2006/relationships/hyperlink" Target="TablaMetadatos.xlsx" TargetMode="External"/><Relationship Id="rId30" Type="http://schemas.openxmlformats.org/officeDocument/2006/relationships/hyperlink" Target="TablaMetada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zoomScale="90" zoomScaleNormal="90" workbookViewId="0">
      <selection activeCell="B7" sqref="B7"/>
    </sheetView>
  </sheetViews>
  <sheetFormatPr baseColWidth="10" defaultColWidth="9.140625" defaultRowHeight="15" x14ac:dyDescent="0.25"/>
  <cols>
    <col min="1" max="1" width="6" customWidth="1"/>
    <col min="2" max="2" width="25.85546875" customWidth="1"/>
    <col min="3" max="8" width="8.140625" customWidth="1"/>
    <col min="9" max="9" width="7.7109375" customWidth="1"/>
    <col min="10" max="1025" width="11.42578125"/>
  </cols>
  <sheetData>
    <row r="1" spans="2:15" ht="31.5" x14ac:dyDescent="0.5">
      <c r="B1" s="1" t="s">
        <v>0</v>
      </c>
      <c r="C1" s="2" t="s">
        <v>1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5">
      <c r="B2" s="4" t="s">
        <v>2</v>
      </c>
      <c r="C2" s="5" t="s">
        <v>3</v>
      </c>
      <c r="D2" s="6"/>
      <c r="E2" s="6"/>
      <c r="F2" s="6"/>
      <c r="G2" s="6"/>
      <c r="H2" s="6"/>
      <c r="I2" s="7"/>
    </row>
    <row r="3" spans="2:15" s="8" customFormat="1" x14ac:dyDescent="0.25"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2:15" x14ac:dyDescent="0.25">
      <c r="B4" s="13" t="s">
        <v>12</v>
      </c>
      <c r="C4" s="14">
        <f>'CueSheet intro'!F20</f>
        <v>2</v>
      </c>
      <c r="D4" s="15">
        <f>'CueSheet intro'!G20</f>
        <v>0</v>
      </c>
      <c r="E4" s="15">
        <f>'CueSheet intro'!H20</f>
        <v>0</v>
      </c>
      <c r="F4" s="15">
        <f>'CueSheet intro'!I20</f>
        <v>0</v>
      </c>
      <c r="G4" s="15">
        <f>'CueSheet intro'!J20</f>
        <v>0</v>
      </c>
      <c r="H4" s="15">
        <f>'CueSheet intro'!K20</f>
        <v>0</v>
      </c>
      <c r="I4" s="16">
        <f>SUM(C4:H4)</f>
        <v>2</v>
      </c>
    </row>
    <row r="5" spans="2:15" x14ac:dyDescent="0.25">
      <c r="B5" s="13" t="s">
        <v>13</v>
      </c>
      <c r="C5" s="17">
        <f>'CueSheet Nivel 1'!E20</f>
        <v>1</v>
      </c>
      <c r="D5" s="15">
        <f>'CueSheet Nivel 1'!F20</f>
        <v>0</v>
      </c>
      <c r="E5" s="15">
        <f>'CueSheet Nivel 1'!G20</f>
        <v>0</v>
      </c>
      <c r="F5" s="15">
        <f>'CueSheet Nivel 1'!H20</f>
        <v>0</v>
      </c>
      <c r="G5" s="15">
        <f>'CueSheet Nivel 1'!I20</f>
        <v>0</v>
      </c>
      <c r="H5" s="15">
        <f>'CueSheet Nivel 1'!J20</f>
        <v>0</v>
      </c>
      <c r="I5" s="18">
        <f>SUM(C5:H5)</f>
        <v>1</v>
      </c>
    </row>
    <row r="6" spans="2:15" x14ac:dyDescent="0.25">
      <c r="B6" s="13" t="s">
        <v>14</v>
      </c>
      <c r="C6" s="17">
        <f>'Menu principal'!E20</f>
        <v>1</v>
      </c>
      <c r="D6" s="17">
        <f>'Menu principal'!F20</f>
        <v>0</v>
      </c>
      <c r="E6" s="17">
        <f>'Menu principal'!G20</f>
        <v>4</v>
      </c>
      <c r="F6" s="17">
        <f>'Menu principal'!H20</f>
        <v>0</v>
      </c>
      <c r="G6" s="17">
        <f>'Menu principal'!I20</f>
        <v>0</v>
      </c>
      <c r="H6" s="17">
        <f>'Menu principal'!J20</f>
        <v>0</v>
      </c>
      <c r="I6" s="18">
        <f>SUM(C6:H6)</f>
        <v>5</v>
      </c>
    </row>
    <row r="7" spans="2:15" x14ac:dyDescent="0.25">
      <c r="B7" s="13" t="s">
        <v>15</v>
      </c>
      <c r="C7" s="17">
        <f>Personajes!E65</f>
        <v>0</v>
      </c>
      <c r="D7" s="17">
        <f>Personajes!F65</f>
        <v>0</v>
      </c>
      <c r="E7" s="17">
        <f>Personajes!G65</f>
        <v>0</v>
      </c>
      <c r="F7" s="17">
        <f>Personajes!H65</f>
        <v>0</v>
      </c>
      <c r="G7" s="17">
        <f>Personajes!I65</f>
        <v>0</v>
      </c>
      <c r="H7" s="17">
        <f>Personajes!J65</f>
        <v>36</v>
      </c>
      <c r="I7" s="18">
        <f>SUM(C7:H7)</f>
        <v>36</v>
      </c>
    </row>
    <row r="8" spans="2:15" x14ac:dyDescent="0.25">
      <c r="B8" s="13" t="s">
        <v>16</v>
      </c>
      <c r="C8" s="17">
        <f>Niveles!E41</f>
        <v>5</v>
      </c>
      <c r="D8" s="17">
        <f>Niveles!F41</f>
        <v>0</v>
      </c>
      <c r="E8" s="17">
        <f>Niveles!G41</f>
        <v>7</v>
      </c>
      <c r="F8" s="17">
        <f>Niveles!H41</f>
        <v>7</v>
      </c>
      <c r="G8" s="17">
        <f>Niveles!I41</f>
        <v>10</v>
      </c>
      <c r="H8" s="17">
        <f>Niveles!J41</f>
        <v>0</v>
      </c>
      <c r="I8" s="18">
        <f>SUM(C8:H8)</f>
        <v>29</v>
      </c>
    </row>
    <row r="9" spans="2:15" x14ac:dyDescent="0.25">
      <c r="B9" s="19"/>
      <c r="C9" s="17"/>
      <c r="D9" s="15"/>
      <c r="E9" s="15"/>
      <c r="F9" s="15"/>
      <c r="G9" s="15"/>
      <c r="H9" s="15"/>
      <c r="I9" s="18"/>
    </row>
    <row r="10" spans="2:15" x14ac:dyDescent="0.25">
      <c r="B10" s="20"/>
      <c r="C10" s="21"/>
      <c r="D10" s="22"/>
      <c r="E10" s="22"/>
      <c r="F10" s="22"/>
      <c r="G10" s="22"/>
      <c r="H10" s="22"/>
      <c r="I10" s="23"/>
    </row>
    <row r="11" spans="2:15" x14ac:dyDescent="0.25">
      <c r="B11" s="24" t="s">
        <v>17</v>
      </c>
      <c r="C11" s="25">
        <f t="shared" ref="C11:I11" si="0">SUM(C4:C10)</f>
        <v>9</v>
      </c>
      <c r="D11" s="25">
        <f t="shared" si="0"/>
        <v>0</v>
      </c>
      <c r="E11" s="25">
        <f t="shared" si="0"/>
        <v>11</v>
      </c>
      <c r="F11" s="25">
        <f t="shared" si="0"/>
        <v>7</v>
      </c>
      <c r="G11" s="25">
        <f t="shared" si="0"/>
        <v>10</v>
      </c>
      <c r="H11" s="25">
        <f t="shared" si="0"/>
        <v>36</v>
      </c>
      <c r="I11" s="25">
        <f t="shared" si="0"/>
        <v>73</v>
      </c>
    </row>
  </sheetData>
  <hyperlinks>
    <hyperlink ref="B4" location="'CueSheet intro'!A1" display="Cue sheet de la intro" xr:uid="{00000000-0004-0000-0000-000000000000}"/>
    <hyperlink ref="B5" location="'CueSheet Nivel 1'!A1" display="Cue sheet del nivel 1" xr:uid="{00000000-0004-0000-0000-000001000000}"/>
    <hyperlink ref="B6" location="'Menu principal'!A1" display="Menu principal" xr:uid="{00000000-0004-0000-0000-000002000000}"/>
    <hyperlink ref="B7" location="Personajes!A1" display="Personajes" xr:uid="{00000000-0004-0000-0000-000003000000}"/>
    <hyperlink ref="B8" location="Niveles!A1" display="Niveles" xr:uid="{00000000-0004-0000-0000-000004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4"/>
  <sheetViews>
    <sheetView topLeftCell="B31" zoomScale="90" zoomScaleNormal="90" workbookViewId="0">
      <selection activeCell="N55" sqref="N55"/>
    </sheetView>
  </sheetViews>
  <sheetFormatPr baseColWidth="10" defaultColWidth="9.140625" defaultRowHeight="15" x14ac:dyDescent="0.25"/>
  <cols>
    <col min="1" max="1" width="8.7109375" style="26" customWidth="1"/>
    <col min="2" max="2" width="26.7109375" style="26" customWidth="1"/>
    <col min="3" max="5" width="4.7109375" style="26" customWidth="1"/>
    <col min="6" max="6" width="26.7109375" style="26" customWidth="1"/>
    <col min="7" max="7" width="10.7109375" style="26" customWidth="1"/>
    <col min="8" max="8" width="9.7109375" style="26" customWidth="1"/>
    <col min="9" max="9" width="15.7109375" style="26" customWidth="1"/>
    <col min="10" max="10" width="7.7109375" style="26" customWidth="1"/>
    <col min="11" max="11" width="11.7109375" style="26" customWidth="1"/>
    <col min="12" max="12" width="9.7109375" style="26" customWidth="1"/>
    <col min="13" max="13" width="34.7109375" style="26" customWidth="1"/>
    <col min="14" max="14" width="16.7109375" style="26" customWidth="1"/>
    <col min="15" max="1025" width="11.42578125"/>
  </cols>
  <sheetData>
    <row r="1" spans="1:14" ht="15" customHeight="1" x14ac:dyDescent="0.25">
      <c r="A1" s="146" t="s">
        <v>18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</row>
    <row r="3" spans="1:14" ht="15" customHeight="1" x14ac:dyDescent="0.25">
      <c r="A3" s="147" t="s">
        <v>19</v>
      </c>
      <c r="B3" s="147" t="s">
        <v>20</v>
      </c>
      <c r="C3" s="147" t="s">
        <v>21</v>
      </c>
      <c r="D3" s="147"/>
      <c r="E3" s="147"/>
      <c r="F3" s="148" t="s">
        <v>22</v>
      </c>
      <c r="G3" s="147" t="s">
        <v>23</v>
      </c>
      <c r="H3" s="147" t="s">
        <v>24</v>
      </c>
      <c r="I3" s="147" t="s">
        <v>25</v>
      </c>
      <c r="J3" s="147" t="s">
        <v>26</v>
      </c>
      <c r="K3" s="147" t="s">
        <v>27</v>
      </c>
      <c r="L3" s="147" t="s">
        <v>28</v>
      </c>
      <c r="M3" s="147" t="s">
        <v>29</v>
      </c>
      <c r="N3" s="148" t="s">
        <v>30</v>
      </c>
    </row>
    <row r="4" spans="1:14" x14ac:dyDescent="0.25">
      <c r="A4" s="147"/>
      <c r="B4" s="147"/>
      <c r="C4" s="27" t="s">
        <v>31</v>
      </c>
      <c r="D4" s="27" t="s">
        <v>32</v>
      </c>
      <c r="E4" s="27" t="s">
        <v>33</v>
      </c>
      <c r="F4" s="148"/>
      <c r="G4" s="147"/>
      <c r="H4" s="147"/>
      <c r="I4" s="147"/>
      <c r="J4" s="147"/>
      <c r="K4" s="147"/>
      <c r="L4" s="147"/>
      <c r="M4" s="147"/>
      <c r="N4" s="148"/>
    </row>
    <row r="5" spans="1:14" x14ac:dyDescent="0.25">
      <c r="A5" s="26">
        <v>100</v>
      </c>
      <c r="B5" s="26" t="s">
        <v>34</v>
      </c>
      <c r="E5" s="26" t="s">
        <v>35</v>
      </c>
      <c r="F5" s="26" t="s">
        <v>36</v>
      </c>
      <c r="G5" s="26" t="s">
        <v>37</v>
      </c>
      <c r="H5" s="26">
        <v>44100</v>
      </c>
      <c r="I5" s="26">
        <v>16</v>
      </c>
      <c r="J5" s="26">
        <v>1</v>
      </c>
      <c r="K5" s="26">
        <v>2.0009999999999999</v>
      </c>
      <c r="L5" s="26">
        <v>-11.7</v>
      </c>
      <c r="M5" s="28" t="s">
        <v>38</v>
      </c>
      <c r="N5" s="28" t="s">
        <v>39</v>
      </c>
    </row>
    <row r="6" spans="1:14" x14ac:dyDescent="0.25">
      <c r="A6" s="26">
        <v>101</v>
      </c>
      <c r="B6" s="26" t="s">
        <v>40</v>
      </c>
      <c r="E6" s="26" t="s">
        <v>35</v>
      </c>
      <c r="F6" s="26" t="s">
        <v>36</v>
      </c>
      <c r="G6" s="26" t="s">
        <v>37</v>
      </c>
      <c r="H6" s="26">
        <v>44100</v>
      </c>
      <c r="I6" s="26">
        <v>16</v>
      </c>
      <c r="J6" s="26">
        <v>1</v>
      </c>
      <c r="K6" s="26">
        <v>1.1200000000000001</v>
      </c>
      <c r="L6" s="26">
        <v>-12</v>
      </c>
      <c r="M6" s="28" t="s">
        <v>41</v>
      </c>
      <c r="N6" s="28" t="s">
        <v>42</v>
      </c>
    </row>
    <row r="7" spans="1:14" x14ac:dyDescent="0.25">
      <c r="A7" s="26">
        <v>102</v>
      </c>
      <c r="B7" s="26" t="s">
        <v>43</v>
      </c>
      <c r="E7" s="26" t="s">
        <v>35</v>
      </c>
      <c r="F7" s="26" t="s">
        <v>36</v>
      </c>
      <c r="G7" s="26" t="s">
        <v>37</v>
      </c>
      <c r="H7" s="26">
        <v>44100</v>
      </c>
      <c r="I7" s="26">
        <v>16</v>
      </c>
      <c r="J7" s="26">
        <v>2</v>
      </c>
      <c r="K7" s="26">
        <v>5.3659999999999997</v>
      </c>
      <c r="L7" s="26">
        <v>-12.1</v>
      </c>
      <c r="M7" s="28" t="s">
        <v>44</v>
      </c>
      <c r="N7" s="28" t="s">
        <v>45</v>
      </c>
    </row>
    <row r="8" spans="1:14" x14ac:dyDescent="0.25">
      <c r="A8" s="26">
        <v>103</v>
      </c>
      <c r="B8" s="26" t="s">
        <v>46</v>
      </c>
      <c r="E8" s="26" t="s">
        <v>35</v>
      </c>
      <c r="F8" s="26" t="s">
        <v>36</v>
      </c>
      <c r="G8" s="26" t="s">
        <v>37</v>
      </c>
      <c r="H8" s="26">
        <v>44100</v>
      </c>
      <c r="I8" s="26">
        <v>16</v>
      </c>
      <c r="J8" s="26">
        <v>2</v>
      </c>
      <c r="K8" s="26">
        <v>6.67</v>
      </c>
      <c r="L8" s="26">
        <v>-12.1</v>
      </c>
      <c r="M8" s="28" t="s">
        <v>47</v>
      </c>
      <c r="N8" s="28" t="s">
        <v>48</v>
      </c>
    </row>
    <row r="9" spans="1:14" x14ac:dyDescent="0.25">
      <c r="A9" s="26">
        <v>104</v>
      </c>
      <c r="B9" s="26" t="s">
        <v>49</v>
      </c>
      <c r="E9" s="26" t="s">
        <v>35</v>
      </c>
      <c r="F9" s="26" t="s">
        <v>36</v>
      </c>
      <c r="G9" s="26" t="s">
        <v>37</v>
      </c>
      <c r="H9" s="26">
        <v>44100</v>
      </c>
      <c r="I9" s="26">
        <v>16</v>
      </c>
      <c r="J9" s="26">
        <v>1</v>
      </c>
      <c r="K9" s="26">
        <v>0.36499999999999999</v>
      </c>
      <c r="L9" s="26">
        <v>-11.8</v>
      </c>
      <c r="M9" s="28" t="s">
        <v>50</v>
      </c>
      <c r="N9" s="28" t="s">
        <v>51</v>
      </c>
    </row>
    <row r="10" spans="1:14" x14ac:dyDescent="0.25">
      <c r="A10" s="26">
        <v>105</v>
      </c>
      <c r="B10" s="26" t="s">
        <v>52</v>
      </c>
      <c r="E10" s="26" t="s">
        <v>35</v>
      </c>
      <c r="F10" s="26" t="s">
        <v>36</v>
      </c>
      <c r="G10" s="26" t="s">
        <v>37</v>
      </c>
      <c r="H10" s="26">
        <v>44100</v>
      </c>
      <c r="I10" s="26">
        <v>16</v>
      </c>
      <c r="J10" s="26">
        <v>1</v>
      </c>
      <c r="K10" s="26">
        <v>1.74</v>
      </c>
      <c r="L10" s="26">
        <v>-11.9</v>
      </c>
      <c r="M10" s="28" t="s">
        <v>53</v>
      </c>
      <c r="N10" s="28" t="s">
        <v>54</v>
      </c>
    </row>
    <row r="11" spans="1:14" x14ac:dyDescent="0.25">
      <c r="A11" s="26">
        <v>106</v>
      </c>
      <c r="B11" s="26" t="s">
        <v>55</v>
      </c>
      <c r="E11" s="26" t="s">
        <v>35</v>
      </c>
      <c r="F11" s="26" t="s">
        <v>36</v>
      </c>
      <c r="G11" s="26" t="s">
        <v>37</v>
      </c>
      <c r="H11" s="26">
        <v>44100</v>
      </c>
      <c r="I11" s="26">
        <v>16</v>
      </c>
      <c r="J11" s="26">
        <v>1</v>
      </c>
      <c r="K11" s="26">
        <v>16.97</v>
      </c>
      <c r="L11" s="26">
        <v>-12.1</v>
      </c>
      <c r="M11" s="28" t="s">
        <v>56</v>
      </c>
      <c r="N11" s="28" t="s">
        <v>57</v>
      </c>
    </row>
    <row r="12" spans="1:14" x14ac:dyDescent="0.25">
      <c r="A12" s="26">
        <v>107</v>
      </c>
      <c r="B12" s="26" t="s">
        <v>58</v>
      </c>
      <c r="D12" s="26" t="s">
        <v>35</v>
      </c>
      <c r="F12" s="26" t="s">
        <v>59</v>
      </c>
      <c r="G12" s="26" t="s">
        <v>37</v>
      </c>
      <c r="H12" s="26">
        <v>44100</v>
      </c>
      <c r="I12" s="26">
        <v>16</v>
      </c>
      <c r="J12" s="26">
        <v>1</v>
      </c>
      <c r="K12" s="26">
        <v>4.923</v>
      </c>
      <c r="L12" s="26">
        <v>-12.5</v>
      </c>
      <c r="M12" s="28" t="s">
        <v>60</v>
      </c>
      <c r="N12" s="28" t="s">
        <v>61</v>
      </c>
    </row>
    <row r="13" spans="1:14" x14ac:dyDescent="0.25">
      <c r="A13" s="26">
        <v>108</v>
      </c>
      <c r="B13" s="26" t="s">
        <v>62</v>
      </c>
      <c r="D13" s="26" t="s">
        <v>35</v>
      </c>
      <c r="F13" s="26" t="s">
        <v>59</v>
      </c>
      <c r="G13" s="26" t="s">
        <v>37</v>
      </c>
      <c r="H13" s="26">
        <v>44100</v>
      </c>
      <c r="I13" s="26">
        <v>16</v>
      </c>
      <c r="J13" s="26">
        <v>1</v>
      </c>
      <c r="K13" s="26">
        <v>4.923</v>
      </c>
      <c r="L13" s="26">
        <v>-11.7</v>
      </c>
      <c r="M13" s="28" t="s">
        <v>63</v>
      </c>
      <c r="N13" s="28" t="s">
        <v>64</v>
      </c>
    </row>
    <row r="14" spans="1:14" x14ac:dyDescent="0.25">
      <c r="A14" s="26">
        <v>109</v>
      </c>
      <c r="B14" s="26" t="s">
        <v>65</v>
      </c>
      <c r="D14" s="26" t="s">
        <v>35</v>
      </c>
      <c r="F14" s="26" t="s">
        <v>66</v>
      </c>
      <c r="G14" s="26" t="s">
        <v>37</v>
      </c>
      <c r="H14" s="26">
        <v>44100</v>
      </c>
      <c r="I14" s="26">
        <v>16</v>
      </c>
      <c r="J14" s="26">
        <v>2</v>
      </c>
      <c r="K14" s="26">
        <v>5.782</v>
      </c>
      <c r="L14" s="26">
        <v>-11.7</v>
      </c>
      <c r="M14" s="28" t="s">
        <v>67</v>
      </c>
      <c r="N14" s="28" t="s">
        <v>68</v>
      </c>
    </row>
    <row r="15" spans="1:14" x14ac:dyDescent="0.25">
      <c r="A15" s="26">
        <v>110</v>
      </c>
      <c r="B15" s="26" t="s">
        <v>69</v>
      </c>
      <c r="D15" s="26" t="s">
        <v>35</v>
      </c>
      <c r="F15" s="26" t="s">
        <v>70</v>
      </c>
      <c r="G15" s="26" t="s">
        <v>37</v>
      </c>
      <c r="H15" s="26">
        <v>44100</v>
      </c>
      <c r="I15" s="26">
        <v>16</v>
      </c>
      <c r="J15" s="26">
        <v>2</v>
      </c>
      <c r="K15" s="26">
        <v>0.59</v>
      </c>
      <c r="L15" s="26">
        <v>-12.2</v>
      </c>
      <c r="M15" s="28" t="s">
        <v>71</v>
      </c>
      <c r="N15" s="28" t="s">
        <v>72</v>
      </c>
    </row>
    <row r="16" spans="1:14" x14ac:dyDescent="0.25">
      <c r="A16" s="26">
        <v>111</v>
      </c>
      <c r="B16" s="26" t="s">
        <v>73</v>
      </c>
      <c r="D16" s="26" t="s">
        <v>35</v>
      </c>
      <c r="F16" s="26" t="s">
        <v>70</v>
      </c>
      <c r="G16" s="26" t="s">
        <v>37</v>
      </c>
      <c r="H16" s="26">
        <v>44100</v>
      </c>
      <c r="I16" s="26">
        <v>16</v>
      </c>
      <c r="J16" s="26">
        <v>2</v>
      </c>
      <c r="K16" s="26">
        <v>1.5449999999999999</v>
      </c>
      <c r="L16" s="26">
        <v>-11.7</v>
      </c>
      <c r="M16" s="28" t="s">
        <v>74</v>
      </c>
      <c r="N16" s="28" t="s">
        <v>75</v>
      </c>
    </row>
    <row r="17" spans="1:14" x14ac:dyDescent="0.25">
      <c r="A17" s="26">
        <v>112</v>
      </c>
      <c r="B17" s="26" t="s">
        <v>76</v>
      </c>
      <c r="D17" s="26" t="s">
        <v>35</v>
      </c>
      <c r="F17" s="26" t="s">
        <v>70</v>
      </c>
      <c r="G17" s="26" t="s">
        <v>37</v>
      </c>
      <c r="H17" s="26">
        <v>44100</v>
      </c>
      <c r="I17" s="26">
        <v>16</v>
      </c>
      <c r="J17" s="26">
        <v>2</v>
      </c>
      <c r="K17" s="26">
        <v>6.3680000000000003</v>
      </c>
      <c r="L17" s="26">
        <v>-12</v>
      </c>
      <c r="M17" s="28" t="s">
        <v>77</v>
      </c>
      <c r="N17" s="28" t="s">
        <v>78</v>
      </c>
    </row>
    <row r="18" spans="1:14" x14ac:dyDescent="0.25">
      <c r="A18" s="26">
        <v>113</v>
      </c>
      <c r="B18" s="26" t="s">
        <v>79</v>
      </c>
      <c r="D18" s="26" t="s">
        <v>35</v>
      </c>
      <c r="F18" s="26" t="s">
        <v>66</v>
      </c>
      <c r="G18" s="26" t="s">
        <v>37</v>
      </c>
      <c r="H18" s="26">
        <v>44100</v>
      </c>
      <c r="I18" s="26">
        <v>16</v>
      </c>
      <c r="J18" s="26">
        <v>2</v>
      </c>
      <c r="K18" s="26">
        <v>5.9</v>
      </c>
      <c r="L18" s="26">
        <v>-12</v>
      </c>
      <c r="M18" s="28" t="s">
        <v>80</v>
      </c>
      <c r="N18" s="28" t="s">
        <v>81</v>
      </c>
    </row>
    <row r="19" spans="1:14" x14ac:dyDescent="0.25">
      <c r="A19" s="26">
        <v>114</v>
      </c>
      <c r="B19" s="26" t="s">
        <v>82</v>
      </c>
      <c r="D19" s="26" t="s">
        <v>35</v>
      </c>
      <c r="F19" s="26" t="s">
        <v>66</v>
      </c>
      <c r="G19" s="26" t="s">
        <v>37</v>
      </c>
      <c r="H19" s="26">
        <v>44100</v>
      </c>
      <c r="I19" s="26">
        <v>16</v>
      </c>
      <c r="J19" s="26">
        <v>2</v>
      </c>
      <c r="K19" s="26">
        <v>7.6</v>
      </c>
      <c r="L19" s="26">
        <v>-11.9</v>
      </c>
      <c r="M19" s="28" t="s">
        <v>83</v>
      </c>
      <c r="N19" s="28" t="s">
        <v>84</v>
      </c>
    </row>
    <row r="20" spans="1:14" x14ac:dyDescent="0.25">
      <c r="A20" s="26">
        <v>115</v>
      </c>
      <c r="B20" s="26" t="s">
        <v>85</v>
      </c>
      <c r="D20" s="26" t="s">
        <v>35</v>
      </c>
      <c r="F20" s="26" t="s">
        <v>66</v>
      </c>
      <c r="G20" s="26" t="s">
        <v>37</v>
      </c>
      <c r="H20" s="26">
        <v>44100</v>
      </c>
      <c r="I20" s="26">
        <v>16</v>
      </c>
      <c r="J20" s="26">
        <v>2</v>
      </c>
      <c r="K20" s="26">
        <v>7.71</v>
      </c>
      <c r="L20" s="26">
        <v>-11.9</v>
      </c>
      <c r="M20" s="28" t="s">
        <v>86</v>
      </c>
      <c r="N20" s="28" t="s">
        <v>87</v>
      </c>
    </row>
    <row r="21" spans="1:14" x14ac:dyDescent="0.25">
      <c r="A21" s="26">
        <v>116</v>
      </c>
      <c r="B21" s="26" t="s">
        <v>88</v>
      </c>
      <c r="D21" s="26" t="s">
        <v>35</v>
      </c>
      <c r="F21" s="26" t="s">
        <v>66</v>
      </c>
      <c r="G21" s="26" t="s">
        <v>37</v>
      </c>
      <c r="H21" s="26">
        <v>44100</v>
      </c>
      <c r="I21" s="26">
        <v>16</v>
      </c>
      <c r="J21" s="26">
        <v>2</v>
      </c>
      <c r="K21" s="26">
        <v>9.1</v>
      </c>
      <c r="L21" s="26">
        <v>-12</v>
      </c>
      <c r="M21" s="28" t="s">
        <v>89</v>
      </c>
      <c r="N21" s="28" t="s">
        <v>90</v>
      </c>
    </row>
    <row r="22" spans="1:14" x14ac:dyDescent="0.25">
      <c r="A22" s="26">
        <v>117</v>
      </c>
      <c r="B22" s="26" t="s">
        <v>91</v>
      </c>
      <c r="D22" s="26" t="s">
        <v>35</v>
      </c>
      <c r="F22" s="26" t="s">
        <v>66</v>
      </c>
      <c r="G22" s="26" t="s">
        <v>37</v>
      </c>
      <c r="H22" s="26">
        <v>44100</v>
      </c>
      <c r="I22" s="26">
        <v>16</v>
      </c>
      <c r="J22" s="26">
        <v>2</v>
      </c>
      <c r="K22" s="26">
        <v>7.81</v>
      </c>
      <c r="L22" s="26">
        <v>-12</v>
      </c>
      <c r="M22" s="28" t="s">
        <v>92</v>
      </c>
      <c r="N22" s="28" t="s">
        <v>93</v>
      </c>
    </row>
    <row r="23" spans="1:14" x14ac:dyDescent="0.25">
      <c r="A23" s="26">
        <v>118</v>
      </c>
      <c r="B23" s="26" t="s">
        <v>94</v>
      </c>
      <c r="D23" s="26" t="s">
        <v>35</v>
      </c>
      <c r="F23" s="26" t="s">
        <v>66</v>
      </c>
      <c r="G23" s="26" t="s">
        <v>37</v>
      </c>
      <c r="H23" s="26">
        <v>44100</v>
      </c>
      <c r="I23" s="26">
        <v>16</v>
      </c>
      <c r="J23" s="26">
        <v>2</v>
      </c>
      <c r="K23" s="26">
        <v>11.709</v>
      </c>
      <c r="L23" s="26">
        <v>-12</v>
      </c>
      <c r="M23" s="28" t="s">
        <v>95</v>
      </c>
      <c r="N23" s="28" t="s">
        <v>96</v>
      </c>
    </row>
    <row r="24" spans="1:14" x14ac:dyDescent="0.25">
      <c r="A24" s="26">
        <v>119</v>
      </c>
      <c r="B24" s="26" t="s">
        <v>97</v>
      </c>
      <c r="D24" s="26" t="s">
        <v>35</v>
      </c>
      <c r="F24" s="26" t="s">
        <v>66</v>
      </c>
      <c r="G24" s="26" t="s">
        <v>37</v>
      </c>
      <c r="H24" s="26">
        <v>44100</v>
      </c>
      <c r="I24" s="26">
        <v>16</v>
      </c>
      <c r="J24" s="26">
        <v>2</v>
      </c>
      <c r="K24" s="26">
        <v>10.414</v>
      </c>
      <c r="L24" s="26">
        <v>-12</v>
      </c>
      <c r="M24" s="28" t="s">
        <v>98</v>
      </c>
      <c r="N24" s="28" t="s">
        <v>99</v>
      </c>
    </row>
    <row r="25" spans="1:14" x14ac:dyDescent="0.25">
      <c r="A25" s="26">
        <v>120</v>
      </c>
      <c r="B25" s="26" t="s">
        <v>100</v>
      </c>
      <c r="D25" s="26" t="s">
        <v>35</v>
      </c>
      <c r="F25" s="26" t="s">
        <v>70</v>
      </c>
      <c r="G25" s="26" t="s">
        <v>37</v>
      </c>
      <c r="H25" s="26">
        <v>44100</v>
      </c>
      <c r="I25" s="26">
        <v>16</v>
      </c>
      <c r="J25" s="26">
        <v>2</v>
      </c>
      <c r="K25" s="26">
        <v>9.6199999999999992</v>
      </c>
      <c r="L25" s="26">
        <v>-11.9</v>
      </c>
      <c r="M25" s="28" t="s">
        <v>101</v>
      </c>
      <c r="N25" s="28" t="s">
        <v>102</v>
      </c>
    </row>
    <row r="26" spans="1:14" x14ac:dyDescent="0.25">
      <c r="A26" s="26">
        <v>121</v>
      </c>
      <c r="B26" s="26" t="s">
        <v>103</v>
      </c>
      <c r="D26" s="26" t="s">
        <v>35</v>
      </c>
      <c r="F26" s="26" t="s">
        <v>66</v>
      </c>
      <c r="G26" s="26" t="s">
        <v>37</v>
      </c>
      <c r="H26" s="26">
        <v>44100</v>
      </c>
      <c r="I26" s="26">
        <v>16</v>
      </c>
      <c r="J26" s="26">
        <v>2</v>
      </c>
      <c r="K26" s="26">
        <v>1.3</v>
      </c>
      <c r="L26" s="26">
        <v>-12</v>
      </c>
      <c r="M26" s="28" t="s">
        <v>104</v>
      </c>
      <c r="N26" s="28" t="s">
        <v>105</v>
      </c>
    </row>
    <row r="27" spans="1:14" x14ac:dyDescent="0.25">
      <c r="A27" s="26">
        <v>122</v>
      </c>
      <c r="B27" s="26" t="s">
        <v>106</v>
      </c>
      <c r="D27" s="26" t="s">
        <v>35</v>
      </c>
      <c r="F27" s="26" t="s">
        <v>66</v>
      </c>
      <c r="G27" s="26" t="s">
        <v>37</v>
      </c>
      <c r="H27" s="26">
        <v>44100</v>
      </c>
      <c r="I27" s="26">
        <v>16</v>
      </c>
      <c r="J27" s="26">
        <v>2</v>
      </c>
      <c r="K27" s="26">
        <v>1.3</v>
      </c>
      <c r="L27" s="26">
        <v>-12</v>
      </c>
      <c r="M27" s="28" t="s">
        <v>107</v>
      </c>
      <c r="N27" s="28" t="s">
        <v>108</v>
      </c>
    </row>
    <row r="28" spans="1:14" x14ac:dyDescent="0.25">
      <c r="A28" s="26">
        <v>123</v>
      </c>
      <c r="B28" s="26" t="s">
        <v>109</v>
      </c>
      <c r="D28" s="26" t="s">
        <v>35</v>
      </c>
      <c r="F28" s="26" t="s">
        <v>66</v>
      </c>
      <c r="G28" s="26" t="s">
        <v>37</v>
      </c>
      <c r="H28" s="26">
        <v>44100</v>
      </c>
      <c r="I28" s="26">
        <v>16</v>
      </c>
      <c r="J28" s="26">
        <v>2</v>
      </c>
      <c r="K28" s="26">
        <v>3</v>
      </c>
      <c r="L28" s="26">
        <v>-12.2</v>
      </c>
      <c r="M28" s="28" t="s">
        <v>110</v>
      </c>
      <c r="N28" s="28" t="s">
        <v>111</v>
      </c>
    </row>
    <row r="29" spans="1:14" x14ac:dyDescent="0.25">
      <c r="A29" s="26">
        <v>124</v>
      </c>
      <c r="B29" s="26" t="s">
        <v>112</v>
      </c>
      <c r="D29" s="26" t="s">
        <v>35</v>
      </c>
      <c r="F29" s="26" t="s">
        <v>66</v>
      </c>
      <c r="G29" s="26" t="s">
        <v>37</v>
      </c>
      <c r="H29" s="26">
        <v>44100</v>
      </c>
      <c r="I29" s="26">
        <v>16</v>
      </c>
      <c r="J29" s="26">
        <v>2</v>
      </c>
      <c r="K29" s="26">
        <v>4.6079999999999997</v>
      </c>
      <c r="L29" s="26">
        <v>-12</v>
      </c>
      <c r="M29" s="28" t="s">
        <v>113</v>
      </c>
      <c r="N29" s="28" t="s">
        <v>114</v>
      </c>
    </row>
    <row r="30" spans="1:14" x14ac:dyDescent="0.25">
      <c r="A30" s="26">
        <v>125</v>
      </c>
      <c r="B30" s="26" t="s">
        <v>115</v>
      </c>
      <c r="D30" s="26" t="s">
        <v>35</v>
      </c>
      <c r="F30" s="26" t="s">
        <v>66</v>
      </c>
      <c r="G30" s="26" t="s">
        <v>37</v>
      </c>
      <c r="H30" s="26">
        <v>44100</v>
      </c>
      <c r="I30" s="26">
        <v>16</v>
      </c>
      <c r="J30" s="26">
        <v>2</v>
      </c>
      <c r="K30" s="26">
        <v>4.6079999999999997</v>
      </c>
      <c r="L30" s="26">
        <v>-11.9</v>
      </c>
      <c r="M30" s="28" t="s">
        <v>116</v>
      </c>
      <c r="N30" s="28" t="s">
        <v>117</v>
      </c>
    </row>
    <row r="31" spans="1:14" x14ac:dyDescent="0.25">
      <c r="A31" s="26">
        <v>126</v>
      </c>
      <c r="B31" s="26" t="s">
        <v>118</v>
      </c>
      <c r="D31" s="26" t="s">
        <v>35</v>
      </c>
      <c r="F31" s="26" t="s">
        <v>66</v>
      </c>
      <c r="G31" s="26" t="s">
        <v>37</v>
      </c>
      <c r="H31" s="26">
        <v>44100</v>
      </c>
      <c r="I31" s="26">
        <v>16</v>
      </c>
      <c r="J31" s="26">
        <v>2</v>
      </c>
      <c r="K31" s="26">
        <v>4.3150000000000004</v>
      </c>
      <c r="L31" s="26">
        <v>-11.6</v>
      </c>
      <c r="M31" s="28" t="s">
        <v>119</v>
      </c>
      <c r="N31" s="28" t="s">
        <v>120</v>
      </c>
    </row>
    <row r="32" spans="1:14" x14ac:dyDescent="0.25">
      <c r="A32" s="26">
        <v>127</v>
      </c>
      <c r="B32" s="26" t="s">
        <v>121</v>
      </c>
      <c r="D32" s="26" t="s">
        <v>35</v>
      </c>
      <c r="F32" s="26" t="s">
        <v>66</v>
      </c>
      <c r="G32" s="26" t="s">
        <v>37</v>
      </c>
      <c r="H32" s="26">
        <v>44100</v>
      </c>
      <c r="I32" s="26">
        <v>16</v>
      </c>
      <c r="J32" s="26">
        <v>2</v>
      </c>
      <c r="K32" s="26">
        <v>10.371</v>
      </c>
      <c r="L32" s="26">
        <v>-12.1</v>
      </c>
      <c r="M32" s="28" t="s">
        <v>122</v>
      </c>
      <c r="N32" s="28" t="s">
        <v>123</v>
      </c>
    </row>
    <row r="33" spans="1:24" x14ac:dyDescent="0.25">
      <c r="A33" s="26">
        <v>128</v>
      </c>
      <c r="B33" s="26" t="s">
        <v>124</v>
      </c>
      <c r="D33" s="26" t="s">
        <v>35</v>
      </c>
      <c r="F33" s="26" t="s">
        <v>66</v>
      </c>
      <c r="G33" s="26" t="s">
        <v>37</v>
      </c>
      <c r="H33" s="26">
        <v>44100</v>
      </c>
      <c r="I33" s="26">
        <v>16</v>
      </c>
      <c r="J33" s="26">
        <v>2</v>
      </c>
      <c r="K33" s="26">
        <v>4.593</v>
      </c>
      <c r="L33" s="26">
        <v>-11.4</v>
      </c>
      <c r="M33" s="28" t="s">
        <v>125</v>
      </c>
      <c r="N33" s="28" t="s">
        <v>126</v>
      </c>
    </row>
    <row r="34" spans="1:24" x14ac:dyDescent="0.25">
      <c r="A34" s="26">
        <v>129</v>
      </c>
      <c r="B34" s="26" t="s">
        <v>127</v>
      </c>
      <c r="D34" s="26" t="s">
        <v>35</v>
      </c>
      <c r="F34" s="26" t="s">
        <v>66</v>
      </c>
      <c r="G34" s="26" t="s">
        <v>37</v>
      </c>
      <c r="H34" s="26">
        <v>44100</v>
      </c>
      <c r="I34" s="26">
        <v>16</v>
      </c>
      <c r="J34" s="26">
        <v>2</v>
      </c>
      <c r="K34" s="26">
        <v>6.508</v>
      </c>
      <c r="L34" s="26">
        <v>-11.4</v>
      </c>
      <c r="M34" s="28" t="s">
        <v>128</v>
      </c>
      <c r="N34" s="28" t="s">
        <v>129</v>
      </c>
    </row>
    <row r="35" spans="1:24" x14ac:dyDescent="0.25">
      <c r="A35" s="26">
        <v>130</v>
      </c>
      <c r="B35" s="26" t="s">
        <v>130</v>
      </c>
      <c r="D35" s="26" t="s">
        <v>35</v>
      </c>
      <c r="F35" s="26" t="s">
        <v>66</v>
      </c>
      <c r="G35" s="26" t="s">
        <v>37</v>
      </c>
      <c r="H35" s="26">
        <v>44100</v>
      </c>
      <c r="I35" s="26">
        <v>16</v>
      </c>
      <c r="J35" s="26">
        <v>2</v>
      </c>
      <c r="K35" s="26">
        <v>0.21</v>
      </c>
      <c r="L35" s="26">
        <v>-12.1</v>
      </c>
      <c r="M35" s="28" t="s">
        <v>131</v>
      </c>
      <c r="N35" s="28" t="s">
        <v>132</v>
      </c>
    </row>
    <row r="36" spans="1:24" x14ac:dyDescent="0.25">
      <c r="A36" s="26">
        <v>131</v>
      </c>
      <c r="B36" s="26" t="s">
        <v>133</v>
      </c>
      <c r="D36" s="26" t="s">
        <v>35</v>
      </c>
      <c r="F36" s="26" t="s">
        <v>66</v>
      </c>
      <c r="G36" s="26" t="s">
        <v>37</v>
      </c>
      <c r="H36" s="26">
        <v>44100</v>
      </c>
      <c r="I36" s="26">
        <v>16</v>
      </c>
      <c r="J36" s="26">
        <v>2</v>
      </c>
      <c r="K36" s="26">
        <v>0.21</v>
      </c>
      <c r="L36" s="26">
        <v>-11.8</v>
      </c>
      <c r="M36" s="28" t="s">
        <v>134</v>
      </c>
      <c r="N36" s="28" t="s">
        <v>135</v>
      </c>
    </row>
    <row r="37" spans="1:24" x14ac:dyDescent="0.25">
      <c r="A37" s="26">
        <v>132</v>
      </c>
      <c r="B37" s="26" t="s">
        <v>136</v>
      </c>
      <c r="D37" s="26" t="s">
        <v>35</v>
      </c>
      <c r="F37" s="26" t="s">
        <v>66</v>
      </c>
      <c r="G37" s="26" t="s">
        <v>37</v>
      </c>
      <c r="H37" s="26">
        <v>44100</v>
      </c>
      <c r="I37" s="26">
        <v>16</v>
      </c>
      <c r="J37" s="26">
        <v>2</v>
      </c>
      <c r="K37" s="26">
        <v>0.24</v>
      </c>
      <c r="L37" s="26">
        <v>-12.2</v>
      </c>
      <c r="M37" s="28" t="s">
        <v>137</v>
      </c>
      <c r="N37" s="28" t="s">
        <v>138</v>
      </c>
    </row>
    <row r="38" spans="1:24" x14ac:dyDescent="0.25">
      <c r="A38" s="26">
        <v>133</v>
      </c>
      <c r="B38" s="26" t="s">
        <v>139</v>
      </c>
      <c r="D38" s="26" t="s">
        <v>35</v>
      </c>
      <c r="F38" s="26" t="s">
        <v>66</v>
      </c>
      <c r="G38" s="26" t="s">
        <v>37</v>
      </c>
      <c r="H38" s="26">
        <v>44100</v>
      </c>
      <c r="I38" s="26">
        <v>16</v>
      </c>
      <c r="J38" s="26">
        <v>2</v>
      </c>
      <c r="K38" s="26">
        <v>0.21</v>
      </c>
      <c r="L38" s="26">
        <v>-11.6</v>
      </c>
      <c r="M38" s="28" t="s">
        <v>140</v>
      </c>
      <c r="N38" s="28" t="s">
        <v>141</v>
      </c>
    </row>
    <row r="39" spans="1:24" x14ac:dyDescent="0.25">
      <c r="A39" s="26">
        <v>134</v>
      </c>
      <c r="B39" s="26" t="s">
        <v>142</v>
      </c>
      <c r="D39" s="26" t="s">
        <v>35</v>
      </c>
      <c r="F39" s="26" t="s">
        <v>70</v>
      </c>
      <c r="G39" s="26" t="s">
        <v>37</v>
      </c>
      <c r="H39" s="26">
        <v>44100</v>
      </c>
      <c r="I39" s="26">
        <v>16</v>
      </c>
      <c r="J39" s="26">
        <v>2</v>
      </c>
      <c r="K39" s="26">
        <v>21.969000000000001</v>
      </c>
      <c r="L39" s="26">
        <v>-11.5</v>
      </c>
      <c r="M39" s="28" t="s">
        <v>143</v>
      </c>
      <c r="N39" s="28" t="s">
        <v>144</v>
      </c>
    </row>
    <row r="40" spans="1:24" x14ac:dyDescent="0.25">
      <c r="A40" s="26">
        <v>135</v>
      </c>
      <c r="B40" s="26" t="s">
        <v>145</v>
      </c>
      <c r="D40" s="26" t="s">
        <v>35</v>
      </c>
      <c r="F40" s="26" t="s">
        <v>66</v>
      </c>
      <c r="G40" s="26" t="s">
        <v>37</v>
      </c>
      <c r="H40" s="26">
        <v>44100</v>
      </c>
      <c r="I40" s="26">
        <v>16</v>
      </c>
      <c r="J40" s="26">
        <v>2</v>
      </c>
      <c r="K40" s="26">
        <v>15.042999999999999</v>
      </c>
      <c r="L40" s="26">
        <v>-11.8</v>
      </c>
      <c r="M40" s="28" t="s">
        <v>146</v>
      </c>
      <c r="N40" s="28" t="s">
        <v>147</v>
      </c>
    </row>
    <row r="41" spans="1:24" x14ac:dyDescent="0.25">
      <c r="A41" s="26">
        <v>136</v>
      </c>
      <c r="B41" s="26" t="s">
        <v>148</v>
      </c>
      <c r="D41" s="26" t="s">
        <v>35</v>
      </c>
      <c r="F41" s="26" t="s">
        <v>66</v>
      </c>
      <c r="G41" s="26" t="s">
        <v>37</v>
      </c>
      <c r="H41" s="26">
        <v>44100</v>
      </c>
      <c r="I41" s="26">
        <v>16</v>
      </c>
      <c r="J41" s="26">
        <v>2</v>
      </c>
      <c r="K41" s="26">
        <v>17.273</v>
      </c>
      <c r="L41" s="26">
        <v>-11.7</v>
      </c>
      <c r="M41" s="28" t="s">
        <v>149</v>
      </c>
      <c r="N41" s="28" t="s">
        <v>150</v>
      </c>
    </row>
    <row r="42" spans="1:24" x14ac:dyDescent="0.25">
      <c r="A42" s="26">
        <v>137</v>
      </c>
      <c r="B42" s="26" t="s">
        <v>151</v>
      </c>
      <c r="C42" s="26" t="s">
        <v>35</v>
      </c>
      <c r="F42" s="26" t="s">
        <v>152</v>
      </c>
      <c r="G42" s="26" t="s">
        <v>37</v>
      </c>
      <c r="H42" s="26">
        <v>44100</v>
      </c>
      <c r="I42" s="26">
        <v>16</v>
      </c>
      <c r="J42" s="26">
        <v>1</v>
      </c>
      <c r="K42" s="26">
        <v>4.3</v>
      </c>
      <c r="L42" s="26">
        <v>-12</v>
      </c>
      <c r="M42" s="28" t="s">
        <v>153</v>
      </c>
      <c r="N42" s="28" t="s">
        <v>154</v>
      </c>
    </row>
    <row r="43" spans="1:24" x14ac:dyDescent="0.25">
      <c r="A43" s="26">
        <v>138</v>
      </c>
      <c r="B43" s="26" t="s">
        <v>155</v>
      </c>
      <c r="C43" s="26" t="s">
        <v>35</v>
      </c>
      <c r="F43" s="26" t="s">
        <v>152</v>
      </c>
      <c r="G43" s="26" t="s">
        <v>37</v>
      </c>
      <c r="H43" s="26">
        <v>44100</v>
      </c>
      <c r="I43" s="26">
        <v>16</v>
      </c>
      <c r="J43" s="26">
        <v>1</v>
      </c>
      <c r="K43" s="26">
        <v>4.327</v>
      </c>
      <c r="L43" s="26">
        <v>-12.1</v>
      </c>
      <c r="M43" s="28" t="s">
        <v>156</v>
      </c>
      <c r="N43" s="28" t="s">
        <v>157</v>
      </c>
    </row>
    <row r="44" spans="1:24" x14ac:dyDescent="0.25">
      <c r="A44" s="26">
        <v>139</v>
      </c>
      <c r="B44" s="26" t="s">
        <v>158</v>
      </c>
      <c r="C44" s="26" t="s">
        <v>35</v>
      </c>
      <c r="F44" s="26" t="s">
        <v>152</v>
      </c>
      <c r="G44" s="26" t="s">
        <v>37</v>
      </c>
      <c r="H44" s="26">
        <v>44100</v>
      </c>
      <c r="I44" s="26">
        <v>16</v>
      </c>
      <c r="J44" s="26">
        <v>1</v>
      </c>
      <c r="K44" s="26">
        <v>2.4</v>
      </c>
      <c r="L44" s="26">
        <v>-12.1</v>
      </c>
      <c r="M44" s="28" t="s">
        <v>159</v>
      </c>
      <c r="N44" s="28" t="s">
        <v>160</v>
      </c>
    </row>
    <row r="45" spans="1:24" x14ac:dyDescent="0.25">
      <c r="A45" s="26">
        <v>140</v>
      </c>
      <c r="B45" s="26" t="s">
        <v>161</v>
      </c>
      <c r="E45" s="26" t="s">
        <v>35</v>
      </c>
      <c r="F45" s="26" t="s">
        <v>36</v>
      </c>
      <c r="G45" s="26" t="s">
        <v>162</v>
      </c>
      <c r="H45" s="26">
        <v>48000</v>
      </c>
      <c r="I45" s="26">
        <v>32</v>
      </c>
      <c r="J45" s="26">
        <v>1</v>
      </c>
      <c r="K45" s="26">
        <v>4.7279999999999998</v>
      </c>
      <c r="L45" s="26">
        <v>-12</v>
      </c>
      <c r="M45" s="28" t="s">
        <v>163</v>
      </c>
      <c r="N45" s="28" t="s">
        <v>164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x14ac:dyDescent="0.25">
      <c r="A46" s="26">
        <v>141</v>
      </c>
      <c r="B46" s="26" t="s">
        <v>165</v>
      </c>
      <c r="D46" s="26" t="s">
        <v>35</v>
      </c>
      <c r="F46" s="26" t="s">
        <v>66</v>
      </c>
      <c r="G46" s="26" t="s">
        <v>162</v>
      </c>
      <c r="H46" s="26">
        <v>44100</v>
      </c>
      <c r="I46" s="26">
        <v>32</v>
      </c>
      <c r="J46" s="26">
        <v>1</v>
      </c>
      <c r="K46" s="26">
        <v>11.634</v>
      </c>
      <c r="L46" s="26">
        <v>-12</v>
      </c>
      <c r="M46" s="28" t="s">
        <v>166</v>
      </c>
      <c r="N46" s="28" t="s">
        <v>167</v>
      </c>
      <c r="O46" s="28" t="s">
        <v>168</v>
      </c>
      <c r="P46" s="26"/>
      <c r="Q46" s="26"/>
      <c r="R46" s="26"/>
      <c r="S46" s="26"/>
      <c r="T46" s="26"/>
      <c r="U46" s="26"/>
      <c r="V46" s="26"/>
      <c r="W46" s="26"/>
      <c r="X46" s="26"/>
    </row>
    <row r="47" spans="1:24" x14ac:dyDescent="0.25">
      <c r="A47" s="26">
        <v>142</v>
      </c>
      <c r="B47" s="26" t="s">
        <v>169</v>
      </c>
      <c r="E47" s="26" t="s">
        <v>35</v>
      </c>
      <c r="F47" s="26" t="s">
        <v>36</v>
      </c>
      <c r="G47" s="26" t="s">
        <v>162</v>
      </c>
      <c r="H47" s="26">
        <v>44100</v>
      </c>
      <c r="I47" s="26">
        <v>32</v>
      </c>
      <c r="J47" s="26">
        <v>1</v>
      </c>
      <c r="K47" s="26">
        <v>20.167000000000002</v>
      </c>
      <c r="L47" s="26">
        <v>-12</v>
      </c>
      <c r="M47" s="28" t="s">
        <v>170</v>
      </c>
      <c r="N47" s="28" t="s">
        <v>171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 x14ac:dyDescent="0.25">
      <c r="A48" s="26">
        <v>143</v>
      </c>
      <c r="B48" s="26" t="s">
        <v>172</v>
      </c>
      <c r="E48" s="26" t="s">
        <v>35</v>
      </c>
      <c r="F48" s="26" t="s">
        <v>36</v>
      </c>
      <c r="G48" s="26" t="s">
        <v>162</v>
      </c>
      <c r="H48" s="26">
        <v>48000</v>
      </c>
      <c r="I48" s="26">
        <v>32</v>
      </c>
      <c r="J48" s="26">
        <v>1</v>
      </c>
      <c r="K48" s="26">
        <v>8.9019999999999992</v>
      </c>
      <c r="L48" s="26">
        <v>-12</v>
      </c>
      <c r="M48" s="28" t="s">
        <v>173</v>
      </c>
      <c r="N48" s="28" t="s">
        <v>174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 x14ac:dyDescent="0.25">
      <c r="A49" s="26">
        <v>144</v>
      </c>
      <c r="B49" s="26" t="s">
        <v>175</v>
      </c>
      <c r="E49" s="26" t="s">
        <v>35</v>
      </c>
      <c r="F49" s="26" t="s">
        <v>36</v>
      </c>
      <c r="G49" s="26" t="s">
        <v>162</v>
      </c>
      <c r="H49" s="26">
        <v>48000</v>
      </c>
      <c r="I49" s="26">
        <v>32</v>
      </c>
      <c r="J49" s="26">
        <v>2</v>
      </c>
      <c r="K49" s="26">
        <v>8.8219999999999992</v>
      </c>
      <c r="L49" s="26">
        <v>-12</v>
      </c>
      <c r="M49" s="28" t="s">
        <v>176</v>
      </c>
      <c r="N49" s="28" t="s">
        <v>177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x14ac:dyDescent="0.25">
      <c r="A50" s="26">
        <v>145</v>
      </c>
      <c r="B50" s="26" t="s">
        <v>178</v>
      </c>
      <c r="E50" s="26" t="s">
        <v>35</v>
      </c>
      <c r="F50" s="26" t="s">
        <v>36</v>
      </c>
      <c r="G50" s="26" t="s">
        <v>162</v>
      </c>
      <c r="H50" s="26">
        <v>44100</v>
      </c>
      <c r="I50" s="26">
        <v>32</v>
      </c>
      <c r="J50" s="26">
        <v>2</v>
      </c>
      <c r="K50" s="26">
        <v>19.187000000000001</v>
      </c>
      <c r="L50" s="26">
        <v>-12</v>
      </c>
      <c r="M50" s="28" t="s">
        <v>179</v>
      </c>
      <c r="N50" s="28" t="s">
        <v>180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x14ac:dyDescent="0.25">
      <c r="A51" s="26">
        <v>146</v>
      </c>
      <c r="B51" s="26" t="s">
        <v>181</v>
      </c>
      <c r="E51" s="26" t="s">
        <v>35</v>
      </c>
      <c r="F51" s="26" t="s">
        <v>36</v>
      </c>
      <c r="G51" s="26" t="s">
        <v>162</v>
      </c>
      <c r="H51" s="26">
        <v>44100</v>
      </c>
      <c r="I51" s="26">
        <v>32</v>
      </c>
      <c r="J51" s="26">
        <v>2</v>
      </c>
      <c r="K51" s="26">
        <v>21.109000000000002</v>
      </c>
      <c r="L51" s="26">
        <v>-6</v>
      </c>
      <c r="M51" s="28" t="s">
        <v>182</v>
      </c>
      <c r="N51" s="26" t="s">
        <v>183</v>
      </c>
    </row>
    <row r="52" spans="1:24" x14ac:dyDescent="0.25">
      <c r="A52" s="26">
        <v>147</v>
      </c>
      <c r="B52" s="26" t="s">
        <v>184</v>
      </c>
      <c r="E52" s="26" t="s">
        <v>35</v>
      </c>
      <c r="F52" s="26" t="s">
        <v>36</v>
      </c>
      <c r="G52" s="26" t="s">
        <v>162</v>
      </c>
      <c r="H52" s="26">
        <v>48000</v>
      </c>
      <c r="I52" s="26">
        <v>32</v>
      </c>
      <c r="J52" s="26">
        <v>1</v>
      </c>
      <c r="K52" s="26">
        <v>2.1230000000000002</v>
      </c>
      <c r="L52" s="26">
        <v>-6</v>
      </c>
      <c r="M52" s="28" t="s">
        <v>185</v>
      </c>
      <c r="N52" s="26" t="s">
        <v>183</v>
      </c>
    </row>
    <row r="53" spans="1:24" x14ac:dyDescent="0.25">
      <c r="A53" s="26">
        <v>148</v>
      </c>
      <c r="B53" s="26" t="s">
        <v>186</v>
      </c>
      <c r="E53" s="26" t="s">
        <v>35</v>
      </c>
      <c r="F53" s="26" t="s">
        <v>36</v>
      </c>
      <c r="G53" s="26" t="s">
        <v>162</v>
      </c>
      <c r="H53" s="26">
        <v>44100</v>
      </c>
      <c r="I53" s="26">
        <v>32</v>
      </c>
      <c r="J53" s="26">
        <v>2</v>
      </c>
      <c r="K53" s="26">
        <v>12.33</v>
      </c>
      <c r="L53" s="26">
        <v>-7.8</v>
      </c>
      <c r="M53" s="28" t="s">
        <v>187</v>
      </c>
      <c r="N53" s="26" t="s">
        <v>183</v>
      </c>
    </row>
    <row r="54" spans="1:24" x14ac:dyDescent="0.25">
      <c r="A54" s="26">
        <v>149</v>
      </c>
      <c r="B54" s="26" t="s">
        <v>188</v>
      </c>
      <c r="E54" s="26" t="s">
        <v>35</v>
      </c>
      <c r="F54" s="26" t="s">
        <v>36</v>
      </c>
      <c r="G54" s="26" t="s">
        <v>162</v>
      </c>
      <c r="H54" s="26">
        <v>44100</v>
      </c>
      <c r="I54" s="26">
        <v>32</v>
      </c>
      <c r="J54" s="26">
        <v>2</v>
      </c>
      <c r="K54" s="26">
        <v>23.475999999999999</v>
      </c>
      <c r="L54" s="26">
        <v>-12.5</v>
      </c>
      <c r="M54" s="28" t="s">
        <v>189</v>
      </c>
      <c r="N54" s="26" t="s">
        <v>190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 xr:uid="{00000000-0004-0000-0100-000000000000}"/>
    <hyperlink ref="M6" r:id="rId2" xr:uid="{00000000-0004-0000-0100-000001000000}"/>
    <hyperlink ref="M7" r:id="rId3" xr:uid="{00000000-0004-0000-0100-000002000000}"/>
    <hyperlink ref="M8" r:id="rId4" xr:uid="{00000000-0004-0000-0100-000003000000}"/>
    <hyperlink ref="M9" r:id="rId5" xr:uid="{00000000-0004-0000-0100-000004000000}"/>
    <hyperlink ref="M10" r:id="rId6" xr:uid="{00000000-0004-0000-0100-000005000000}"/>
    <hyperlink ref="M11" r:id="rId7" xr:uid="{00000000-0004-0000-0100-000006000000}"/>
    <hyperlink ref="M12" r:id="rId8" xr:uid="{00000000-0004-0000-0100-000007000000}"/>
    <hyperlink ref="M13" r:id="rId9" xr:uid="{00000000-0004-0000-0100-000008000000}"/>
    <hyperlink ref="M14" r:id="rId10" xr:uid="{00000000-0004-0000-0100-000009000000}"/>
    <hyperlink ref="M15" r:id="rId11" xr:uid="{00000000-0004-0000-0100-00000A000000}"/>
    <hyperlink ref="M16" r:id="rId12" xr:uid="{00000000-0004-0000-0100-00000B000000}"/>
    <hyperlink ref="M17" r:id="rId13" xr:uid="{00000000-0004-0000-0100-00000C000000}"/>
    <hyperlink ref="M18" r:id="rId14" xr:uid="{00000000-0004-0000-0100-00000D000000}"/>
    <hyperlink ref="M19" r:id="rId15" xr:uid="{00000000-0004-0000-0100-00000E000000}"/>
    <hyperlink ref="M20" r:id="rId16" xr:uid="{00000000-0004-0000-0100-00000F000000}"/>
    <hyperlink ref="M21" r:id="rId17" xr:uid="{00000000-0004-0000-0100-000010000000}"/>
    <hyperlink ref="M22" r:id="rId18" xr:uid="{00000000-0004-0000-0100-000011000000}"/>
    <hyperlink ref="M23" r:id="rId19" xr:uid="{00000000-0004-0000-0100-000012000000}"/>
    <hyperlink ref="M24" r:id="rId20" xr:uid="{00000000-0004-0000-0100-000013000000}"/>
    <hyperlink ref="M25" r:id="rId21" xr:uid="{00000000-0004-0000-0100-000014000000}"/>
    <hyperlink ref="M26" r:id="rId22" xr:uid="{00000000-0004-0000-0100-000015000000}"/>
    <hyperlink ref="M27" r:id="rId23" xr:uid="{00000000-0004-0000-0100-000016000000}"/>
    <hyperlink ref="M28" r:id="rId24" xr:uid="{00000000-0004-0000-0100-000017000000}"/>
    <hyperlink ref="M29" r:id="rId25" xr:uid="{00000000-0004-0000-0100-000018000000}"/>
    <hyperlink ref="M30" r:id="rId26" xr:uid="{00000000-0004-0000-0100-000019000000}"/>
    <hyperlink ref="M31" r:id="rId27" xr:uid="{00000000-0004-0000-0100-00001A000000}"/>
    <hyperlink ref="M32" r:id="rId28" xr:uid="{00000000-0004-0000-0100-00001B000000}"/>
    <hyperlink ref="M33" r:id="rId29" xr:uid="{00000000-0004-0000-0100-00001C000000}"/>
    <hyperlink ref="M34" r:id="rId30" xr:uid="{00000000-0004-0000-0100-00001D000000}"/>
    <hyperlink ref="M35" r:id="rId31" xr:uid="{00000000-0004-0000-0100-00001E000000}"/>
    <hyperlink ref="M36" r:id="rId32" xr:uid="{00000000-0004-0000-0100-00001F000000}"/>
    <hyperlink ref="M37" r:id="rId33" xr:uid="{00000000-0004-0000-0100-000020000000}"/>
    <hyperlink ref="M38" r:id="rId34" xr:uid="{00000000-0004-0000-0100-000021000000}"/>
    <hyperlink ref="M39" r:id="rId35" xr:uid="{00000000-0004-0000-0100-000022000000}"/>
    <hyperlink ref="M40" r:id="rId36" xr:uid="{00000000-0004-0000-0100-000023000000}"/>
    <hyperlink ref="M41" r:id="rId37" xr:uid="{00000000-0004-0000-0100-000024000000}"/>
    <hyperlink ref="M42" r:id="rId38" xr:uid="{00000000-0004-0000-0100-000025000000}"/>
    <hyperlink ref="M43" r:id="rId39" xr:uid="{00000000-0004-0000-0100-000026000000}"/>
    <hyperlink ref="M44" r:id="rId40" xr:uid="{00000000-0004-0000-0100-000027000000}"/>
    <hyperlink ref="M45" r:id="rId41" xr:uid="{00000000-0004-0000-0100-000028000000}"/>
    <hyperlink ref="N45" location="'CueSheet Cinematica'!D11" display="AI-01" xr:uid="{00000000-0004-0000-0100-000029000000}"/>
    <hyperlink ref="M46" r:id="rId42" xr:uid="{00000000-0004-0000-0100-00002A000000}"/>
    <hyperlink ref="N46" location="'CueSheet Cinematica'!D19" display="AI-02" xr:uid="{00000000-0004-0000-0100-00002B000000}"/>
    <hyperlink ref="O46" location="'CueSheet Cinematica'!D23" display="AI-07" xr:uid="{00000000-0004-0000-0100-00002C000000}"/>
    <hyperlink ref="M47" r:id="rId43" xr:uid="{00000000-0004-0000-0100-00002D000000}"/>
    <hyperlink ref="N47" location="'CueSheet Cinematica'!D32" display="AI-03" xr:uid="{00000000-0004-0000-0100-00002E000000}"/>
    <hyperlink ref="M48" r:id="rId44" xr:uid="{00000000-0004-0000-0100-00002F000000}"/>
    <hyperlink ref="N48" location="'CueSheet Cinematica'!D34" display="AI-04" xr:uid="{00000000-0004-0000-0100-000030000000}"/>
    <hyperlink ref="M49" r:id="rId45" xr:uid="{00000000-0004-0000-0100-000031000000}"/>
    <hyperlink ref="N49" location="'CueSheet Cinematica'!D50" display="AI-05" xr:uid="{00000000-0004-0000-0100-000032000000}"/>
    <hyperlink ref="M50" r:id="rId46" xr:uid="{00000000-0004-0000-0100-000033000000}"/>
    <hyperlink ref="N50" location="'CueSheet Cinematica'!D61" display="AI-06" xr:uid="{00000000-0004-0000-0100-000034000000}"/>
    <hyperlink ref="M51" r:id="rId47" xr:uid="{00000000-0004-0000-0100-000035000000}"/>
    <hyperlink ref="M52" r:id="rId48" xr:uid="{00000000-0004-0000-0100-000036000000}"/>
    <hyperlink ref="M53" r:id="rId49" xr:uid="{00000000-0004-0000-0100-000037000000}"/>
    <hyperlink ref="M54" r:id="rId50" xr:uid="{00000000-0004-0000-0100-000038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A42" zoomScale="90" zoomScaleNormal="90" workbookViewId="0">
      <selection activeCell="O153" sqref="O153"/>
    </sheetView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6" t="s">
        <v>191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</row>
    <row r="3" spans="1:14" ht="15" customHeight="1" x14ac:dyDescent="0.25">
      <c r="A3" s="148" t="s">
        <v>27</v>
      </c>
      <c r="B3" s="147" t="s">
        <v>192</v>
      </c>
      <c r="C3" s="147" t="s">
        <v>19</v>
      </c>
      <c r="D3" s="147" t="s">
        <v>193</v>
      </c>
      <c r="E3" s="147"/>
      <c r="F3" s="147"/>
      <c r="G3" s="147"/>
      <c r="H3" s="147"/>
      <c r="I3" s="147" t="s">
        <v>194</v>
      </c>
      <c r="J3" s="147" t="s">
        <v>195</v>
      </c>
      <c r="K3" s="147" t="s">
        <v>196</v>
      </c>
      <c r="L3" s="147" t="s">
        <v>197</v>
      </c>
      <c r="M3" s="147" t="s">
        <v>198</v>
      </c>
      <c r="N3" s="147" t="s">
        <v>199</v>
      </c>
    </row>
    <row r="4" spans="1:14" x14ac:dyDescent="0.25">
      <c r="A4" s="148"/>
      <c r="B4" s="147"/>
      <c r="C4" s="147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7"/>
      <c r="J4" s="147"/>
      <c r="K4" s="147"/>
      <c r="L4" s="147"/>
      <c r="M4" s="147"/>
      <c r="N4" s="147"/>
    </row>
    <row r="5" spans="1:14" ht="45" x14ac:dyDescent="0.25">
      <c r="A5" s="26">
        <v>2.0009999999999999</v>
      </c>
      <c r="B5" s="29">
        <v>100</v>
      </c>
      <c r="C5" s="26" t="s">
        <v>39</v>
      </c>
      <c r="D5" s="26"/>
      <c r="E5" s="26" t="s">
        <v>35</v>
      </c>
      <c r="F5" s="26"/>
      <c r="G5" s="26"/>
      <c r="H5" s="26"/>
      <c r="I5" s="26" t="s">
        <v>205</v>
      </c>
      <c r="J5" s="26" t="s">
        <v>206</v>
      </c>
      <c r="K5" s="26" t="s">
        <v>207</v>
      </c>
      <c r="L5" s="26" t="s">
        <v>206</v>
      </c>
      <c r="M5" s="30" t="s">
        <v>208</v>
      </c>
      <c r="N5" s="30" t="s">
        <v>209</v>
      </c>
    </row>
    <row r="6" spans="1:14" ht="30" x14ac:dyDescent="0.25">
      <c r="A6" s="26">
        <v>1.1200000000000001</v>
      </c>
      <c r="B6" s="29">
        <v>101</v>
      </c>
      <c r="C6" s="26" t="s">
        <v>42</v>
      </c>
      <c r="D6" s="26"/>
      <c r="E6" s="26" t="s">
        <v>35</v>
      </c>
      <c r="F6" s="26"/>
      <c r="G6" s="26"/>
      <c r="H6" s="26"/>
      <c r="I6" s="26" t="s">
        <v>205</v>
      </c>
      <c r="J6" s="26" t="s">
        <v>206</v>
      </c>
      <c r="K6" s="26" t="s">
        <v>207</v>
      </c>
      <c r="L6" s="26" t="s">
        <v>206</v>
      </c>
      <c r="M6" s="30" t="s">
        <v>210</v>
      </c>
      <c r="N6" s="30" t="s">
        <v>211</v>
      </c>
    </row>
    <row r="7" spans="1:14" ht="45" x14ac:dyDescent="0.25">
      <c r="A7" s="26">
        <v>5.3659999999999997</v>
      </c>
      <c r="B7" s="29">
        <v>102</v>
      </c>
      <c r="C7" s="26" t="s">
        <v>45</v>
      </c>
      <c r="D7" s="26"/>
      <c r="E7" s="26" t="s">
        <v>35</v>
      </c>
      <c r="F7" s="26"/>
      <c r="G7" s="26"/>
      <c r="H7" s="26"/>
      <c r="I7" s="26" t="s">
        <v>205</v>
      </c>
      <c r="J7" s="26" t="s">
        <v>206</v>
      </c>
      <c r="K7" s="26" t="s">
        <v>207</v>
      </c>
      <c r="L7" s="26" t="s">
        <v>206</v>
      </c>
      <c r="M7" s="30" t="s">
        <v>212</v>
      </c>
      <c r="N7" s="30" t="s">
        <v>213</v>
      </c>
    </row>
    <row r="8" spans="1:14" ht="45" x14ac:dyDescent="0.25">
      <c r="A8" s="26">
        <v>6.67</v>
      </c>
      <c r="B8" s="29">
        <v>103</v>
      </c>
      <c r="C8" s="26" t="s">
        <v>48</v>
      </c>
      <c r="D8" s="26"/>
      <c r="E8" s="26" t="s">
        <v>35</v>
      </c>
      <c r="F8" s="26"/>
      <c r="G8" s="26"/>
      <c r="H8" s="26"/>
      <c r="I8" s="26" t="s">
        <v>205</v>
      </c>
      <c r="J8" s="26" t="s">
        <v>206</v>
      </c>
      <c r="K8" s="26" t="s">
        <v>207</v>
      </c>
      <c r="L8" s="26" t="s">
        <v>206</v>
      </c>
      <c r="M8" s="30" t="s">
        <v>212</v>
      </c>
      <c r="N8" s="30" t="s">
        <v>214</v>
      </c>
    </row>
    <row r="9" spans="1:14" ht="30" x14ac:dyDescent="0.25">
      <c r="A9" s="26">
        <v>0.36499999999999999</v>
      </c>
      <c r="B9" s="29">
        <v>104</v>
      </c>
      <c r="C9" s="26" t="s">
        <v>51</v>
      </c>
      <c r="D9" s="26"/>
      <c r="E9" s="26" t="s">
        <v>35</v>
      </c>
      <c r="F9" s="26"/>
      <c r="G9" s="26"/>
      <c r="H9" s="26"/>
      <c r="I9" s="26" t="s">
        <v>205</v>
      </c>
      <c r="J9" s="26" t="s">
        <v>206</v>
      </c>
      <c r="K9" s="26" t="s">
        <v>207</v>
      </c>
      <c r="L9" s="26" t="s">
        <v>206</v>
      </c>
      <c r="M9" s="30" t="s">
        <v>210</v>
      </c>
      <c r="N9" s="30" t="s">
        <v>215</v>
      </c>
    </row>
    <row r="10" spans="1:14" ht="75" x14ac:dyDescent="0.25">
      <c r="A10" s="26">
        <v>1.74</v>
      </c>
      <c r="B10" s="29">
        <v>105</v>
      </c>
      <c r="C10" s="26" t="s">
        <v>54</v>
      </c>
      <c r="D10" s="26"/>
      <c r="E10" s="26" t="s">
        <v>35</v>
      </c>
      <c r="F10" s="26"/>
      <c r="G10" s="26"/>
      <c r="H10" s="26"/>
      <c r="I10" s="26" t="s">
        <v>205</v>
      </c>
      <c r="J10" s="26" t="s">
        <v>206</v>
      </c>
      <c r="K10" s="26" t="s">
        <v>207</v>
      </c>
      <c r="L10" s="26" t="s">
        <v>206</v>
      </c>
      <c r="M10" s="30" t="s">
        <v>216</v>
      </c>
      <c r="N10" s="30" t="s">
        <v>217</v>
      </c>
    </row>
    <row r="11" spans="1:14" ht="30" x14ac:dyDescent="0.25">
      <c r="A11" s="26">
        <v>16.97</v>
      </c>
      <c r="B11" s="29">
        <v>106</v>
      </c>
      <c r="C11" s="26" t="s">
        <v>57</v>
      </c>
      <c r="D11" s="26"/>
      <c r="E11" s="26" t="s">
        <v>35</v>
      </c>
      <c r="F11" s="26"/>
      <c r="G11" s="26"/>
      <c r="H11" s="26"/>
      <c r="I11" s="26" t="s">
        <v>205</v>
      </c>
      <c r="J11" s="26" t="s">
        <v>206</v>
      </c>
      <c r="K11" s="26" t="s">
        <v>207</v>
      </c>
      <c r="L11" s="26" t="s">
        <v>206</v>
      </c>
      <c r="M11" s="30" t="s">
        <v>218</v>
      </c>
      <c r="N11" s="30" t="s">
        <v>219</v>
      </c>
    </row>
    <row r="12" spans="1:14" ht="60" x14ac:dyDescent="0.25">
      <c r="A12" s="26">
        <v>4.923</v>
      </c>
      <c r="B12" s="29">
        <v>107</v>
      </c>
      <c r="C12" s="26" t="s">
        <v>61</v>
      </c>
      <c r="D12" s="26"/>
      <c r="E12" s="26" t="s">
        <v>35</v>
      </c>
      <c r="F12" s="26"/>
      <c r="G12" s="26"/>
      <c r="H12" s="26"/>
      <c r="I12" s="26" t="s">
        <v>205</v>
      </c>
      <c r="J12" s="26" t="s">
        <v>206</v>
      </c>
      <c r="K12" s="26" t="s">
        <v>207</v>
      </c>
      <c r="L12" s="26" t="s">
        <v>220</v>
      </c>
      <c r="M12" s="30" t="s">
        <v>221</v>
      </c>
      <c r="N12" s="30" t="s">
        <v>222</v>
      </c>
    </row>
    <row r="13" spans="1:14" ht="45" x14ac:dyDescent="0.25">
      <c r="A13" s="26">
        <v>4.923</v>
      </c>
      <c r="B13" s="29">
        <v>108</v>
      </c>
      <c r="C13" s="26" t="s">
        <v>64</v>
      </c>
      <c r="D13" s="26"/>
      <c r="E13" s="26" t="s">
        <v>35</v>
      </c>
      <c r="F13" s="26"/>
      <c r="G13" s="26"/>
      <c r="H13" s="26"/>
      <c r="I13" s="26" t="s">
        <v>205</v>
      </c>
      <c r="J13" s="26" t="s">
        <v>206</v>
      </c>
      <c r="K13" s="26" t="s">
        <v>207</v>
      </c>
      <c r="L13" s="26" t="s">
        <v>220</v>
      </c>
      <c r="M13" s="30" t="s">
        <v>221</v>
      </c>
      <c r="N13" s="30" t="s">
        <v>223</v>
      </c>
    </row>
    <row r="14" spans="1:14" ht="45" x14ac:dyDescent="0.25">
      <c r="A14" s="26">
        <v>5.782</v>
      </c>
      <c r="B14" s="29">
        <v>109</v>
      </c>
      <c r="C14" s="26" t="s">
        <v>68</v>
      </c>
      <c r="D14" s="26"/>
      <c r="E14" s="26" t="s">
        <v>35</v>
      </c>
      <c r="F14" s="26"/>
      <c r="G14" s="26"/>
      <c r="H14" s="26"/>
      <c r="I14" s="26" t="s">
        <v>205</v>
      </c>
      <c r="J14" s="26" t="s">
        <v>206</v>
      </c>
      <c r="K14" s="26" t="s">
        <v>207</v>
      </c>
      <c r="L14" s="26" t="s">
        <v>224</v>
      </c>
      <c r="M14" s="30" t="s">
        <v>225</v>
      </c>
      <c r="N14" s="30" t="s">
        <v>226</v>
      </c>
    </row>
    <row r="15" spans="1:14" ht="45" x14ac:dyDescent="0.25">
      <c r="A15" s="26">
        <v>0.59</v>
      </c>
      <c r="B15" s="29">
        <v>110</v>
      </c>
      <c r="C15" s="26" t="s">
        <v>72</v>
      </c>
      <c r="D15" s="26"/>
      <c r="E15" s="26" t="s">
        <v>35</v>
      </c>
      <c r="F15" s="26"/>
      <c r="G15" s="26"/>
      <c r="H15" s="26"/>
      <c r="I15" s="26" t="s">
        <v>205</v>
      </c>
      <c r="J15" s="26" t="s">
        <v>206</v>
      </c>
      <c r="K15" s="26" t="s">
        <v>207</v>
      </c>
      <c r="L15" s="26" t="s">
        <v>224</v>
      </c>
      <c r="M15" s="30" t="s">
        <v>225</v>
      </c>
      <c r="N15" s="30" t="s">
        <v>227</v>
      </c>
    </row>
    <row r="16" spans="1:14" ht="45" x14ac:dyDescent="0.25">
      <c r="A16" s="26">
        <v>1.5449999999999999</v>
      </c>
      <c r="B16" s="29">
        <v>111</v>
      </c>
      <c r="C16" s="26" t="s">
        <v>75</v>
      </c>
      <c r="D16" s="26"/>
      <c r="E16" s="26" t="s">
        <v>35</v>
      </c>
      <c r="F16" s="26"/>
      <c r="G16" s="26"/>
      <c r="H16" s="26"/>
      <c r="I16" s="26" t="s">
        <v>205</v>
      </c>
      <c r="J16" s="26" t="s">
        <v>206</v>
      </c>
      <c r="K16" s="26" t="s">
        <v>207</v>
      </c>
      <c r="L16" s="26" t="s">
        <v>220</v>
      </c>
      <c r="M16" s="30" t="s">
        <v>225</v>
      </c>
      <c r="N16" s="30" t="s">
        <v>228</v>
      </c>
    </row>
    <row r="17" spans="1:14" ht="60" x14ac:dyDescent="0.25">
      <c r="A17" s="26">
        <v>6.3680000000000003</v>
      </c>
      <c r="B17" s="29">
        <v>112</v>
      </c>
      <c r="C17" s="26" t="s">
        <v>78</v>
      </c>
      <c r="D17" s="26"/>
      <c r="E17" s="26" t="s">
        <v>35</v>
      </c>
      <c r="F17" s="26"/>
      <c r="G17" s="26"/>
      <c r="H17" s="26"/>
      <c r="I17" s="26" t="s">
        <v>205</v>
      </c>
      <c r="J17" s="26" t="s">
        <v>206</v>
      </c>
      <c r="K17" s="26" t="s">
        <v>207</v>
      </c>
      <c r="L17" s="26" t="s">
        <v>220</v>
      </c>
      <c r="M17" s="30" t="s">
        <v>225</v>
      </c>
      <c r="N17" s="30" t="s">
        <v>229</v>
      </c>
    </row>
    <row r="18" spans="1:14" ht="105" x14ac:dyDescent="0.25">
      <c r="A18" s="26">
        <v>5.9</v>
      </c>
      <c r="B18" s="29">
        <v>113</v>
      </c>
      <c r="C18" s="26" t="s">
        <v>81</v>
      </c>
      <c r="D18" s="26"/>
      <c r="E18" s="26" t="s">
        <v>35</v>
      </c>
      <c r="F18" s="26"/>
      <c r="G18" s="26"/>
      <c r="H18" s="26"/>
      <c r="I18" s="26" t="s">
        <v>205</v>
      </c>
      <c r="J18" s="26" t="s">
        <v>206</v>
      </c>
      <c r="K18" s="26" t="s">
        <v>207</v>
      </c>
      <c r="L18" s="26" t="s">
        <v>224</v>
      </c>
      <c r="M18" s="30" t="s">
        <v>230</v>
      </c>
      <c r="N18" s="30" t="s">
        <v>231</v>
      </c>
    </row>
    <row r="19" spans="1:14" ht="75" x14ac:dyDescent="0.25">
      <c r="A19" s="26">
        <v>7.6</v>
      </c>
      <c r="B19" s="29">
        <v>114</v>
      </c>
      <c r="C19" s="26" t="s">
        <v>84</v>
      </c>
      <c r="D19" s="26"/>
      <c r="E19" s="26" t="s">
        <v>35</v>
      </c>
      <c r="F19" s="26"/>
      <c r="G19" s="26"/>
      <c r="H19" s="26"/>
      <c r="I19" s="26" t="s">
        <v>205</v>
      </c>
      <c r="J19" s="26" t="s">
        <v>206</v>
      </c>
      <c r="K19" s="26" t="s">
        <v>207</v>
      </c>
      <c r="L19" s="26" t="s">
        <v>224</v>
      </c>
      <c r="M19" s="30" t="s">
        <v>230</v>
      </c>
      <c r="N19" s="26" t="s">
        <v>232</v>
      </c>
    </row>
    <row r="20" spans="1:14" ht="75" x14ac:dyDescent="0.25">
      <c r="A20" s="26">
        <v>7.71</v>
      </c>
      <c r="B20" s="29">
        <v>115</v>
      </c>
      <c r="C20" s="26" t="s">
        <v>87</v>
      </c>
      <c r="D20" s="26"/>
      <c r="E20" s="26" t="s">
        <v>35</v>
      </c>
      <c r="F20" s="26"/>
      <c r="G20" s="26"/>
      <c r="H20" s="26"/>
      <c r="I20" s="26" t="s">
        <v>205</v>
      </c>
      <c r="J20" s="26" t="s">
        <v>206</v>
      </c>
      <c r="K20" s="26" t="s">
        <v>207</v>
      </c>
      <c r="L20" s="26" t="s">
        <v>224</v>
      </c>
      <c r="M20" s="30" t="s">
        <v>230</v>
      </c>
      <c r="N20" s="26" t="s">
        <v>233</v>
      </c>
    </row>
    <row r="21" spans="1:14" ht="75" x14ac:dyDescent="0.25">
      <c r="A21" s="26">
        <v>9.1</v>
      </c>
      <c r="B21" s="29">
        <v>116</v>
      </c>
      <c r="C21" s="26" t="s">
        <v>90</v>
      </c>
      <c r="D21" s="26"/>
      <c r="E21" s="26" t="s">
        <v>35</v>
      </c>
      <c r="F21" s="26"/>
      <c r="G21" s="26"/>
      <c r="H21" s="26"/>
      <c r="I21" s="26" t="s">
        <v>205</v>
      </c>
      <c r="J21" s="26" t="s">
        <v>206</v>
      </c>
      <c r="K21" s="26" t="s">
        <v>207</v>
      </c>
      <c r="L21" s="26" t="s">
        <v>224</v>
      </c>
      <c r="M21" s="30" t="s">
        <v>230</v>
      </c>
      <c r="N21" s="26" t="s">
        <v>234</v>
      </c>
    </row>
    <row r="22" spans="1:14" ht="75" x14ac:dyDescent="0.25">
      <c r="A22" s="26">
        <v>7.81</v>
      </c>
      <c r="B22" s="29">
        <v>117</v>
      </c>
      <c r="C22" s="26" t="s">
        <v>93</v>
      </c>
      <c r="D22" s="26"/>
      <c r="E22" s="26" t="s">
        <v>35</v>
      </c>
      <c r="F22" s="26"/>
      <c r="G22" s="26"/>
      <c r="H22" s="26"/>
      <c r="I22" s="26" t="s">
        <v>205</v>
      </c>
      <c r="J22" s="26" t="s">
        <v>206</v>
      </c>
      <c r="K22" s="26" t="s">
        <v>207</v>
      </c>
      <c r="L22" s="26" t="s">
        <v>224</v>
      </c>
      <c r="M22" s="30" t="s">
        <v>230</v>
      </c>
      <c r="N22" s="26" t="s">
        <v>235</v>
      </c>
    </row>
    <row r="23" spans="1:14" ht="75" x14ac:dyDescent="0.25">
      <c r="A23" s="26">
        <v>11.709</v>
      </c>
      <c r="B23" s="29">
        <v>118</v>
      </c>
      <c r="C23" s="26" t="s">
        <v>96</v>
      </c>
      <c r="D23" s="26"/>
      <c r="E23" s="26" t="s">
        <v>35</v>
      </c>
      <c r="F23" s="26"/>
      <c r="G23" s="26"/>
      <c r="H23" s="26"/>
      <c r="I23" s="26" t="s">
        <v>205</v>
      </c>
      <c r="J23" s="26" t="s">
        <v>206</v>
      </c>
      <c r="K23" s="26" t="s">
        <v>207</v>
      </c>
      <c r="L23" s="26" t="s">
        <v>224</v>
      </c>
      <c r="M23" s="30" t="s">
        <v>236</v>
      </c>
      <c r="N23" s="26" t="s">
        <v>237</v>
      </c>
    </row>
    <row r="24" spans="1:14" ht="75" x14ac:dyDescent="0.25">
      <c r="A24" s="26">
        <v>10.414</v>
      </c>
      <c r="B24" s="29">
        <v>119</v>
      </c>
      <c r="C24" s="26" t="s">
        <v>99</v>
      </c>
      <c r="D24" s="26"/>
      <c r="E24" s="26" t="s">
        <v>35</v>
      </c>
      <c r="F24" s="26"/>
      <c r="G24" s="26"/>
      <c r="H24" s="26"/>
      <c r="I24" s="26" t="s">
        <v>205</v>
      </c>
      <c r="J24" s="26" t="s">
        <v>206</v>
      </c>
      <c r="K24" s="26" t="s">
        <v>207</v>
      </c>
      <c r="L24" s="26" t="s">
        <v>224</v>
      </c>
      <c r="M24" s="30" t="s">
        <v>238</v>
      </c>
      <c r="N24" s="30" t="s">
        <v>239</v>
      </c>
    </row>
    <row r="25" spans="1:14" ht="45" x14ac:dyDescent="0.25">
      <c r="A25" s="26">
        <v>9.6199999999999992</v>
      </c>
      <c r="B25" s="29">
        <v>120</v>
      </c>
      <c r="C25" s="26" t="s">
        <v>102</v>
      </c>
      <c r="D25" s="26"/>
      <c r="E25" s="26" t="s">
        <v>35</v>
      </c>
      <c r="F25" s="26"/>
      <c r="G25" s="26"/>
      <c r="H25" s="26"/>
      <c r="I25" s="26" t="s">
        <v>205</v>
      </c>
      <c r="J25" s="26" t="s">
        <v>206</v>
      </c>
      <c r="K25" s="26" t="s">
        <v>207</v>
      </c>
      <c r="L25" s="26" t="s">
        <v>224</v>
      </c>
      <c r="M25" s="30" t="s">
        <v>240</v>
      </c>
      <c r="N25" s="30" t="s">
        <v>241</v>
      </c>
    </row>
    <row r="26" spans="1:14" ht="75" x14ac:dyDescent="0.25">
      <c r="A26" s="26">
        <v>1.3</v>
      </c>
      <c r="B26" s="29">
        <v>121</v>
      </c>
      <c r="C26" s="26" t="s">
        <v>105</v>
      </c>
      <c r="D26" s="26"/>
      <c r="E26" s="26" t="s">
        <v>35</v>
      </c>
      <c r="F26" s="26"/>
      <c r="G26" s="26"/>
      <c r="H26" s="26"/>
      <c r="I26" s="26" t="s">
        <v>205</v>
      </c>
      <c r="J26" s="26" t="s">
        <v>206</v>
      </c>
      <c r="K26" s="26" t="s">
        <v>207</v>
      </c>
      <c r="L26" s="26" t="s">
        <v>224</v>
      </c>
      <c r="M26" s="30" t="s">
        <v>242</v>
      </c>
      <c r="N26" s="30" t="s">
        <v>243</v>
      </c>
    </row>
    <row r="27" spans="1:14" ht="75" x14ac:dyDescent="0.25">
      <c r="A27" s="26">
        <v>1.3</v>
      </c>
      <c r="B27" s="29">
        <v>122</v>
      </c>
      <c r="C27" s="26" t="s">
        <v>108</v>
      </c>
      <c r="D27" s="26"/>
      <c r="E27" s="26" t="s">
        <v>35</v>
      </c>
      <c r="F27" s="26"/>
      <c r="G27" s="26"/>
      <c r="H27" s="26"/>
      <c r="I27" s="26" t="s">
        <v>205</v>
      </c>
      <c r="J27" s="26" t="s">
        <v>206</v>
      </c>
      <c r="K27" s="26" t="s">
        <v>207</v>
      </c>
      <c r="L27" s="26" t="s">
        <v>224</v>
      </c>
      <c r="M27" s="30" t="s">
        <v>242</v>
      </c>
      <c r="N27" s="30" t="s">
        <v>243</v>
      </c>
    </row>
    <row r="28" spans="1:14" ht="120" x14ac:dyDescent="0.25">
      <c r="A28" s="26">
        <v>3</v>
      </c>
      <c r="B28" s="29">
        <v>123</v>
      </c>
      <c r="C28" s="26" t="s">
        <v>111</v>
      </c>
      <c r="D28" s="26"/>
      <c r="E28" s="26" t="s">
        <v>35</v>
      </c>
      <c r="F28" s="26"/>
      <c r="G28" s="26"/>
      <c r="H28" s="26"/>
      <c r="I28" s="26" t="s">
        <v>205</v>
      </c>
      <c r="J28" s="26" t="s">
        <v>206</v>
      </c>
      <c r="K28" s="26" t="s">
        <v>207</v>
      </c>
      <c r="L28" s="26" t="s">
        <v>224</v>
      </c>
      <c r="M28" s="30" t="s">
        <v>244</v>
      </c>
      <c r="N28" s="30" t="s">
        <v>243</v>
      </c>
    </row>
    <row r="29" spans="1:14" ht="75" x14ac:dyDescent="0.25">
      <c r="A29" s="26">
        <v>4.6079999999999997</v>
      </c>
      <c r="B29" s="29">
        <v>124</v>
      </c>
      <c r="C29" s="26" t="s">
        <v>114</v>
      </c>
      <c r="D29" s="26"/>
      <c r="E29" s="26" t="s">
        <v>35</v>
      </c>
      <c r="F29" s="26"/>
      <c r="G29" s="26"/>
      <c r="H29" s="26"/>
      <c r="I29" s="26" t="s">
        <v>205</v>
      </c>
      <c r="J29" s="26" t="s">
        <v>206</v>
      </c>
      <c r="K29" s="26" t="s">
        <v>207</v>
      </c>
      <c r="L29" s="26" t="s">
        <v>224</v>
      </c>
      <c r="M29" s="30" t="s">
        <v>245</v>
      </c>
      <c r="N29" s="30" t="s">
        <v>246</v>
      </c>
    </row>
    <row r="30" spans="1:14" ht="75" x14ac:dyDescent="0.25">
      <c r="A30" s="26">
        <v>4.6079999999999997</v>
      </c>
      <c r="B30" s="29">
        <v>125</v>
      </c>
      <c r="C30" s="26" t="s">
        <v>117</v>
      </c>
      <c r="D30" s="26"/>
      <c r="E30" s="26" t="s">
        <v>35</v>
      </c>
      <c r="F30" s="26"/>
      <c r="G30" s="26"/>
      <c r="H30" s="26"/>
      <c r="I30" s="26" t="s">
        <v>205</v>
      </c>
      <c r="J30" s="26" t="s">
        <v>206</v>
      </c>
      <c r="K30" s="26" t="s">
        <v>207</v>
      </c>
      <c r="L30" s="26" t="s">
        <v>224</v>
      </c>
      <c r="M30" s="30" t="s">
        <v>247</v>
      </c>
      <c r="N30" s="30" t="s">
        <v>248</v>
      </c>
    </row>
    <row r="31" spans="1:14" ht="60" x14ac:dyDescent="0.25">
      <c r="A31" s="26">
        <v>4.3150000000000004</v>
      </c>
      <c r="B31" s="29">
        <v>126</v>
      </c>
      <c r="C31" s="26" t="s">
        <v>120</v>
      </c>
      <c r="D31" s="26"/>
      <c r="E31" s="26" t="s">
        <v>35</v>
      </c>
      <c r="F31" s="26"/>
      <c r="G31" s="26"/>
      <c r="H31" s="26"/>
      <c r="I31" s="26" t="s">
        <v>205</v>
      </c>
      <c r="J31" s="26" t="s">
        <v>206</v>
      </c>
      <c r="K31" s="26" t="s">
        <v>207</v>
      </c>
      <c r="L31" s="26" t="s">
        <v>224</v>
      </c>
      <c r="M31" s="30" t="s">
        <v>249</v>
      </c>
      <c r="N31" s="30" t="s">
        <v>250</v>
      </c>
    </row>
    <row r="32" spans="1:14" ht="60" x14ac:dyDescent="0.25">
      <c r="A32" s="26">
        <v>10.371</v>
      </c>
      <c r="B32" s="29">
        <v>127</v>
      </c>
      <c r="C32" s="26" t="s">
        <v>123</v>
      </c>
      <c r="D32" s="26"/>
      <c r="E32" s="26" t="s">
        <v>35</v>
      </c>
      <c r="F32" s="26"/>
      <c r="G32" s="26"/>
      <c r="H32" s="26"/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251</v>
      </c>
      <c r="N32" s="26" t="s">
        <v>252</v>
      </c>
    </row>
    <row r="33" spans="1:14" ht="45" x14ac:dyDescent="0.25">
      <c r="A33" s="26">
        <v>4.593</v>
      </c>
      <c r="B33" s="29">
        <v>128</v>
      </c>
      <c r="C33" s="26" t="s">
        <v>126</v>
      </c>
      <c r="D33" s="26"/>
      <c r="E33" s="26" t="s">
        <v>35</v>
      </c>
      <c r="F33" s="26"/>
      <c r="G33" s="26"/>
      <c r="H33" s="26"/>
      <c r="I33" s="26" t="s">
        <v>205</v>
      </c>
      <c r="J33" s="26" t="s">
        <v>206</v>
      </c>
      <c r="K33" s="26" t="s">
        <v>207</v>
      </c>
      <c r="L33" s="26" t="s">
        <v>224</v>
      </c>
      <c r="M33" s="30" t="s">
        <v>253</v>
      </c>
      <c r="N33" s="30" t="s">
        <v>226</v>
      </c>
    </row>
    <row r="34" spans="1:14" ht="45" x14ac:dyDescent="0.25">
      <c r="A34" s="26">
        <v>6.508</v>
      </c>
      <c r="B34" s="29">
        <v>129</v>
      </c>
      <c r="C34" s="26" t="s">
        <v>129</v>
      </c>
      <c r="D34" s="26"/>
      <c r="E34" s="26" t="s">
        <v>35</v>
      </c>
      <c r="F34" s="26"/>
      <c r="G34" s="26"/>
      <c r="H34" s="26"/>
      <c r="I34" s="26" t="s">
        <v>205</v>
      </c>
      <c r="J34" s="26" t="s">
        <v>206</v>
      </c>
      <c r="K34" s="26" t="s">
        <v>207</v>
      </c>
      <c r="L34" s="26" t="s">
        <v>224</v>
      </c>
      <c r="M34" s="30" t="s">
        <v>254</v>
      </c>
      <c r="N34" s="30" t="s">
        <v>255</v>
      </c>
    </row>
    <row r="35" spans="1:14" ht="45" x14ac:dyDescent="0.25">
      <c r="A35" s="26">
        <v>0.21</v>
      </c>
      <c r="B35" s="29">
        <v>130</v>
      </c>
      <c r="C35" s="26" t="s">
        <v>132</v>
      </c>
      <c r="D35" s="26"/>
      <c r="E35" s="26" t="s">
        <v>35</v>
      </c>
      <c r="F35" s="26"/>
      <c r="G35" s="26"/>
      <c r="H35" s="26"/>
      <c r="I35" s="26" t="s">
        <v>205</v>
      </c>
      <c r="J35" s="26" t="s">
        <v>206</v>
      </c>
      <c r="K35" s="26" t="s">
        <v>207</v>
      </c>
      <c r="L35" s="26" t="s">
        <v>224</v>
      </c>
      <c r="M35" s="30" t="s">
        <v>256</v>
      </c>
      <c r="N35" s="30" t="s">
        <v>257</v>
      </c>
    </row>
    <row r="36" spans="1:14" ht="45" x14ac:dyDescent="0.25">
      <c r="A36" s="26">
        <v>0.21</v>
      </c>
      <c r="B36" s="29">
        <v>131</v>
      </c>
      <c r="C36" s="26" t="s">
        <v>135</v>
      </c>
      <c r="D36" s="26"/>
      <c r="E36" s="26" t="s">
        <v>35</v>
      </c>
      <c r="F36" s="26"/>
      <c r="G36" s="26"/>
      <c r="H36" s="26"/>
      <c r="I36" s="26" t="s">
        <v>205</v>
      </c>
      <c r="J36" s="26" t="s">
        <v>206</v>
      </c>
      <c r="K36" s="26" t="s">
        <v>207</v>
      </c>
      <c r="L36" s="26" t="s">
        <v>224</v>
      </c>
      <c r="M36" s="30" t="s">
        <v>258</v>
      </c>
      <c r="N36" s="30" t="s">
        <v>257</v>
      </c>
    </row>
    <row r="37" spans="1:14" ht="45" x14ac:dyDescent="0.25">
      <c r="A37" s="26">
        <v>0.24</v>
      </c>
      <c r="B37" s="29">
        <v>132</v>
      </c>
      <c r="C37" s="26" t="s">
        <v>138</v>
      </c>
      <c r="D37" s="26"/>
      <c r="E37" s="26" t="s">
        <v>35</v>
      </c>
      <c r="F37" s="26"/>
      <c r="G37" s="26"/>
      <c r="H37" s="26"/>
      <c r="I37" s="26" t="s">
        <v>205</v>
      </c>
      <c r="J37" s="26" t="s">
        <v>206</v>
      </c>
      <c r="K37" s="26" t="s">
        <v>207</v>
      </c>
      <c r="L37" s="26" t="s">
        <v>224</v>
      </c>
      <c r="M37" s="30" t="s">
        <v>259</v>
      </c>
      <c r="N37" s="30" t="s">
        <v>257</v>
      </c>
    </row>
    <row r="38" spans="1:14" ht="45" x14ac:dyDescent="0.25">
      <c r="A38" s="26">
        <v>0.21</v>
      </c>
      <c r="B38" s="29">
        <v>133</v>
      </c>
      <c r="C38" s="26" t="s">
        <v>141</v>
      </c>
      <c r="D38" s="26"/>
      <c r="E38" s="26" t="s">
        <v>35</v>
      </c>
      <c r="F38" s="26"/>
      <c r="G38" s="26"/>
      <c r="H38" s="26"/>
      <c r="I38" s="26" t="s">
        <v>205</v>
      </c>
      <c r="J38" s="26" t="s">
        <v>206</v>
      </c>
      <c r="K38" s="26" t="s">
        <v>207</v>
      </c>
      <c r="L38" s="26" t="s">
        <v>224</v>
      </c>
      <c r="M38" s="30" t="s">
        <v>260</v>
      </c>
      <c r="N38" s="30" t="s">
        <v>257</v>
      </c>
    </row>
    <row r="39" spans="1:14" ht="75" x14ac:dyDescent="0.25">
      <c r="A39" s="26">
        <v>21.969000000000001</v>
      </c>
      <c r="B39" s="29">
        <v>134</v>
      </c>
      <c r="C39" s="26" t="s">
        <v>144</v>
      </c>
      <c r="D39" s="26"/>
      <c r="E39" s="26" t="s">
        <v>35</v>
      </c>
      <c r="F39" s="26"/>
      <c r="G39" s="26"/>
      <c r="H39" s="26"/>
      <c r="I39" s="26" t="s">
        <v>205</v>
      </c>
      <c r="J39" s="26" t="s">
        <v>206</v>
      </c>
      <c r="K39" s="26" t="s">
        <v>207</v>
      </c>
      <c r="L39" s="26" t="s">
        <v>224</v>
      </c>
      <c r="M39" s="30" t="s">
        <v>261</v>
      </c>
      <c r="N39" s="30" t="s">
        <v>262</v>
      </c>
    </row>
    <row r="40" spans="1:14" ht="60" x14ac:dyDescent="0.25">
      <c r="A40" s="26">
        <v>15.042999999999999</v>
      </c>
      <c r="B40" s="29">
        <v>135</v>
      </c>
      <c r="C40" s="26" t="s">
        <v>147</v>
      </c>
      <c r="D40" s="26"/>
      <c r="E40" s="26" t="s">
        <v>35</v>
      </c>
      <c r="F40" s="26"/>
      <c r="G40" s="26"/>
      <c r="H40" s="26"/>
      <c r="I40" s="26" t="s">
        <v>205</v>
      </c>
      <c r="J40" s="26" t="s">
        <v>206</v>
      </c>
      <c r="K40" s="26" t="s">
        <v>207</v>
      </c>
      <c r="L40" s="26" t="s">
        <v>224</v>
      </c>
      <c r="M40" s="30" t="s">
        <v>263</v>
      </c>
      <c r="N40" s="30" t="s">
        <v>262</v>
      </c>
    </row>
    <row r="41" spans="1:14" ht="60" x14ac:dyDescent="0.25">
      <c r="A41" s="26">
        <v>17.273</v>
      </c>
      <c r="B41" s="29">
        <v>136</v>
      </c>
      <c r="C41" s="26" t="s">
        <v>150</v>
      </c>
      <c r="D41" s="26"/>
      <c r="E41" s="26" t="s">
        <v>35</v>
      </c>
      <c r="F41" s="26"/>
      <c r="G41" s="26"/>
      <c r="H41" s="26"/>
      <c r="I41" s="26" t="s">
        <v>205</v>
      </c>
      <c r="J41" s="26" t="s">
        <v>206</v>
      </c>
      <c r="K41" s="26" t="s">
        <v>207</v>
      </c>
      <c r="L41" s="26" t="s">
        <v>224</v>
      </c>
      <c r="M41" s="30" t="s">
        <v>264</v>
      </c>
      <c r="N41" s="30" t="s">
        <v>262</v>
      </c>
    </row>
    <row r="42" spans="1:14" ht="60" x14ac:dyDescent="0.25">
      <c r="A42" s="26">
        <v>4.3</v>
      </c>
      <c r="B42" s="29">
        <v>137</v>
      </c>
      <c r="C42" s="26" t="s">
        <v>154</v>
      </c>
      <c r="D42" s="26"/>
      <c r="E42" s="26" t="s">
        <v>35</v>
      </c>
      <c r="F42" s="26"/>
      <c r="G42" s="26"/>
      <c r="H42" s="26"/>
      <c r="I42" s="26" t="s">
        <v>205</v>
      </c>
      <c r="J42" s="26" t="s">
        <v>206</v>
      </c>
      <c r="K42" s="26" t="s">
        <v>207</v>
      </c>
      <c r="L42" s="26" t="s">
        <v>220</v>
      </c>
      <c r="M42" s="30" t="s">
        <v>265</v>
      </c>
      <c r="N42" s="30" t="s">
        <v>266</v>
      </c>
    </row>
    <row r="43" spans="1:14" ht="45" x14ac:dyDescent="0.25">
      <c r="A43" s="26">
        <v>4.327</v>
      </c>
      <c r="B43" s="29">
        <v>138</v>
      </c>
      <c r="C43" s="26" t="s">
        <v>157</v>
      </c>
      <c r="D43" s="26"/>
      <c r="E43" s="26" t="s">
        <v>35</v>
      </c>
      <c r="F43" s="26"/>
      <c r="G43" s="26"/>
      <c r="H43" s="26"/>
      <c r="I43" s="26" t="s">
        <v>205</v>
      </c>
      <c r="J43" s="26" t="s">
        <v>206</v>
      </c>
      <c r="K43" s="26" t="s">
        <v>207</v>
      </c>
      <c r="L43" s="26" t="s">
        <v>220</v>
      </c>
      <c r="M43" s="30" t="s">
        <v>267</v>
      </c>
      <c r="N43" s="30" t="s">
        <v>268</v>
      </c>
    </row>
    <row r="44" spans="1:14" ht="45" x14ac:dyDescent="0.25">
      <c r="A44" s="26">
        <v>2.4</v>
      </c>
      <c r="B44" s="29">
        <v>139</v>
      </c>
      <c r="C44" s="26" t="s">
        <v>160</v>
      </c>
      <c r="D44" s="26"/>
      <c r="E44" s="26" t="s">
        <v>35</v>
      </c>
      <c r="F44" s="26"/>
      <c r="G44" s="26"/>
      <c r="H44" s="26"/>
      <c r="I44" s="26" t="s">
        <v>205</v>
      </c>
      <c r="J44" s="26" t="s">
        <v>206</v>
      </c>
      <c r="K44" s="26" t="s">
        <v>207</v>
      </c>
      <c r="L44" s="26" t="s">
        <v>220</v>
      </c>
      <c r="M44" s="30" t="s">
        <v>269</v>
      </c>
      <c r="N44" s="30" t="s">
        <v>268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2"/>
  <sheetViews>
    <sheetView zoomScale="90" zoomScaleNormal="90" workbookViewId="0">
      <selection activeCell="D5" sqref="D5:D6"/>
    </sheetView>
  </sheetViews>
  <sheetFormatPr baseColWidth="10" defaultColWidth="9.140625" defaultRowHeight="31.5" x14ac:dyDescent="0.25"/>
  <cols>
    <col min="1" max="1" width="5.85546875" style="31" customWidth="1"/>
    <col min="2" max="2" width="8.85546875" style="32" customWidth="1"/>
    <col min="3" max="3" width="9.5703125" style="32" customWidth="1"/>
    <col min="4" max="4" width="7.140625" style="32" customWidth="1"/>
    <col min="5" max="5" width="8.7109375" style="32" customWidth="1"/>
    <col min="6" max="11" width="2" style="32" customWidth="1"/>
    <col min="12" max="12" width="7.28515625" style="32" customWidth="1"/>
    <col min="13" max="13" width="10.28515625" style="32" customWidth="1"/>
    <col min="14" max="14" width="9.85546875" style="32" customWidth="1"/>
    <col min="15" max="15" width="9.28515625" style="32" customWidth="1"/>
    <col min="16" max="16" width="22.7109375" style="32" customWidth="1"/>
    <col min="17" max="17" width="23" style="32" customWidth="1"/>
    <col min="18" max="1025" width="11.42578125" style="32"/>
  </cols>
  <sheetData>
    <row r="1" spans="2:17" s="32" customFormat="1" ht="24" customHeight="1" x14ac:dyDescent="0.25">
      <c r="B1" s="31" t="s">
        <v>270</v>
      </c>
      <c r="F1" s="33" t="s">
        <v>271</v>
      </c>
    </row>
    <row r="2" spans="2:17" ht="14.1" customHeight="1" x14ac:dyDescent="0.25">
      <c r="B2" s="34" t="s">
        <v>272</v>
      </c>
      <c r="C2" s="35" t="s">
        <v>273</v>
      </c>
      <c r="D2" s="36" t="s">
        <v>274</v>
      </c>
      <c r="E2" s="37" t="s">
        <v>275</v>
      </c>
      <c r="F2" s="36"/>
      <c r="G2" s="36" t="s">
        <v>193</v>
      </c>
      <c r="H2" s="36"/>
      <c r="I2" s="38"/>
      <c r="J2" s="38"/>
      <c r="K2" s="39"/>
      <c r="L2" s="38" t="s">
        <v>276</v>
      </c>
      <c r="M2" s="38" t="s">
        <v>277</v>
      </c>
      <c r="N2" s="38" t="s">
        <v>196</v>
      </c>
      <c r="O2" s="38" t="s">
        <v>197</v>
      </c>
      <c r="P2" s="38" t="s">
        <v>278</v>
      </c>
      <c r="Q2" s="40" t="s">
        <v>279</v>
      </c>
    </row>
    <row r="3" spans="2:17" ht="14.1" customHeight="1" x14ac:dyDescent="0.25">
      <c r="B3" s="41"/>
      <c r="C3" s="42" t="s">
        <v>280</v>
      </c>
      <c r="D3" s="42" t="s">
        <v>281</v>
      </c>
      <c r="E3" s="43"/>
      <c r="F3" s="42" t="s">
        <v>200</v>
      </c>
      <c r="G3" s="42" t="s">
        <v>201</v>
      </c>
      <c r="H3" s="42" t="s">
        <v>202</v>
      </c>
      <c r="I3" s="42" t="s">
        <v>203</v>
      </c>
      <c r="J3" s="42" t="s">
        <v>282</v>
      </c>
      <c r="K3" s="44" t="s">
        <v>204</v>
      </c>
      <c r="L3" s="42"/>
      <c r="M3" s="42"/>
      <c r="N3" s="42" t="s">
        <v>283</v>
      </c>
      <c r="O3" s="45"/>
      <c r="P3" s="45"/>
      <c r="Q3" s="46"/>
    </row>
    <row r="4" spans="2:17" ht="14.1" customHeight="1" x14ac:dyDescent="0.25">
      <c r="B4" s="47" t="s">
        <v>284</v>
      </c>
      <c r="C4" s="48"/>
      <c r="D4" s="48"/>
      <c r="E4" s="49"/>
      <c r="F4" s="50"/>
      <c r="G4" s="51"/>
      <c r="H4" s="51"/>
      <c r="I4" s="51"/>
      <c r="J4" s="51"/>
      <c r="K4" s="52"/>
      <c r="L4" s="51"/>
      <c r="M4" s="51"/>
      <c r="N4" s="51"/>
      <c r="O4" s="48"/>
      <c r="P4" s="48"/>
      <c r="Q4" s="53"/>
    </row>
    <row r="5" spans="2:17" ht="25.9" customHeight="1" x14ac:dyDescent="0.25">
      <c r="B5" s="126" t="s">
        <v>285</v>
      </c>
      <c r="C5" s="54">
        <v>0</v>
      </c>
      <c r="D5" s="55">
        <v>2.31481481481481E-4</v>
      </c>
      <c r="E5" s="129" t="s">
        <v>286</v>
      </c>
      <c r="F5" s="57" t="s">
        <v>200</v>
      </c>
      <c r="G5" s="58"/>
      <c r="H5" s="58"/>
      <c r="I5" s="58"/>
      <c r="J5" s="58"/>
      <c r="K5" s="59"/>
      <c r="L5" s="57" t="s">
        <v>287</v>
      </c>
      <c r="M5" s="57" t="s">
        <v>288</v>
      </c>
      <c r="N5" s="58"/>
      <c r="O5" s="57" t="s">
        <v>289</v>
      </c>
      <c r="P5" s="56" t="s">
        <v>290</v>
      </c>
      <c r="Q5" s="56" t="s">
        <v>291</v>
      </c>
    </row>
    <row r="6" spans="2:17" ht="14.1" customHeight="1" x14ac:dyDescent="0.25">
      <c r="B6" s="127" t="s">
        <v>292</v>
      </c>
      <c r="C6" s="60">
        <v>2.31481481481481E-4</v>
      </c>
      <c r="D6" s="61">
        <v>4.6296296296296298E-4</v>
      </c>
      <c r="E6" s="130" t="s">
        <v>293</v>
      </c>
      <c r="F6" s="63" t="s">
        <v>200</v>
      </c>
      <c r="G6" s="63"/>
      <c r="H6" s="64"/>
      <c r="I6" s="64"/>
      <c r="J6" s="64"/>
      <c r="K6" s="65"/>
      <c r="L6" s="63" t="s">
        <v>287</v>
      </c>
      <c r="M6" s="63" t="s">
        <v>294</v>
      </c>
      <c r="N6" s="63"/>
      <c r="O6" s="63" t="s">
        <v>289</v>
      </c>
      <c r="P6" s="62" t="s">
        <v>295</v>
      </c>
      <c r="Q6" s="62" t="s">
        <v>296</v>
      </c>
    </row>
    <row r="7" spans="2:17" ht="14.1" customHeight="1" x14ac:dyDescent="0.25">
      <c r="B7" s="66"/>
      <c r="C7" s="67"/>
      <c r="D7" s="68"/>
      <c r="E7" s="69"/>
      <c r="F7" s="70"/>
      <c r="G7" s="70"/>
      <c r="H7" s="70"/>
      <c r="I7" s="70"/>
      <c r="J7" s="70"/>
      <c r="K7" s="71"/>
      <c r="L7" s="70"/>
      <c r="M7" s="72"/>
      <c r="N7" s="70"/>
      <c r="O7" s="70"/>
      <c r="P7" s="73"/>
      <c r="Q7" s="74"/>
    </row>
    <row r="8" spans="2:17" ht="14.1" customHeight="1" x14ac:dyDescent="0.25">
      <c r="B8" s="66"/>
      <c r="C8" s="67"/>
      <c r="D8" s="68"/>
      <c r="E8" s="69"/>
      <c r="F8" s="70"/>
      <c r="G8" s="70"/>
      <c r="H8" s="70"/>
      <c r="I8" s="70"/>
      <c r="J8" s="70"/>
      <c r="K8" s="71"/>
      <c r="L8" s="70"/>
      <c r="M8" s="72"/>
      <c r="N8" s="70"/>
      <c r="O8" s="70"/>
      <c r="P8" s="73"/>
      <c r="Q8" s="74"/>
    </row>
    <row r="9" spans="2:17" ht="14.1" customHeight="1" x14ac:dyDescent="0.25">
      <c r="B9" s="66"/>
      <c r="C9" s="67"/>
      <c r="D9" s="68"/>
      <c r="E9" s="69"/>
      <c r="F9" s="70"/>
      <c r="G9" s="70"/>
      <c r="H9" s="70"/>
      <c r="I9" s="70"/>
      <c r="J9" s="70"/>
      <c r="K9" s="71"/>
      <c r="L9" s="70"/>
      <c r="M9" s="72"/>
      <c r="N9" s="70"/>
      <c r="O9" s="70"/>
      <c r="P9" s="73"/>
      <c r="Q9" s="74"/>
    </row>
    <row r="10" spans="2:17" ht="14.1" customHeight="1" x14ac:dyDescent="0.25">
      <c r="B10" s="66"/>
      <c r="C10" s="67"/>
      <c r="D10" s="68"/>
      <c r="E10" s="69"/>
      <c r="F10" s="70"/>
      <c r="G10" s="70"/>
      <c r="H10" s="70"/>
      <c r="I10" s="70"/>
      <c r="J10" s="70"/>
      <c r="K10" s="71"/>
      <c r="L10" s="70"/>
      <c r="M10" s="72"/>
      <c r="N10" s="70"/>
      <c r="O10" s="70"/>
      <c r="P10" s="73"/>
      <c r="Q10" s="74"/>
    </row>
    <row r="11" spans="2:17" ht="14.1" customHeight="1" x14ac:dyDescent="0.25">
      <c r="B11" s="66"/>
      <c r="C11" s="75"/>
      <c r="D11" s="76"/>
      <c r="E11" s="69"/>
      <c r="F11" s="77"/>
      <c r="G11" s="77"/>
      <c r="H11" s="77"/>
      <c r="I11" s="77"/>
      <c r="J11" s="77"/>
      <c r="K11" s="78"/>
      <c r="L11" s="70"/>
      <c r="M11" s="72"/>
      <c r="N11" s="70"/>
      <c r="O11" s="70"/>
      <c r="P11" s="73"/>
      <c r="Q11" s="74"/>
    </row>
    <row r="12" spans="2:17" ht="14.1" customHeight="1" x14ac:dyDescent="0.25">
      <c r="B12" s="66"/>
      <c r="C12" s="67"/>
      <c r="D12" s="68"/>
      <c r="E12" s="69"/>
      <c r="F12" s="77"/>
      <c r="G12" s="77"/>
      <c r="H12" s="77"/>
      <c r="I12" s="77"/>
      <c r="J12" s="77"/>
      <c r="K12" s="78"/>
      <c r="L12" s="70"/>
      <c r="M12" s="72"/>
      <c r="N12" s="70"/>
      <c r="O12" s="70"/>
      <c r="P12" s="73"/>
      <c r="Q12" s="74"/>
    </row>
    <row r="13" spans="2:17" ht="14.1" customHeight="1" x14ac:dyDescent="0.25">
      <c r="B13" s="66"/>
      <c r="C13" s="67"/>
      <c r="D13" s="68"/>
      <c r="E13" s="69"/>
      <c r="F13" s="77"/>
      <c r="G13" s="77"/>
      <c r="H13" s="77"/>
      <c r="I13" s="77"/>
      <c r="J13" s="77"/>
      <c r="K13" s="78"/>
      <c r="L13" s="70"/>
      <c r="M13" s="72"/>
      <c r="N13" s="70"/>
      <c r="O13" s="70"/>
      <c r="P13" s="73"/>
      <c r="Q13" s="74"/>
    </row>
    <row r="14" spans="2:17" ht="14.1" customHeight="1" x14ac:dyDescent="0.25">
      <c r="B14" s="66"/>
      <c r="C14" s="67"/>
      <c r="D14" s="68"/>
      <c r="E14" s="69"/>
      <c r="F14" s="77"/>
      <c r="G14" s="77"/>
      <c r="H14" s="77"/>
      <c r="I14" s="77"/>
      <c r="J14" s="77"/>
      <c r="K14" s="78"/>
      <c r="L14" s="70"/>
      <c r="M14" s="72"/>
      <c r="N14" s="70"/>
      <c r="O14" s="70"/>
      <c r="P14" s="73"/>
      <c r="Q14" s="74"/>
    </row>
    <row r="15" spans="2:17" ht="14.1" customHeight="1" x14ac:dyDescent="0.25">
      <c r="B15" s="66"/>
      <c r="C15" s="75"/>
      <c r="D15" s="76"/>
      <c r="E15" s="69"/>
      <c r="F15" s="77"/>
      <c r="G15" s="77"/>
      <c r="H15" s="77"/>
      <c r="I15" s="77"/>
      <c r="J15" s="77"/>
      <c r="K15" s="78"/>
      <c r="L15" s="70"/>
      <c r="M15" s="72"/>
      <c r="N15" s="70"/>
      <c r="O15" s="70"/>
      <c r="P15" s="73"/>
      <c r="Q15" s="74"/>
    </row>
    <row r="16" spans="2:17" ht="14.1" customHeight="1" x14ac:dyDescent="0.25">
      <c r="B16" s="66"/>
      <c r="C16" s="67"/>
      <c r="D16" s="68"/>
      <c r="E16" s="69"/>
      <c r="F16" s="77"/>
      <c r="G16" s="77"/>
      <c r="H16" s="77"/>
      <c r="I16" s="77"/>
      <c r="J16" s="77"/>
      <c r="K16" s="78"/>
      <c r="L16" s="70"/>
      <c r="M16" s="72"/>
      <c r="N16" s="70"/>
      <c r="O16" s="70"/>
      <c r="P16" s="73"/>
      <c r="Q16" s="74"/>
    </row>
    <row r="17" spans="2:17" ht="14.1" customHeight="1" x14ac:dyDescent="0.25">
      <c r="B17" s="66"/>
      <c r="C17" s="67"/>
      <c r="D17" s="68"/>
      <c r="E17" s="69"/>
      <c r="F17" s="77"/>
      <c r="G17" s="77"/>
      <c r="H17" s="77"/>
      <c r="I17" s="77"/>
      <c r="J17" s="77"/>
      <c r="K17" s="78"/>
      <c r="L17" s="70"/>
      <c r="M17" s="72"/>
      <c r="N17" s="70"/>
      <c r="O17" s="70"/>
      <c r="P17" s="73"/>
      <c r="Q17" s="74"/>
    </row>
    <row r="18" spans="2:17" ht="14.1" customHeight="1" x14ac:dyDescent="0.25">
      <c r="B18" s="66"/>
      <c r="C18" s="68"/>
      <c r="D18" s="68"/>
      <c r="E18" s="79"/>
      <c r="F18" s="70"/>
      <c r="G18" s="70"/>
      <c r="H18" s="70"/>
      <c r="I18" s="70"/>
      <c r="J18" s="70"/>
      <c r="K18" s="71"/>
      <c r="L18" s="70"/>
      <c r="M18" s="72"/>
      <c r="N18" s="70"/>
      <c r="O18" s="70"/>
      <c r="P18" s="80"/>
      <c r="Q18" s="74"/>
    </row>
    <row r="19" spans="2:17" ht="14.1" customHeight="1" x14ac:dyDescent="0.25">
      <c r="B19" s="81"/>
      <c r="C19" s="82"/>
      <c r="D19" s="82"/>
      <c r="E19" s="83"/>
      <c r="F19" s="84"/>
      <c r="G19" s="84"/>
      <c r="H19" s="84"/>
      <c r="I19" s="84"/>
      <c r="J19" s="84"/>
      <c r="K19" s="85"/>
      <c r="L19" s="84"/>
      <c r="M19" s="86"/>
      <c r="N19" s="84"/>
      <c r="O19" s="84"/>
      <c r="P19" s="87"/>
      <c r="Q19" s="88"/>
    </row>
    <row r="20" spans="2:17" ht="14.1" customHeight="1" x14ac:dyDescent="0.25">
      <c r="B20" s="89"/>
      <c r="C20" s="90"/>
      <c r="D20" s="91" t="s">
        <v>297</v>
      </c>
      <c r="E20" s="91"/>
      <c r="F20" s="92">
        <v>2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3"/>
      <c r="M20" s="93"/>
      <c r="N20" s="93"/>
      <c r="O20" s="90"/>
      <c r="P20" s="90"/>
      <c r="Q20" s="90"/>
    </row>
    <row r="21" spans="2:17" ht="14.1" customHeight="1" x14ac:dyDescent="0.25">
      <c r="B21" s="90"/>
      <c r="C21" s="90"/>
      <c r="D21" s="91" t="s">
        <v>298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0"/>
      <c r="P21" s="90"/>
      <c r="Q21" s="90"/>
    </row>
    <row r="22" spans="2:17" ht="14.1" customHeight="1" x14ac:dyDescent="0.25">
      <c r="B22" s="90"/>
      <c r="C22" s="90"/>
      <c r="D22" s="90"/>
      <c r="E22" s="93"/>
      <c r="F22" s="94"/>
      <c r="G22" s="94"/>
      <c r="H22" s="94"/>
      <c r="I22" s="94"/>
      <c r="J22" s="94"/>
      <c r="K22" s="95" t="s">
        <v>299</v>
      </c>
      <c r="L22" s="96">
        <v>2</v>
      </c>
      <c r="M22" s="93"/>
      <c r="N22" s="93"/>
      <c r="O22" s="90"/>
      <c r="P22" s="90"/>
      <c r="Q22" s="9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8.7109375" customWidth="1"/>
    <col min="2" max="2" width="26.7109375" customWidth="1"/>
    <col min="3" max="3" width="4.85546875" customWidth="1"/>
    <col min="4" max="5" width="4.7109375" customWidth="1"/>
    <col min="6" max="6" width="26.7109375" customWidth="1"/>
    <col min="7" max="7" width="10.7109375" customWidth="1"/>
    <col min="8" max="8" width="9.7109375" customWidth="1"/>
    <col min="9" max="9" width="15.7109375" customWidth="1"/>
    <col min="10" max="10" width="7.7109375" customWidth="1"/>
    <col min="11" max="11" width="11.7109375" customWidth="1"/>
    <col min="12" max="12" width="9.7109375" customWidth="1"/>
    <col min="13" max="13" width="34.7109375" customWidth="1"/>
    <col min="14" max="14" width="16.85546875" customWidth="1"/>
    <col min="15" max="1025" width="11.42578125"/>
  </cols>
  <sheetData>
    <row r="1" spans="1:14" ht="15" customHeight="1" x14ac:dyDescent="0.25">
      <c r="A1" s="146" t="s">
        <v>300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</row>
    <row r="3" spans="1:14" ht="15" customHeight="1" x14ac:dyDescent="0.25">
      <c r="A3" s="147" t="s">
        <v>19</v>
      </c>
      <c r="B3" s="147" t="s">
        <v>20</v>
      </c>
      <c r="C3" s="149" t="s">
        <v>21</v>
      </c>
      <c r="D3" s="149"/>
      <c r="E3" s="149"/>
      <c r="F3" s="150" t="s">
        <v>22</v>
      </c>
      <c r="G3" s="147" t="s">
        <v>23</v>
      </c>
      <c r="H3" s="147" t="s">
        <v>24</v>
      </c>
      <c r="I3" s="147" t="s">
        <v>25</v>
      </c>
      <c r="J3" s="147" t="s">
        <v>26</v>
      </c>
      <c r="K3" s="147" t="s">
        <v>27</v>
      </c>
      <c r="L3" s="147" t="s">
        <v>28</v>
      </c>
      <c r="M3" s="147" t="s">
        <v>29</v>
      </c>
      <c r="N3" s="148" t="s">
        <v>30</v>
      </c>
    </row>
    <row r="4" spans="1:14" x14ac:dyDescent="0.25">
      <c r="A4" s="147"/>
      <c r="B4" s="147"/>
      <c r="C4" s="97" t="s">
        <v>31</v>
      </c>
      <c r="D4" s="97" t="s">
        <v>32</v>
      </c>
      <c r="E4" s="97" t="s">
        <v>33</v>
      </c>
      <c r="F4" s="150"/>
      <c r="G4" s="147"/>
      <c r="H4" s="147"/>
      <c r="I4" s="147"/>
      <c r="J4" s="147"/>
      <c r="K4" s="147"/>
      <c r="L4" s="147"/>
      <c r="M4" s="147"/>
      <c r="N4" s="148"/>
    </row>
    <row r="5" spans="1:14" x14ac:dyDescent="0.25">
      <c r="A5" s="26">
        <v>300</v>
      </c>
      <c r="B5" s="26" t="s">
        <v>301</v>
      </c>
      <c r="C5" s="26" t="s">
        <v>35</v>
      </c>
      <c r="D5" s="26"/>
      <c r="E5" s="26"/>
      <c r="F5" s="30" t="s">
        <v>152</v>
      </c>
      <c r="G5" s="26" t="s">
        <v>37</v>
      </c>
      <c r="H5" s="26">
        <v>44100</v>
      </c>
      <c r="I5" s="26">
        <v>16</v>
      </c>
      <c r="J5" s="26">
        <v>1</v>
      </c>
      <c r="K5" s="26">
        <v>0.45900000000000002</v>
      </c>
      <c r="L5" s="26">
        <v>-6</v>
      </c>
      <c r="M5" s="28" t="s">
        <v>302</v>
      </c>
      <c r="N5" s="28" t="s">
        <v>303</v>
      </c>
    </row>
    <row r="6" spans="1:14" x14ac:dyDescent="0.25">
      <c r="A6" s="26">
        <v>301</v>
      </c>
      <c r="B6" s="26" t="s">
        <v>304</v>
      </c>
      <c r="C6" s="26" t="s">
        <v>35</v>
      </c>
      <c r="D6" s="26"/>
      <c r="E6" s="26"/>
      <c r="F6" s="26" t="s">
        <v>152</v>
      </c>
      <c r="G6" s="26" t="s">
        <v>37</v>
      </c>
      <c r="H6" s="26">
        <v>44100</v>
      </c>
      <c r="I6" s="26">
        <v>16</v>
      </c>
      <c r="J6" s="26">
        <v>1</v>
      </c>
      <c r="K6" s="26">
        <v>0.379</v>
      </c>
      <c r="L6" s="26">
        <v>-6.2</v>
      </c>
      <c r="M6" s="28" t="s">
        <v>305</v>
      </c>
      <c r="N6" s="28" t="s">
        <v>306</v>
      </c>
    </row>
    <row r="7" spans="1:14" x14ac:dyDescent="0.25">
      <c r="A7" s="26">
        <v>302</v>
      </c>
      <c r="B7" s="26" t="s">
        <v>307</v>
      </c>
      <c r="C7" s="26" t="s">
        <v>35</v>
      </c>
      <c r="D7" s="26"/>
      <c r="E7" s="26"/>
      <c r="F7" s="26" t="s">
        <v>152</v>
      </c>
      <c r="G7" s="26" t="s">
        <v>37</v>
      </c>
      <c r="H7" s="26">
        <v>44100</v>
      </c>
      <c r="I7" s="26">
        <v>16</v>
      </c>
      <c r="J7" s="26">
        <v>1</v>
      </c>
      <c r="K7" s="26">
        <v>0.129</v>
      </c>
      <c r="L7" s="26">
        <v>-5.6</v>
      </c>
      <c r="M7" s="28" t="s">
        <v>308</v>
      </c>
      <c r="N7" s="28" t="s">
        <v>309</v>
      </c>
    </row>
    <row r="8" spans="1:14" x14ac:dyDescent="0.25">
      <c r="A8" s="26">
        <v>303</v>
      </c>
      <c r="B8" s="26" t="s">
        <v>310</v>
      </c>
      <c r="C8" s="26" t="s">
        <v>35</v>
      </c>
      <c r="D8" s="26"/>
      <c r="E8" s="26"/>
      <c r="F8" s="26" t="s">
        <v>152</v>
      </c>
      <c r="G8" s="26" t="s">
        <v>37</v>
      </c>
      <c r="H8" s="26">
        <v>44100</v>
      </c>
      <c r="I8" s="26">
        <v>16</v>
      </c>
      <c r="J8" s="26">
        <v>1</v>
      </c>
      <c r="K8" s="26">
        <v>0.14299999999999999</v>
      </c>
      <c r="L8" s="26">
        <v>-5.7</v>
      </c>
      <c r="M8" s="28" t="s">
        <v>311</v>
      </c>
      <c r="N8" s="28" t="s">
        <v>312</v>
      </c>
    </row>
    <row r="9" spans="1:14" x14ac:dyDescent="0.25">
      <c r="A9" s="26">
        <v>304</v>
      </c>
      <c r="B9" s="26" t="s">
        <v>313</v>
      </c>
      <c r="C9" s="26" t="s">
        <v>35</v>
      </c>
      <c r="D9" s="26"/>
      <c r="E9" s="26"/>
      <c r="F9" s="26" t="s">
        <v>152</v>
      </c>
      <c r="G9" s="26" t="s">
        <v>37</v>
      </c>
      <c r="H9" s="26">
        <v>44100</v>
      </c>
      <c r="I9" s="26">
        <v>16</v>
      </c>
      <c r="J9" s="26">
        <v>1</v>
      </c>
      <c r="K9" s="26">
        <v>0.121</v>
      </c>
      <c r="L9" s="26">
        <v>-6.1</v>
      </c>
      <c r="M9" s="28" t="s">
        <v>314</v>
      </c>
      <c r="N9" s="28" t="s">
        <v>315</v>
      </c>
    </row>
    <row r="10" spans="1:14" x14ac:dyDescent="0.25">
      <c r="A10" s="26">
        <v>305</v>
      </c>
      <c r="B10" s="26" t="s">
        <v>316</v>
      </c>
      <c r="C10" s="26" t="s">
        <v>35</v>
      </c>
      <c r="D10" s="26"/>
      <c r="E10" s="26"/>
      <c r="F10" s="26" t="s">
        <v>152</v>
      </c>
      <c r="G10" s="26" t="s">
        <v>37</v>
      </c>
      <c r="H10" s="26">
        <v>44100</v>
      </c>
      <c r="I10" s="26">
        <v>16</v>
      </c>
      <c r="J10" s="26">
        <v>1</v>
      </c>
      <c r="K10" s="26">
        <v>0.2</v>
      </c>
      <c r="L10" s="26">
        <v>-6.2</v>
      </c>
      <c r="M10" s="28" t="s">
        <v>317</v>
      </c>
      <c r="N10" s="28" t="s">
        <v>318</v>
      </c>
    </row>
    <row r="11" spans="1:14" x14ac:dyDescent="0.25">
      <c r="A11" s="26">
        <v>306</v>
      </c>
      <c r="B11" s="26" t="s">
        <v>319</v>
      </c>
      <c r="C11" s="26" t="s">
        <v>35</v>
      </c>
      <c r="D11" s="26"/>
      <c r="E11" s="26"/>
      <c r="F11" s="26" t="s">
        <v>152</v>
      </c>
      <c r="G11" s="26" t="s">
        <v>37</v>
      </c>
      <c r="H11" s="26">
        <v>44100</v>
      </c>
      <c r="I11" s="26">
        <v>16</v>
      </c>
      <c r="J11" s="26">
        <v>1</v>
      </c>
      <c r="K11" s="26">
        <v>0.221</v>
      </c>
      <c r="L11" s="26">
        <v>-6.1</v>
      </c>
      <c r="M11" s="28" t="s">
        <v>320</v>
      </c>
      <c r="N11" s="28" t="s">
        <v>321</v>
      </c>
    </row>
    <row r="12" spans="1:14" x14ac:dyDescent="0.25">
      <c r="A12" s="26">
        <v>307</v>
      </c>
      <c r="B12" s="26" t="s">
        <v>322</v>
      </c>
      <c r="C12" s="26" t="s">
        <v>35</v>
      </c>
      <c r="D12" s="26"/>
      <c r="E12" s="26"/>
      <c r="F12" s="26" t="s">
        <v>152</v>
      </c>
      <c r="G12" s="26" t="s">
        <v>37</v>
      </c>
      <c r="H12" s="26">
        <v>44100</v>
      </c>
      <c r="I12" s="26">
        <v>16</v>
      </c>
      <c r="J12" s="26">
        <v>1</v>
      </c>
      <c r="K12" s="26">
        <v>0.158</v>
      </c>
      <c r="L12" s="26">
        <v>-6.2</v>
      </c>
      <c r="M12" s="28" t="s">
        <v>323</v>
      </c>
      <c r="N12" s="28" t="s">
        <v>324</v>
      </c>
    </row>
    <row r="13" spans="1:14" x14ac:dyDescent="0.25">
      <c r="A13" s="26">
        <v>308</v>
      </c>
      <c r="B13" s="26" t="s">
        <v>325</v>
      </c>
      <c r="C13" s="26" t="s">
        <v>35</v>
      </c>
      <c r="D13" s="26"/>
      <c r="E13" s="26"/>
      <c r="F13" s="26" t="s">
        <v>152</v>
      </c>
      <c r="G13" s="26" t="s">
        <v>37</v>
      </c>
      <c r="H13" s="26">
        <v>44100</v>
      </c>
      <c r="I13" s="26">
        <v>16</v>
      </c>
      <c r="J13" s="26">
        <v>1</v>
      </c>
      <c r="K13" s="26">
        <v>0.27700000000000002</v>
      </c>
      <c r="L13" s="26">
        <v>-5.5</v>
      </c>
      <c r="M13" s="28" t="s">
        <v>326</v>
      </c>
      <c r="N13" s="28" t="s">
        <v>327</v>
      </c>
    </row>
    <row r="14" spans="1:14" x14ac:dyDescent="0.25">
      <c r="A14" s="26">
        <v>309</v>
      </c>
      <c r="B14" s="26" t="s">
        <v>328</v>
      </c>
      <c r="C14" s="26" t="s">
        <v>35</v>
      </c>
      <c r="D14" s="26"/>
      <c r="E14" s="26"/>
      <c r="F14" s="26" t="s">
        <v>152</v>
      </c>
      <c r="G14" s="26" t="s">
        <v>37</v>
      </c>
      <c r="H14" s="26">
        <v>44100</v>
      </c>
      <c r="I14" s="26">
        <v>16</v>
      </c>
      <c r="J14" s="26">
        <v>1</v>
      </c>
      <c r="K14" s="26">
        <v>3.3000000000000002E-2</v>
      </c>
      <c r="L14" s="26">
        <v>-6.2</v>
      </c>
      <c r="M14" s="28" t="s">
        <v>329</v>
      </c>
      <c r="N14" s="28" t="s">
        <v>330</v>
      </c>
    </row>
    <row r="15" spans="1:14" x14ac:dyDescent="0.25">
      <c r="A15" s="26">
        <v>310</v>
      </c>
      <c r="B15" s="26" t="s">
        <v>331</v>
      </c>
      <c r="C15" s="26" t="s">
        <v>35</v>
      </c>
      <c r="D15" s="26"/>
      <c r="E15" s="26"/>
      <c r="F15" s="26" t="s">
        <v>152</v>
      </c>
      <c r="G15" s="26" t="s">
        <v>37</v>
      </c>
      <c r="H15" s="26">
        <v>44100</v>
      </c>
      <c r="I15" s="26">
        <v>16</v>
      </c>
      <c r="J15" s="26">
        <v>1</v>
      </c>
      <c r="K15" s="26">
        <v>0.191</v>
      </c>
      <c r="L15" s="26">
        <v>-5.8</v>
      </c>
      <c r="M15" s="28" t="s">
        <v>332</v>
      </c>
      <c r="N15" s="28" t="s">
        <v>333</v>
      </c>
    </row>
    <row r="16" spans="1:14" x14ac:dyDescent="0.25">
      <c r="A16" s="26">
        <v>311</v>
      </c>
      <c r="B16" s="26" t="s">
        <v>334</v>
      </c>
      <c r="C16" s="26" t="s">
        <v>35</v>
      </c>
      <c r="D16" s="26"/>
      <c r="E16" s="26"/>
      <c r="F16" s="26" t="s">
        <v>152</v>
      </c>
      <c r="G16" s="26" t="s">
        <v>37</v>
      </c>
      <c r="H16" s="26">
        <v>44100</v>
      </c>
      <c r="I16" s="26">
        <v>16</v>
      </c>
      <c r="J16" s="26">
        <v>1</v>
      </c>
      <c r="K16" s="26">
        <v>0.25800000000000001</v>
      </c>
      <c r="L16" s="26">
        <v>-5.9</v>
      </c>
      <c r="M16" s="28" t="s">
        <v>335</v>
      </c>
      <c r="N16" s="28" t="s">
        <v>336</v>
      </c>
    </row>
    <row r="17" spans="1:14" x14ac:dyDescent="0.25">
      <c r="A17" s="26">
        <v>312</v>
      </c>
      <c r="B17" s="26" t="s">
        <v>337</v>
      </c>
      <c r="C17" s="26" t="s">
        <v>35</v>
      </c>
      <c r="D17" s="26"/>
      <c r="E17" s="26"/>
      <c r="F17" s="26" t="s">
        <v>152</v>
      </c>
      <c r="G17" s="26" t="s">
        <v>37</v>
      </c>
      <c r="H17" s="26">
        <v>44100</v>
      </c>
      <c r="I17" s="26">
        <v>16</v>
      </c>
      <c r="J17" s="26">
        <v>1</v>
      </c>
      <c r="K17" s="26">
        <v>0.378</v>
      </c>
      <c r="L17" s="26">
        <v>-5.7</v>
      </c>
      <c r="M17" s="28" t="s">
        <v>338</v>
      </c>
      <c r="N17" s="28" t="s">
        <v>339</v>
      </c>
    </row>
    <row r="18" spans="1:14" x14ac:dyDescent="0.25">
      <c r="A18" s="26">
        <v>313</v>
      </c>
      <c r="B18" s="26" t="s">
        <v>340</v>
      </c>
      <c r="C18" s="26" t="s">
        <v>35</v>
      </c>
      <c r="D18" s="26"/>
      <c r="E18" s="26"/>
      <c r="F18" s="26" t="s">
        <v>152</v>
      </c>
      <c r="G18" s="26" t="s">
        <v>37</v>
      </c>
      <c r="H18" s="26">
        <v>44100</v>
      </c>
      <c r="I18" s="26">
        <v>16</v>
      </c>
      <c r="J18" s="26">
        <v>1</v>
      </c>
      <c r="K18" s="26">
        <v>0.113</v>
      </c>
      <c r="L18" s="26">
        <v>-6.1</v>
      </c>
      <c r="M18" s="28" t="s">
        <v>341</v>
      </c>
      <c r="N18" s="28" t="s">
        <v>342</v>
      </c>
    </row>
    <row r="19" spans="1:14" x14ac:dyDescent="0.25">
      <c r="A19" s="26">
        <v>314</v>
      </c>
      <c r="B19" s="26" t="s">
        <v>343</v>
      </c>
      <c r="C19" s="26" t="s">
        <v>35</v>
      </c>
      <c r="D19" s="26"/>
      <c r="E19" s="26"/>
      <c r="F19" s="26" t="s">
        <v>152</v>
      </c>
      <c r="G19" s="26" t="s">
        <v>37</v>
      </c>
      <c r="H19" s="26">
        <v>44100</v>
      </c>
      <c r="I19" s="26">
        <v>16</v>
      </c>
      <c r="J19" s="26">
        <v>1</v>
      </c>
      <c r="K19" s="26">
        <v>9.8000000000000004E-2</v>
      </c>
      <c r="L19" s="26">
        <v>-6</v>
      </c>
      <c r="M19" s="28" t="s">
        <v>344</v>
      </c>
      <c r="N19" s="28" t="s">
        <v>345</v>
      </c>
    </row>
    <row r="20" spans="1:14" x14ac:dyDescent="0.25">
      <c r="A20" s="26">
        <v>315</v>
      </c>
      <c r="B20" s="26" t="s">
        <v>346</v>
      </c>
      <c r="C20" s="26" t="s">
        <v>35</v>
      </c>
      <c r="D20" s="26"/>
      <c r="E20" s="26"/>
      <c r="F20" s="26" t="s">
        <v>152</v>
      </c>
      <c r="G20" s="26" t="s">
        <v>37</v>
      </c>
      <c r="H20" s="26">
        <v>44100</v>
      </c>
      <c r="I20" s="26">
        <v>16</v>
      </c>
      <c r="J20" s="26">
        <v>1</v>
      </c>
      <c r="K20" s="26">
        <v>0.108</v>
      </c>
      <c r="L20" s="26">
        <v>-6.2</v>
      </c>
      <c r="M20" s="28" t="s">
        <v>347</v>
      </c>
      <c r="N20" s="28" t="s">
        <v>348</v>
      </c>
    </row>
    <row r="21" spans="1:14" x14ac:dyDescent="0.25">
      <c r="A21" s="26">
        <v>316</v>
      </c>
      <c r="B21" s="26" t="s">
        <v>349</v>
      </c>
      <c r="C21" s="26" t="s">
        <v>35</v>
      </c>
      <c r="D21" s="26"/>
      <c r="E21" s="26"/>
      <c r="F21" s="26" t="s">
        <v>152</v>
      </c>
      <c r="G21" s="26" t="s">
        <v>37</v>
      </c>
      <c r="H21" s="26">
        <v>44100</v>
      </c>
      <c r="I21" s="26">
        <v>16</v>
      </c>
      <c r="J21" s="26">
        <v>1</v>
      </c>
      <c r="K21" s="26">
        <v>0.224</v>
      </c>
      <c r="L21" s="26">
        <v>-5.8</v>
      </c>
      <c r="M21" s="28" t="s">
        <v>350</v>
      </c>
      <c r="N21" s="28" t="s">
        <v>351</v>
      </c>
    </row>
    <row r="22" spans="1:14" x14ac:dyDescent="0.25">
      <c r="A22" s="26">
        <v>317</v>
      </c>
      <c r="B22" s="26" t="s">
        <v>352</v>
      </c>
      <c r="C22" s="26" t="s">
        <v>35</v>
      </c>
      <c r="F22" s="26" t="s">
        <v>152</v>
      </c>
      <c r="G22" s="26" t="s">
        <v>37</v>
      </c>
      <c r="H22" s="26">
        <v>44100</v>
      </c>
      <c r="I22" s="26">
        <v>16</v>
      </c>
      <c r="J22" s="26">
        <v>1</v>
      </c>
      <c r="K22" s="26">
        <v>0.23599999999999999</v>
      </c>
      <c r="L22" s="26">
        <v>-5.8</v>
      </c>
      <c r="M22" s="28" t="s">
        <v>353</v>
      </c>
      <c r="N22" s="28" t="s">
        <v>354</v>
      </c>
    </row>
    <row r="23" spans="1:14" x14ac:dyDescent="0.25">
      <c r="A23" s="26">
        <v>318</v>
      </c>
      <c r="B23" s="3" t="s">
        <v>355</v>
      </c>
      <c r="C23" s="26" t="s">
        <v>35</v>
      </c>
      <c r="D23" s="3"/>
      <c r="E23" s="3"/>
      <c r="F23" s="26" t="s">
        <v>152</v>
      </c>
      <c r="G23" s="26" t="s">
        <v>37</v>
      </c>
      <c r="H23" s="26">
        <v>44100</v>
      </c>
      <c r="I23" s="26">
        <v>16</v>
      </c>
      <c r="J23" s="26">
        <v>1</v>
      </c>
      <c r="K23" s="3">
        <v>0.16200000000000001</v>
      </c>
      <c r="L23" s="3">
        <v>-5.5</v>
      </c>
      <c r="M23" s="28" t="s">
        <v>356</v>
      </c>
      <c r="N23" s="28" t="s">
        <v>357</v>
      </c>
    </row>
    <row r="24" spans="1:14" x14ac:dyDescent="0.25">
      <c r="A24" s="26">
        <v>319</v>
      </c>
      <c r="B24" s="3" t="s">
        <v>358</v>
      </c>
      <c r="C24" s="26" t="s">
        <v>35</v>
      </c>
      <c r="D24" s="3"/>
      <c r="E24" s="3"/>
      <c r="F24" s="26" t="s">
        <v>152</v>
      </c>
      <c r="G24" s="26" t="s">
        <v>37</v>
      </c>
      <c r="H24" s="26">
        <v>44100</v>
      </c>
      <c r="I24" s="26">
        <v>16</v>
      </c>
      <c r="J24" s="26">
        <v>1</v>
      </c>
      <c r="K24" s="3">
        <v>7.1999999999999995E-2</v>
      </c>
      <c r="L24" s="3">
        <v>-6.3</v>
      </c>
      <c r="M24" s="28" t="s">
        <v>359</v>
      </c>
      <c r="N24" s="28" t="s">
        <v>360</v>
      </c>
    </row>
    <row r="25" spans="1:14" x14ac:dyDescent="0.25">
      <c r="A25" s="26">
        <v>320</v>
      </c>
      <c r="B25" s="3" t="s">
        <v>361</v>
      </c>
      <c r="C25" s="26" t="s">
        <v>35</v>
      </c>
      <c r="D25" s="3"/>
      <c r="E25" s="3"/>
      <c r="F25" s="26" t="s">
        <v>152</v>
      </c>
      <c r="G25" s="26" t="s">
        <v>37</v>
      </c>
      <c r="H25" s="26">
        <v>44100</v>
      </c>
      <c r="I25" s="26">
        <v>16</v>
      </c>
      <c r="J25" s="26">
        <v>1</v>
      </c>
      <c r="K25" s="3">
        <v>0.39200000000000002</v>
      </c>
      <c r="L25" s="3">
        <v>-5.7</v>
      </c>
      <c r="M25" s="28" t="s">
        <v>362</v>
      </c>
      <c r="N25" s="28" t="s">
        <v>363</v>
      </c>
    </row>
    <row r="26" spans="1:14" x14ac:dyDescent="0.25">
      <c r="A26" s="26">
        <v>321</v>
      </c>
      <c r="B26" s="3" t="s">
        <v>364</v>
      </c>
      <c r="C26" s="26" t="s">
        <v>35</v>
      </c>
      <c r="D26" s="3"/>
      <c r="E26" s="3"/>
      <c r="F26" s="26" t="s">
        <v>152</v>
      </c>
      <c r="G26" s="26" t="s">
        <v>37</v>
      </c>
      <c r="H26" s="26">
        <v>44100</v>
      </c>
      <c r="I26" s="26">
        <v>16</v>
      </c>
      <c r="J26" s="26">
        <v>1</v>
      </c>
      <c r="K26" s="3">
        <v>0.45300000000000001</v>
      </c>
      <c r="L26" s="3">
        <v>-6.4</v>
      </c>
      <c r="M26" s="28" t="s">
        <v>365</v>
      </c>
      <c r="N26" s="28" t="s">
        <v>366</v>
      </c>
    </row>
    <row r="27" spans="1:14" x14ac:dyDescent="0.25">
      <c r="A27" s="26">
        <v>322</v>
      </c>
      <c r="B27" s="3" t="s">
        <v>367</v>
      </c>
      <c r="C27" s="26" t="s">
        <v>35</v>
      </c>
      <c r="D27" s="3"/>
      <c r="E27" s="3"/>
      <c r="F27" s="26" t="s">
        <v>152</v>
      </c>
      <c r="G27" s="26" t="s">
        <v>37</v>
      </c>
      <c r="H27" s="26">
        <v>44100</v>
      </c>
      <c r="I27" s="26">
        <v>16</v>
      </c>
      <c r="J27" s="26">
        <v>1</v>
      </c>
      <c r="K27" s="3">
        <v>0.128</v>
      </c>
      <c r="L27" s="3">
        <v>-6</v>
      </c>
      <c r="M27" s="28" t="s">
        <v>368</v>
      </c>
      <c r="N27" s="28" t="s">
        <v>369</v>
      </c>
    </row>
    <row r="28" spans="1:14" x14ac:dyDescent="0.25">
      <c r="A28" s="26">
        <v>323</v>
      </c>
      <c r="B28" s="3" t="s">
        <v>370</v>
      </c>
      <c r="C28" s="26" t="s">
        <v>35</v>
      </c>
      <c r="D28" s="3"/>
      <c r="E28" s="3"/>
      <c r="F28" s="26" t="s">
        <v>152</v>
      </c>
      <c r="G28" s="26" t="s">
        <v>37</v>
      </c>
      <c r="H28" s="26">
        <v>44100</v>
      </c>
      <c r="I28" s="26">
        <v>16</v>
      </c>
      <c r="J28" s="26">
        <v>1</v>
      </c>
      <c r="K28" s="3">
        <v>0.13300000000000001</v>
      </c>
      <c r="L28" s="3">
        <v>-6.2</v>
      </c>
      <c r="M28" s="28" t="s">
        <v>371</v>
      </c>
      <c r="N28" s="28" t="s">
        <v>372</v>
      </c>
    </row>
    <row r="29" spans="1:14" x14ac:dyDescent="0.25">
      <c r="A29" s="26">
        <v>324</v>
      </c>
      <c r="B29" s="3" t="s">
        <v>373</v>
      </c>
      <c r="C29" s="26" t="s">
        <v>35</v>
      </c>
      <c r="D29" s="3"/>
      <c r="E29" s="3"/>
      <c r="F29" s="26" t="s">
        <v>152</v>
      </c>
      <c r="G29" s="26" t="s">
        <v>37</v>
      </c>
      <c r="H29" s="26">
        <v>44100</v>
      </c>
      <c r="I29" s="26">
        <v>16</v>
      </c>
      <c r="J29" s="26">
        <v>1</v>
      </c>
      <c r="K29" s="3">
        <v>0.13900000000000001</v>
      </c>
      <c r="L29" s="3">
        <v>-6.2</v>
      </c>
      <c r="M29" s="28" t="s">
        <v>374</v>
      </c>
      <c r="N29" s="28" t="s">
        <v>375</v>
      </c>
    </row>
    <row r="30" spans="1:14" x14ac:dyDescent="0.25">
      <c r="A30" s="26">
        <v>325</v>
      </c>
      <c r="B30" s="3" t="s">
        <v>376</v>
      </c>
      <c r="C30" s="26" t="s">
        <v>35</v>
      </c>
      <c r="D30" s="3"/>
      <c r="E30" s="3"/>
      <c r="F30" s="26" t="s">
        <v>152</v>
      </c>
      <c r="G30" s="26" t="s">
        <v>37</v>
      </c>
      <c r="H30" s="26">
        <v>44100</v>
      </c>
      <c r="I30" s="26">
        <v>16</v>
      </c>
      <c r="J30" s="26">
        <v>1</v>
      </c>
      <c r="K30" s="3">
        <v>2.4</v>
      </c>
      <c r="L30" s="3">
        <v>-6</v>
      </c>
      <c r="M30" s="28" t="s">
        <v>377</v>
      </c>
      <c r="N30" s="28" t="s">
        <v>378</v>
      </c>
    </row>
    <row r="31" spans="1:14" x14ac:dyDescent="0.25">
      <c r="A31" s="26">
        <v>326</v>
      </c>
      <c r="B31" s="3" t="s">
        <v>379</v>
      </c>
      <c r="C31" s="26" t="s">
        <v>35</v>
      </c>
      <c r="D31" s="3"/>
      <c r="E31" s="3"/>
      <c r="F31" s="26" t="s">
        <v>152</v>
      </c>
      <c r="G31" s="26" t="s">
        <v>37</v>
      </c>
      <c r="H31" s="26">
        <v>44100</v>
      </c>
      <c r="I31" s="26">
        <v>16</v>
      </c>
      <c r="J31" s="26">
        <v>1</v>
      </c>
      <c r="K31" s="3">
        <v>7.2999999999999995E-2</v>
      </c>
      <c r="L31" s="3">
        <v>-6.4</v>
      </c>
      <c r="M31" s="28" t="s">
        <v>380</v>
      </c>
      <c r="N31" s="28" t="s">
        <v>381</v>
      </c>
    </row>
    <row r="32" spans="1:14" x14ac:dyDescent="0.25">
      <c r="A32" s="26">
        <v>327</v>
      </c>
      <c r="B32" s="3" t="s">
        <v>382</v>
      </c>
      <c r="C32" s="26" t="s">
        <v>35</v>
      </c>
      <c r="D32" s="3"/>
      <c r="E32" s="3"/>
      <c r="F32" s="26" t="s">
        <v>152</v>
      </c>
      <c r="G32" s="26" t="s">
        <v>37</v>
      </c>
      <c r="H32" s="26">
        <v>44100</v>
      </c>
      <c r="I32" s="26">
        <v>16</v>
      </c>
      <c r="J32" s="26">
        <v>1</v>
      </c>
      <c r="K32" s="3">
        <v>0.111</v>
      </c>
      <c r="L32" s="3">
        <v>-5.6</v>
      </c>
      <c r="M32" s="28" t="s">
        <v>383</v>
      </c>
      <c r="N32" s="28" t="s">
        <v>384</v>
      </c>
    </row>
    <row r="33" spans="1:14" x14ac:dyDescent="0.25">
      <c r="A33" s="26">
        <v>328</v>
      </c>
      <c r="B33" s="3" t="s">
        <v>385</v>
      </c>
      <c r="C33" s="26" t="s">
        <v>35</v>
      </c>
      <c r="D33" s="3"/>
      <c r="E33" s="3"/>
      <c r="F33" s="26" t="s">
        <v>152</v>
      </c>
      <c r="G33" s="26" t="s">
        <v>37</v>
      </c>
      <c r="H33" s="26">
        <v>44100</v>
      </c>
      <c r="I33" s="26">
        <v>16</v>
      </c>
      <c r="J33" s="26">
        <v>1</v>
      </c>
      <c r="K33" s="3">
        <v>0.88</v>
      </c>
      <c r="L33" s="3">
        <v>-6</v>
      </c>
      <c r="M33" s="28" t="s">
        <v>386</v>
      </c>
      <c r="N33" s="28" t="s">
        <v>387</v>
      </c>
    </row>
    <row r="34" spans="1:14" x14ac:dyDescent="0.25">
      <c r="A34" s="26">
        <v>329</v>
      </c>
      <c r="B34" s="3" t="s">
        <v>388</v>
      </c>
      <c r="C34" s="26" t="s">
        <v>35</v>
      </c>
      <c r="F34" s="26" t="s">
        <v>152</v>
      </c>
      <c r="G34" s="26" t="s">
        <v>37</v>
      </c>
      <c r="H34" s="26">
        <v>44100</v>
      </c>
      <c r="I34" s="26">
        <v>16</v>
      </c>
      <c r="J34" s="26">
        <v>1</v>
      </c>
      <c r="K34" s="3">
        <v>0.378</v>
      </c>
      <c r="L34" s="26">
        <v>-5.9</v>
      </c>
      <c r="M34" s="28" t="s">
        <v>389</v>
      </c>
      <c r="N34" s="28" t="s">
        <v>390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 xr:uid="{00000000-0004-0000-0400-000000000000}"/>
    <hyperlink ref="N5" location="'CueSheet Foleys'!C5" display="F-01" xr:uid="{00000000-0004-0000-0400-000001000000}"/>
    <hyperlink ref="M6" r:id="rId2" xr:uid="{00000000-0004-0000-0400-000002000000}"/>
    <hyperlink ref="N6" location="'CueSheet Foleys'!C6" display="F-02" xr:uid="{00000000-0004-0000-0400-000003000000}"/>
    <hyperlink ref="M7" r:id="rId3" xr:uid="{00000000-0004-0000-0400-000004000000}"/>
    <hyperlink ref="N7" location="'CueSheet Foleys'!C7" display="F-03" xr:uid="{00000000-0004-0000-0400-000005000000}"/>
    <hyperlink ref="M8" r:id="rId4" xr:uid="{00000000-0004-0000-0400-000006000000}"/>
    <hyperlink ref="N8" location="'CueSheet Foleys'!C8" display="F-04" xr:uid="{00000000-0004-0000-0400-000007000000}"/>
    <hyperlink ref="M9" r:id="rId5" xr:uid="{00000000-0004-0000-0400-000008000000}"/>
    <hyperlink ref="N9" location="'CueSheet Foleys'!C9" display="F-05" xr:uid="{00000000-0004-0000-0400-000009000000}"/>
    <hyperlink ref="M10" r:id="rId6" xr:uid="{00000000-0004-0000-0400-00000A000000}"/>
    <hyperlink ref="N10" location="'CueSheet Foleys'!C10" display="F-06" xr:uid="{00000000-0004-0000-0400-00000B000000}"/>
    <hyperlink ref="M11" r:id="rId7" xr:uid="{00000000-0004-0000-0400-00000C000000}"/>
    <hyperlink ref="N11" location="'CueSheet Foleys'!C11" display="F-07" xr:uid="{00000000-0004-0000-0400-00000D000000}"/>
    <hyperlink ref="M12" r:id="rId8" xr:uid="{00000000-0004-0000-0400-00000E000000}"/>
    <hyperlink ref="N12" location="'CueSheet Foleys'!C12" display="F-08" xr:uid="{00000000-0004-0000-0400-00000F000000}"/>
    <hyperlink ref="M13" r:id="rId9" xr:uid="{00000000-0004-0000-0400-000010000000}"/>
    <hyperlink ref="N13" location="'CueSheet Foleys'!C13" display="F-09" xr:uid="{00000000-0004-0000-0400-000011000000}"/>
    <hyperlink ref="M14" r:id="rId10" xr:uid="{00000000-0004-0000-0400-000012000000}"/>
    <hyperlink ref="N14" location="'CueSheet Foleys'!C14" display="F-10" xr:uid="{00000000-0004-0000-0400-000013000000}"/>
    <hyperlink ref="M15" r:id="rId11" xr:uid="{00000000-0004-0000-0400-000014000000}"/>
    <hyperlink ref="N15" location="'CueSheet Foleys'!C15" display="F-11" xr:uid="{00000000-0004-0000-0400-000015000000}"/>
    <hyperlink ref="M16" r:id="rId12" xr:uid="{00000000-0004-0000-0400-000016000000}"/>
    <hyperlink ref="N16" location="'CueSheet Foleys'!C16" display="F-12" xr:uid="{00000000-0004-0000-0400-000017000000}"/>
    <hyperlink ref="M17" r:id="rId13" xr:uid="{00000000-0004-0000-0400-000018000000}"/>
    <hyperlink ref="N17" location="'CueSheet Foleys'!C17" display="F-13" xr:uid="{00000000-0004-0000-0400-000019000000}"/>
    <hyperlink ref="M18" r:id="rId14" xr:uid="{00000000-0004-0000-0400-00001A000000}"/>
    <hyperlink ref="N18" location="'CueSheet Foleys'!C18" display="F-14" xr:uid="{00000000-0004-0000-0400-00001B000000}"/>
    <hyperlink ref="M19" r:id="rId15" xr:uid="{00000000-0004-0000-0400-00001C000000}"/>
    <hyperlink ref="N19" location="'CueSheet Foleys'!C19" display="F-15" xr:uid="{00000000-0004-0000-0400-00001D000000}"/>
    <hyperlink ref="M20" r:id="rId16" xr:uid="{00000000-0004-0000-0400-00001E000000}"/>
    <hyperlink ref="N20" location="'CueSheet Foleys'!C20" display="F-16" xr:uid="{00000000-0004-0000-0400-00001F000000}"/>
    <hyperlink ref="M21" r:id="rId17" xr:uid="{00000000-0004-0000-0400-000020000000}"/>
    <hyperlink ref="N21" location="'CueSheet Foleys'!C21" display="F-17" xr:uid="{00000000-0004-0000-0400-000021000000}"/>
    <hyperlink ref="M22" r:id="rId18" xr:uid="{00000000-0004-0000-0400-000022000000}"/>
    <hyperlink ref="N22" location="'CueSheet Foleys'!C22" display="F-18" xr:uid="{00000000-0004-0000-0400-000023000000}"/>
    <hyperlink ref="M23" r:id="rId19" xr:uid="{00000000-0004-0000-0400-000024000000}"/>
    <hyperlink ref="N23" location="'CueSheet Foleys'!C23" display="F-19" xr:uid="{00000000-0004-0000-0400-000025000000}"/>
    <hyperlink ref="M24" r:id="rId20" xr:uid="{00000000-0004-0000-0400-000026000000}"/>
    <hyperlink ref="N24" location="'CueSheet Foleys'!C24" display="F-20" xr:uid="{00000000-0004-0000-0400-000027000000}"/>
    <hyperlink ref="M25" r:id="rId21" xr:uid="{00000000-0004-0000-0400-000028000000}"/>
    <hyperlink ref="N25" location="'CueSheet Foleys'!C25" display="F-21" xr:uid="{00000000-0004-0000-0400-000029000000}"/>
    <hyperlink ref="M26" r:id="rId22" xr:uid="{00000000-0004-0000-0400-00002A000000}"/>
    <hyperlink ref="N26" location="'CueSheet Foleys'!C26" display="F-22" xr:uid="{00000000-0004-0000-0400-00002B000000}"/>
    <hyperlink ref="M27" r:id="rId23" xr:uid="{00000000-0004-0000-0400-00002C000000}"/>
    <hyperlink ref="N27" location="'CueSheet Foleys'!C27" display="F-23" xr:uid="{00000000-0004-0000-0400-00002D000000}"/>
    <hyperlink ref="M28" r:id="rId24" xr:uid="{00000000-0004-0000-0400-00002E000000}"/>
    <hyperlink ref="N28" location="'CueSheet Foleys'!C28" display="F-24" xr:uid="{00000000-0004-0000-0400-00002F000000}"/>
    <hyperlink ref="M29" r:id="rId25" xr:uid="{00000000-0004-0000-0400-000030000000}"/>
    <hyperlink ref="N29" location="'CueSheet Foleys'!C29" display="F-25" xr:uid="{00000000-0004-0000-0400-000031000000}"/>
    <hyperlink ref="M30" r:id="rId26" xr:uid="{00000000-0004-0000-0400-000032000000}"/>
    <hyperlink ref="M31" r:id="rId27" xr:uid="{00000000-0004-0000-0400-000033000000}"/>
    <hyperlink ref="M32" r:id="rId28" xr:uid="{00000000-0004-0000-0400-000034000000}"/>
    <hyperlink ref="N32" location="'CueSheet Foleys'!C32" display="F-28" xr:uid="{00000000-0004-0000-0400-000035000000}"/>
    <hyperlink ref="M33" r:id="rId29" xr:uid="{00000000-0004-0000-0400-000036000000}"/>
    <hyperlink ref="N33" location="'CueSheet Foleys'!C33" display="F-29" xr:uid="{00000000-0004-0000-0400-000037000000}"/>
    <hyperlink ref="M34" r:id="rId30" xr:uid="{00000000-0004-0000-0400-000038000000}"/>
    <hyperlink ref="N34" location="'CueSheet Foleys'!C34" display="F-30" xr:uid="{00000000-0004-0000-0400-000039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6" width="4.7109375" customWidth="1"/>
    <col min="7" max="7" width="4.42578125" customWidth="1"/>
    <col min="8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6" t="s">
        <v>391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</row>
    <row r="3" spans="1:14" ht="15" customHeight="1" x14ac:dyDescent="0.25">
      <c r="A3" s="148" t="s">
        <v>27</v>
      </c>
      <c r="B3" s="147" t="s">
        <v>192</v>
      </c>
      <c r="C3" s="147" t="s">
        <v>19</v>
      </c>
      <c r="D3" s="147" t="s">
        <v>193</v>
      </c>
      <c r="E3" s="147"/>
      <c r="F3" s="147"/>
      <c r="G3" s="147"/>
      <c r="H3" s="147"/>
      <c r="I3" s="147" t="s">
        <v>194</v>
      </c>
      <c r="J3" s="147" t="s">
        <v>195</v>
      </c>
      <c r="K3" s="147" t="s">
        <v>196</v>
      </c>
      <c r="L3" s="147" t="s">
        <v>197</v>
      </c>
      <c r="M3" s="147" t="s">
        <v>198</v>
      </c>
      <c r="N3" s="147" t="s">
        <v>199</v>
      </c>
    </row>
    <row r="4" spans="1:14" x14ac:dyDescent="0.25">
      <c r="A4" s="148"/>
      <c r="B4" s="147"/>
      <c r="C4" s="147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7"/>
      <c r="J4" s="147"/>
      <c r="K4" s="147"/>
      <c r="L4" s="147"/>
      <c r="M4" s="147"/>
      <c r="N4" s="147"/>
    </row>
    <row r="5" spans="1:14" ht="45" x14ac:dyDescent="0.25">
      <c r="A5" s="26">
        <v>0.45900000000000002</v>
      </c>
      <c r="B5" s="29">
        <v>300</v>
      </c>
      <c r="C5" s="26" t="s">
        <v>303</v>
      </c>
      <c r="D5" s="26"/>
      <c r="E5" s="26"/>
      <c r="F5" s="26"/>
      <c r="G5" s="26" t="s">
        <v>35</v>
      </c>
      <c r="H5" s="26"/>
      <c r="I5" s="26" t="s">
        <v>205</v>
      </c>
      <c r="J5" s="26" t="s">
        <v>206</v>
      </c>
      <c r="K5" s="26" t="s">
        <v>207</v>
      </c>
      <c r="L5" s="26" t="s">
        <v>220</v>
      </c>
      <c r="M5" s="26" t="s">
        <v>392</v>
      </c>
      <c r="N5" s="30" t="s">
        <v>393</v>
      </c>
    </row>
    <row r="6" spans="1:14" ht="45" x14ac:dyDescent="0.25">
      <c r="A6" s="26">
        <v>0.379</v>
      </c>
      <c r="B6" s="29">
        <v>301</v>
      </c>
      <c r="C6" s="26" t="s">
        <v>306</v>
      </c>
      <c r="D6" s="26"/>
      <c r="E6" s="26"/>
      <c r="F6" s="26"/>
      <c r="G6" s="26" t="s">
        <v>35</v>
      </c>
      <c r="H6" s="26"/>
      <c r="I6" s="26" t="s">
        <v>205</v>
      </c>
      <c r="J6" s="26" t="s">
        <v>206</v>
      </c>
      <c r="K6" s="26" t="s">
        <v>207</v>
      </c>
      <c r="L6" s="26" t="s">
        <v>220</v>
      </c>
      <c r="M6" s="26" t="s">
        <v>392</v>
      </c>
      <c r="N6" s="30" t="s">
        <v>393</v>
      </c>
    </row>
    <row r="7" spans="1:14" ht="45" x14ac:dyDescent="0.25">
      <c r="A7" s="26">
        <v>0.129</v>
      </c>
      <c r="B7" s="29">
        <v>302</v>
      </c>
      <c r="C7" s="26" t="s">
        <v>309</v>
      </c>
      <c r="D7" s="26"/>
      <c r="E7" s="26"/>
      <c r="F7" s="26"/>
      <c r="G7" s="26" t="s">
        <v>35</v>
      </c>
      <c r="H7" s="26"/>
      <c r="I7" s="26" t="s">
        <v>205</v>
      </c>
      <c r="J7" s="26" t="s">
        <v>206</v>
      </c>
      <c r="K7" s="26" t="s">
        <v>207</v>
      </c>
      <c r="L7" s="26" t="s">
        <v>220</v>
      </c>
      <c r="M7" s="26" t="s">
        <v>392</v>
      </c>
      <c r="N7" s="30" t="s">
        <v>393</v>
      </c>
    </row>
    <row r="8" spans="1:14" ht="45" x14ac:dyDescent="0.25">
      <c r="A8" s="26">
        <v>0.14299999999999999</v>
      </c>
      <c r="B8" s="29">
        <v>303</v>
      </c>
      <c r="C8" s="26" t="s">
        <v>312</v>
      </c>
      <c r="D8" s="26"/>
      <c r="E8" s="26"/>
      <c r="F8" s="26"/>
      <c r="G8" s="26" t="s">
        <v>35</v>
      </c>
      <c r="H8" s="26"/>
      <c r="I8" s="26" t="s">
        <v>205</v>
      </c>
      <c r="J8" s="26" t="s">
        <v>206</v>
      </c>
      <c r="K8" s="26" t="s">
        <v>207</v>
      </c>
      <c r="L8" s="26" t="s">
        <v>220</v>
      </c>
      <c r="M8" s="26" t="s">
        <v>392</v>
      </c>
      <c r="N8" s="30" t="s">
        <v>393</v>
      </c>
    </row>
    <row r="9" spans="1:14" ht="45" x14ac:dyDescent="0.25">
      <c r="A9" s="26">
        <v>0.121</v>
      </c>
      <c r="B9" s="29">
        <v>304</v>
      </c>
      <c r="C9" s="26" t="s">
        <v>315</v>
      </c>
      <c r="G9" s="26" t="s">
        <v>35</v>
      </c>
      <c r="I9" s="26" t="s">
        <v>205</v>
      </c>
      <c r="J9" s="26" t="s">
        <v>206</v>
      </c>
      <c r="K9" s="26" t="s">
        <v>207</v>
      </c>
      <c r="L9" s="26" t="s">
        <v>220</v>
      </c>
      <c r="M9" s="26" t="s">
        <v>392</v>
      </c>
      <c r="N9" s="30" t="s">
        <v>393</v>
      </c>
    </row>
    <row r="10" spans="1:14" ht="45" x14ac:dyDescent="0.25">
      <c r="A10" s="26">
        <v>0.2</v>
      </c>
      <c r="B10" s="29">
        <v>305</v>
      </c>
      <c r="C10" s="26" t="s">
        <v>318</v>
      </c>
      <c r="G10" s="26" t="s">
        <v>35</v>
      </c>
      <c r="I10" s="26" t="s">
        <v>205</v>
      </c>
      <c r="J10" s="26" t="s">
        <v>206</v>
      </c>
      <c r="K10" s="26" t="s">
        <v>207</v>
      </c>
      <c r="L10" s="26" t="s">
        <v>220</v>
      </c>
      <c r="M10" s="26" t="s">
        <v>392</v>
      </c>
      <c r="N10" s="98" t="s">
        <v>394</v>
      </c>
    </row>
    <row r="11" spans="1:14" ht="45" x14ac:dyDescent="0.25">
      <c r="A11" s="26">
        <v>0.221</v>
      </c>
      <c r="B11" s="29">
        <v>306</v>
      </c>
      <c r="C11" s="26" t="s">
        <v>321</v>
      </c>
      <c r="G11" s="26" t="s">
        <v>35</v>
      </c>
      <c r="I11" s="26" t="s">
        <v>205</v>
      </c>
      <c r="J11" s="26" t="s">
        <v>206</v>
      </c>
      <c r="K11" s="26" t="s">
        <v>207</v>
      </c>
      <c r="L11" s="26" t="s">
        <v>220</v>
      </c>
      <c r="M11" s="26" t="s">
        <v>392</v>
      </c>
      <c r="N11" s="98" t="s">
        <v>394</v>
      </c>
    </row>
    <row r="12" spans="1:14" ht="45" x14ac:dyDescent="0.25">
      <c r="A12" s="26">
        <v>0.158</v>
      </c>
      <c r="B12" s="29">
        <v>307</v>
      </c>
      <c r="C12" s="26" t="s">
        <v>324</v>
      </c>
      <c r="G12" s="26" t="s">
        <v>35</v>
      </c>
      <c r="I12" s="26" t="s">
        <v>205</v>
      </c>
      <c r="J12" s="26" t="s">
        <v>206</v>
      </c>
      <c r="K12" s="26" t="s">
        <v>207</v>
      </c>
      <c r="L12" s="26" t="s">
        <v>220</v>
      </c>
      <c r="M12" s="26" t="s">
        <v>392</v>
      </c>
      <c r="N12" s="30" t="s">
        <v>395</v>
      </c>
    </row>
    <row r="13" spans="1:14" ht="45" x14ac:dyDescent="0.25">
      <c r="A13" s="26">
        <v>0.27700000000000002</v>
      </c>
      <c r="B13" s="29">
        <v>308</v>
      </c>
      <c r="C13" s="26" t="s">
        <v>327</v>
      </c>
      <c r="G13" s="26" t="s">
        <v>35</v>
      </c>
      <c r="I13" s="26" t="s">
        <v>205</v>
      </c>
      <c r="J13" s="26" t="s">
        <v>206</v>
      </c>
      <c r="K13" s="26" t="s">
        <v>207</v>
      </c>
      <c r="L13" s="26" t="s">
        <v>220</v>
      </c>
      <c r="M13" s="26" t="s">
        <v>392</v>
      </c>
      <c r="N13" s="30" t="s">
        <v>395</v>
      </c>
    </row>
    <row r="14" spans="1:14" ht="30" x14ac:dyDescent="0.25">
      <c r="A14" s="26">
        <v>3.3000000000000002E-2</v>
      </c>
      <c r="B14" s="29">
        <v>309</v>
      </c>
      <c r="C14" s="26" t="s">
        <v>330</v>
      </c>
      <c r="G14" s="26" t="s">
        <v>35</v>
      </c>
      <c r="I14" s="26" t="s">
        <v>205</v>
      </c>
      <c r="J14" s="26" t="s">
        <v>206</v>
      </c>
      <c r="K14" s="26" t="s">
        <v>207</v>
      </c>
      <c r="L14" s="26" t="s">
        <v>220</v>
      </c>
      <c r="M14" s="26" t="s">
        <v>392</v>
      </c>
      <c r="N14" s="30" t="s">
        <v>396</v>
      </c>
    </row>
    <row r="15" spans="1:14" ht="30" x14ac:dyDescent="0.25">
      <c r="A15" s="26">
        <v>0.191</v>
      </c>
      <c r="B15" s="29">
        <v>310</v>
      </c>
      <c r="C15" s="26" t="s">
        <v>333</v>
      </c>
      <c r="G15" s="26" t="s">
        <v>35</v>
      </c>
      <c r="I15" s="26" t="s">
        <v>205</v>
      </c>
      <c r="J15" s="26" t="s">
        <v>206</v>
      </c>
      <c r="K15" s="26" t="s">
        <v>207</v>
      </c>
      <c r="L15" s="26" t="s">
        <v>220</v>
      </c>
      <c r="M15" s="26" t="s">
        <v>392</v>
      </c>
      <c r="N15" s="30" t="s">
        <v>396</v>
      </c>
    </row>
    <row r="16" spans="1:14" ht="30" x14ac:dyDescent="0.25">
      <c r="A16" s="26">
        <v>0.25800000000000001</v>
      </c>
      <c r="B16" s="29">
        <v>311</v>
      </c>
      <c r="C16" s="26" t="s">
        <v>336</v>
      </c>
      <c r="G16" s="26" t="s">
        <v>35</v>
      </c>
      <c r="I16" s="26" t="s">
        <v>205</v>
      </c>
      <c r="J16" s="26" t="s">
        <v>206</v>
      </c>
      <c r="K16" s="26" t="s">
        <v>207</v>
      </c>
      <c r="L16" s="26" t="s">
        <v>220</v>
      </c>
      <c r="M16" s="26" t="s">
        <v>392</v>
      </c>
      <c r="N16" s="30" t="s">
        <v>397</v>
      </c>
    </row>
    <row r="17" spans="1:14" ht="30" x14ac:dyDescent="0.25">
      <c r="A17" s="26">
        <v>0.378</v>
      </c>
      <c r="B17" s="29">
        <v>312</v>
      </c>
      <c r="C17" s="26" t="s">
        <v>339</v>
      </c>
      <c r="G17" s="26" t="s">
        <v>35</v>
      </c>
      <c r="I17" s="26" t="s">
        <v>205</v>
      </c>
      <c r="J17" s="26" t="s">
        <v>206</v>
      </c>
      <c r="K17" s="26" t="s">
        <v>207</v>
      </c>
      <c r="L17" s="26" t="s">
        <v>220</v>
      </c>
      <c r="M17" s="26" t="s">
        <v>392</v>
      </c>
      <c r="N17" s="30" t="s">
        <v>397</v>
      </c>
    </row>
    <row r="18" spans="1:14" ht="45" x14ac:dyDescent="0.25">
      <c r="A18" s="26">
        <v>0.113</v>
      </c>
      <c r="B18" s="29">
        <v>313</v>
      </c>
      <c r="C18" s="26" t="s">
        <v>342</v>
      </c>
      <c r="G18" s="26" t="s">
        <v>35</v>
      </c>
      <c r="I18" s="26" t="s">
        <v>205</v>
      </c>
      <c r="J18" s="26" t="s">
        <v>206</v>
      </c>
      <c r="K18" s="26" t="s">
        <v>207</v>
      </c>
      <c r="L18" s="26" t="s">
        <v>220</v>
      </c>
      <c r="M18" s="30" t="s">
        <v>398</v>
      </c>
      <c r="N18" s="30" t="s">
        <v>399</v>
      </c>
    </row>
    <row r="19" spans="1:14" ht="30" x14ac:dyDescent="0.25">
      <c r="A19" s="26">
        <v>9.8000000000000004E-2</v>
      </c>
      <c r="B19" s="29">
        <v>314</v>
      </c>
      <c r="C19" s="26" t="s">
        <v>345</v>
      </c>
      <c r="G19" s="26" t="s">
        <v>35</v>
      </c>
      <c r="I19" s="26" t="s">
        <v>205</v>
      </c>
      <c r="J19" s="26" t="s">
        <v>206</v>
      </c>
      <c r="K19" s="26" t="s">
        <v>207</v>
      </c>
      <c r="L19" s="26" t="s">
        <v>220</v>
      </c>
      <c r="M19" s="26" t="s">
        <v>392</v>
      </c>
      <c r="N19" s="30" t="s">
        <v>400</v>
      </c>
    </row>
    <row r="20" spans="1:14" ht="30" x14ac:dyDescent="0.25">
      <c r="A20" s="26">
        <v>0.108</v>
      </c>
      <c r="B20" s="29">
        <v>315</v>
      </c>
      <c r="C20" s="26" t="s">
        <v>348</v>
      </c>
      <c r="G20" s="26" t="s">
        <v>35</v>
      </c>
      <c r="I20" s="26" t="s">
        <v>205</v>
      </c>
      <c r="J20" s="26" t="s">
        <v>206</v>
      </c>
      <c r="K20" s="26" t="s">
        <v>207</v>
      </c>
      <c r="L20" s="26" t="s">
        <v>220</v>
      </c>
      <c r="M20" s="26" t="s">
        <v>392</v>
      </c>
      <c r="N20" s="30" t="s">
        <v>400</v>
      </c>
    </row>
    <row r="21" spans="1:14" ht="60" x14ac:dyDescent="0.25">
      <c r="A21" s="26">
        <v>0.224</v>
      </c>
      <c r="B21" s="29">
        <v>316</v>
      </c>
      <c r="C21" s="26" t="s">
        <v>351</v>
      </c>
      <c r="G21" s="26" t="s">
        <v>35</v>
      </c>
      <c r="I21" s="26" t="s">
        <v>205</v>
      </c>
      <c r="J21" s="26" t="s">
        <v>206</v>
      </c>
      <c r="K21" s="26" t="s">
        <v>207</v>
      </c>
      <c r="L21" s="26" t="s">
        <v>220</v>
      </c>
      <c r="M21" s="26" t="s">
        <v>392</v>
      </c>
      <c r="N21" s="30" t="s">
        <v>401</v>
      </c>
    </row>
    <row r="22" spans="1:14" ht="60" x14ac:dyDescent="0.25">
      <c r="A22" s="26">
        <v>0.23599999999999999</v>
      </c>
      <c r="B22" s="29">
        <v>317</v>
      </c>
      <c r="C22" s="26" t="s">
        <v>354</v>
      </c>
      <c r="G22" s="26" t="s">
        <v>35</v>
      </c>
      <c r="I22" s="26" t="s">
        <v>205</v>
      </c>
      <c r="J22" s="26" t="s">
        <v>206</v>
      </c>
      <c r="K22" s="26" t="s">
        <v>207</v>
      </c>
      <c r="L22" s="26" t="s">
        <v>220</v>
      </c>
      <c r="M22" s="26" t="s">
        <v>392</v>
      </c>
      <c r="N22" s="30" t="s">
        <v>401</v>
      </c>
    </row>
    <row r="23" spans="1:14" ht="45" x14ac:dyDescent="0.25">
      <c r="A23" s="26">
        <v>0.16200000000000001</v>
      </c>
      <c r="B23" s="29">
        <v>318</v>
      </c>
      <c r="C23" s="26" t="s">
        <v>357</v>
      </c>
      <c r="G23" s="26" t="s">
        <v>35</v>
      </c>
      <c r="I23" s="26" t="s">
        <v>205</v>
      </c>
      <c r="J23" s="26" t="s">
        <v>206</v>
      </c>
      <c r="K23" s="26" t="s">
        <v>207</v>
      </c>
      <c r="L23" s="26" t="s">
        <v>220</v>
      </c>
      <c r="M23" s="26" t="s">
        <v>392</v>
      </c>
      <c r="N23" s="30" t="s">
        <v>402</v>
      </c>
    </row>
    <row r="24" spans="1:14" ht="45" x14ac:dyDescent="0.25">
      <c r="A24" s="26">
        <v>7.1999999999999995E-2</v>
      </c>
      <c r="B24" s="29">
        <v>319</v>
      </c>
      <c r="C24" s="26" t="s">
        <v>360</v>
      </c>
      <c r="G24" s="26" t="s">
        <v>35</v>
      </c>
      <c r="I24" s="26" t="s">
        <v>205</v>
      </c>
      <c r="J24" s="26" t="s">
        <v>206</v>
      </c>
      <c r="K24" s="26" t="s">
        <v>207</v>
      </c>
      <c r="L24" s="26" t="s">
        <v>220</v>
      </c>
      <c r="M24" s="26" t="s">
        <v>392</v>
      </c>
      <c r="N24" s="30" t="s">
        <v>402</v>
      </c>
    </row>
    <row r="25" spans="1:14" ht="45" x14ac:dyDescent="0.25">
      <c r="A25" s="26">
        <v>0.39200000000000002</v>
      </c>
      <c r="B25" s="29">
        <v>320</v>
      </c>
      <c r="C25" s="26" t="s">
        <v>363</v>
      </c>
      <c r="G25" s="26" t="s">
        <v>35</v>
      </c>
      <c r="I25" s="26" t="s">
        <v>205</v>
      </c>
      <c r="J25" s="26" t="s">
        <v>206</v>
      </c>
      <c r="K25" s="26" t="s">
        <v>207</v>
      </c>
      <c r="L25" s="26" t="s">
        <v>220</v>
      </c>
      <c r="M25" s="26" t="s">
        <v>392</v>
      </c>
      <c r="N25" s="30" t="s">
        <v>403</v>
      </c>
    </row>
    <row r="26" spans="1:14" ht="45" x14ac:dyDescent="0.25">
      <c r="A26" s="26">
        <v>0.45300000000000001</v>
      </c>
      <c r="B26" s="29">
        <v>321</v>
      </c>
      <c r="C26" s="26" t="s">
        <v>366</v>
      </c>
      <c r="G26" s="26" t="s">
        <v>35</v>
      </c>
      <c r="I26" s="26" t="s">
        <v>205</v>
      </c>
      <c r="J26" s="26" t="s">
        <v>206</v>
      </c>
      <c r="K26" s="26" t="s">
        <v>207</v>
      </c>
      <c r="L26" s="26" t="s">
        <v>220</v>
      </c>
      <c r="M26" s="26" t="s">
        <v>392</v>
      </c>
      <c r="N26" s="30" t="s">
        <v>403</v>
      </c>
    </row>
    <row r="27" spans="1:14" ht="30" x14ac:dyDescent="0.25">
      <c r="A27" s="26">
        <v>0.128</v>
      </c>
      <c r="B27" s="29">
        <v>322</v>
      </c>
      <c r="C27" s="26" t="s">
        <v>369</v>
      </c>
      <c r="G27" s="26" t="s">
        <v>35</v>
      </c>
      <c r="I27" s="26" t="s">
        <v>205</v>
      </c>
      <c r="J27" s="26" t="s">
        <v>206</v>
      </c>
      <c r="K27" s="26" t="s">
        <v>207</v>
      </c>
      <c r="L27" s="26" t="s">
        <v>220</v>
      </c>
      <c r="M27" s="26" t="s">
        <v>392</v>
      </c>
      <c r="N27" s="30" t="s">
        <v>400</v>
      </c>
    </row>
    <row r="28" spans="1:14" ht="30" x14ac:dyDescent="0.25">
      <c r="A28" s="26">
        <v>0.13300000000000001</v>
      </c>
      <c r="B28" s="29">
        <v>323</v>
      </c>
      <c r="C28" s="26" t="s">
        <v>372</v>
      </c>
      <c r="G28" s="26" t="s">
        <v>35</v>
      </c>
      <c r="I28" s="26" t="s">
        <v>205</v>
      </c>
      <c r="J28" s="26" t="s">
        <v>206</v>
      </c>
      <c r="K28" s="26" t="s">
        <v>207</v>
      </c>
      <c r="L28" s="26" t="s">
        <v>220</v>
      </c>
      <c r="M28" s="26" t="s">
        <v>392</v>
      </c>
      <c r="N28" s="30" t="s">
        <v>400</v>
      </c>
    </row>
    <row r="29" spans="1:14" ht="30" x14ac:dyDescent="0.25">
      <c r="A29" s="26">
        <v>0.13900000000000001</v>
      </c>
      <c r="B29" s="29">
        <v>324</v>
      </c>
      <c r="C29" s="26" t="s">
        <v>375</v>
      </c>
      <c r="G29" s="26" t="s">
        <v>35</v>
      </c>
      <c r="I29" s="26" t="s">
        <v>205</v>
      </c>
      <c r="J29" s="26" t="s">
        <v>206</v>
      </c>
      <c r="K29" s="26" t="s">
        <v>207</v>
      </c>
      <c r="L29" s="26" t="s">
        <v>220</v>
      </c>
      <c r="M29" s="26" t="s">
        <v>392</v>
      </c>
      <c r="N29" s="30" t="s">
        <v>400</v>
      </c>
    </row>
    <row r="30" spans="1:14" ht="45" x14ac:dyDescent="0.25">
      <c r="A30" s="26">
        <v>2.4</v>
      </c>
      <c r="B30" s="29">
        <v>325</v>
      </c>
      <c r="C30" s="26" t="s">
        <v>378</v>
      </c>
      <c r="G30" s="26" t="s">
        <v>35</v>
      </c>
      <c r="I30" s="26" t="s">
        <v>205</v>
      </c>
      <c r="J30" s="26" t="s">
        <v>206</v>
      </c>
      <c r="K30" s="26" t="s">
        <v>207</v>
      </c>
      <c r="L30" s="26" t="s">
        <v>220</v>
      </c>
      <c r="M30" s="26" t="s">
        <v>392</v>
      </c>
      <c r="N30" s="30" t="s">
        <v>404</v>
      </c>
    </row>
    <row r="31" spans="1:14" ht="45" x14ac:dyDescent="0.25">
      <c r="A31" s="26">
        <v>7.2999999999999995E-2</v>
      </c>
      <c r="B31" s="28">
        <v>326</v>
      </c>
      <c r="C31" s="26" t="s">
        <v>381</v>
      </c>
      <c r="G31" s="26" t="s">
        <v>35</v>
      </c>
      <c r="I31" s="26" t="s">
        <v>205</v>
      </c>
      <c r="J31" s="26" t="s">
        <v>206</v>
      </c>
      <c r="K31" s="26" t="s">
        <v>207</v>
      </c>
      <c r="L31" s="26" t="s">
        <v>220</v>
      </c>
      <c r="M31" s="30" t="s">
        <v>398</v>
      </c>
      <c r="N31" s="30" t="s">
        <v>405</v>
      </c>
    </row>
    <row r="32" spans="1:14" ht="45" x14ac:dyDescent="0.25">
      <c r="A32" s="26">
        <v>0.111</v>
      </c>
      <c r="B32" s="29">
        <v>327</v>
      </c>
      <c r="C32" s="26" t="s">
        <v>384</v>
      </c>
      <c r="G32" s="26" t="s">
        <v>35</v>
      </c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398</v>
      </c>
      <c r="N32" s="30" t="s">
        <v>405</v>
      </c>
    </row>
    <row r="33" spans="1:14" ht="45" x14ac:dyDescent="0.25">
      <c r="A33" s="26">
        <v>0.88</v>
      </c>
      <c r="B33" s="29">
        <v>328</v>
      </c>
      <c r="C33" s="26" t="s">
        <v>387</v>
      </c>
      <c r="G33" s="26" t="s">
        <v>35</v>
      </c>
      <c r="I33" s="26" t="s">
        <v>205</v>
      </c>
      <c r="J33" s="26" t="s">
        <v>206</v>
      </c>
      <c r="K33" s="26" t="s">
        <v>207</v>
      </c>
      <c r="L33" s="26" t="s">
        <v>220</v>
      </c>
      <c r="M33" s="30" t="s">
        <v>406</v>
      </c>
      <c r="N33" s="30" t="s">
        <v>407</v>
      </c>
    </row>
    <row r="34" spans="1:14" ht="45" x14ac:dyDescent="0.25">
      <c r="A34" s="26">
        <v>0.378</v>
      </c>
      <c r="B34" s="29">
        <v>329</v>
      </c>
      <c r="C34" s="26" t="s">
        <v>390</v>
      </c>
      <c r="G34" s="26" t="s">
        <v>35</v>
      </c>
      <c r="I34" s="26" t="s">
        <v>205</v>
      </c>
      <c r="J34" s="26" t="s">
        <v>206</v>
      </c>
      <c r="K34" s="26" t="s">
        <v>207</v>
      </c>
      <c r="L34" s="26" t="s">
        <v>220</v>
      </c>
      <c r="M34" s="30" t="s">
        <v>406</v>
      </c>
      <c r="N34" s="30" t="s">
        <v>407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2"/>
  <sheetViews>
    <sheetView zoomScale="85" zoomScaleNormal="85" workbookViewId="0">
      <selection activeCell="O25" sqref="O25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5.7109375" style="32" customWidth="1"/>
    <col min="17" max="1025" width="11.42578125" style="32"/>
  </cols>
  <sheetData>
    <row r="1" spans="2:16" s="32" customFormat="1" ht="24" customHeight="1" x14ac:dyDescent="0.25">
      <c r="B1" s="31" t="s">
        <v>408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293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 t="s">
        <v>294</v>
      </c>
      <c r="M5" s="57"/>
      <c r="N5" s="57" t="s">
        <v>289</v>
      </c>
      <c r="O5" s="56" t="s">
        <v>295</v>
      </c>
      <c r="P5" s="56" t="s">
        <v>296</v>
      </c>
    </row>
    <row r="6" spans="2:16" ht="24.95" customHeight="1" x14ac:dyDescent="0.25">
      <c r="B6" s="127" t="s">
        <v>292</v>
      </c>
      <c r="C6" s="100" t="s">
        <v>415</v>
      </c>
      <c r="D6" s="135" t="s">
        <v>416</v>
      </c>
      <c r="E6" s="64"/>
      <c r="F6" s="64"/>
      <c r="G6" s="63" t="s">
        <v>202</v>
      </c>
      <c r="H6" s="64"/>
      <c r="I6" s="63"/>
      <c r="J6" s="65"/>
      <c r="K6" s="63" t="s">
        <v>287</v>
      </c>
      <c r="L6" s="63" t="s">
        <v>417</v>
      </c>
      <c r="M6" s="63"/>
      <c r="N6" s="63" t="s">
        <v>289</v>
      </c>
      <c r="O6" s="62"/>
      <c r="P6" s="62" t="s">
        <v>418</v>
      </c>
    </row>
    <row r="7" spans="2:16" ht="14.1" customHeight="1" x14ac:dyDescent="0.25">
      <c r="B7" s="127" t="s">
        <v>419</v>
      </c>
      <c r="C7" s="100" t="s">
        <v>420</v>
      </c>
      <c r="D7" s="135" t="s">
        <v>421</v>
      </c>
      <c r="E7" s="64"/>
      <c r="F7" s="64"/>
      <c r="G7" s="63" t="s">
        <v>202</v>
      </c>
      <c r="H7" s="63"/>
      <c r="I7" s="64"/>
      <c r="J7" s="65"/>
      <c r="K7" s="63" t="s">
        <v>287</v>
      </c>
      <c r="L7" s="63" t="s">
        <v>417</v>
      </c>
      <c r="M7" s="63"/>
      <c r="N7" s="63" t="s">
        <v>289</v>
      </c>
      <c r="O7" s="65"/>
      <c r="P7" s="62" t="s">
        <v>422</v>
      </c>
    </row>
    <row r="8" spans="2:16" ht="14.1" customHeight="1" thickBot="1" x14ac:dyDescent="0.3">
      <c r="B8" s="127" t="s">
        <v>423</v>
      </c>
      <c r="C8" s="100" t="s">
        <v>420</v>
      </c>
      <c r="D8" s="130" t="s">
        <v>424</v>
      </c>
      <c r="E8" s="64"/>
      <c r="F8" s="63"/>
      <c r="G8" s="63" t="s">
        <v>202</v>
      </c>
      <c r="H8" s="64"/>
      <c r="I8" s="64"/>
      <c r="J8" s="65"/>
      <c r="K8" s="63" t="s">
        <v>287</v>
      </c>
      <c r="L8" s="63" t="s">
        <v>417</v>
      </c>
      <c r="M8" s="63"/>
      <c r="N8" s="63" t="s">
        <v>289</v>
      </c>
      <c r="O8" s="62"/>
      <c r="P8" s="62" t="s">
        <v>425</v>
      </c>
    </row>
    <row r="9" spans="2:16" ht="14.1" customHeight="1" x14ac:dyDescent="0.25">
      <c r="B9" s="128" t="s">
        <v>437</v>
      </c>
      <c r="C9" s="114" t="s">
        <v>426</v>
      </c>
      <c r="D9" s="136" t="s">
        <v>427</v>
      </c>
      <c r="E9" s="102"/>
      <c r="F9" s="102"/>
      <c r="G9" s="101" t="s">
        <v>202</v>
      </c>
      <c r="H9" s="70"/>
      <c r="I9" s="70"/>
      <c r="J9" s="117"/>
      <c r="K9" s="101" t="s">
        <v>287</v>
      </c>
      <c r="L9" s="101" t="s">
        <v>417</v>
      </c>
      <c r="M9" s="102"/>
      <c r="N9" s="101" t="s">
        <v>289</v>
      </c>
      <c r="O9" s="123"/>
      <c r="P9" s="125" t="s">
        <v>428</v>
      </c>
    </row>
    <row r="10" spans="2:16" ht="14.1" customHeight="1" x14ac:dyDescent="0.25">
      <c r="B10" s="103"/>
      <c r="C10" s="115"/>
      <c r="D10" s="111"/>
      <c r="E10" s="70"/>
      <c r="F10" s="70"/>
      <c r="G10" s="70"/>
      <c r="H10" s="70"/>
      <c r="I10" s="70"/>
      <c r="J10" s="118"/>
      <c r="K10" s="70"/>
      <c r="L10" s="72"/>
      <c r="M10" s="70"/>
      <c r="N10" s="70"/>
      <c r="O10" s="121"/>
      <c r="P10" s="121"/>
    </row>
    <row r="11" spans="2:16" ht="14.1" customHeight="1" x14ac:dyDescent="0.25">
      <c r="B11" s="103"/>
      <c r="C11" s="115"/>
      <c r="D11" s="111"/>
      <c r="E11" s="77"/>
      <c r="F11" s="77"/>
      <c r="G11" s="77"/>
      <c r="H11" s="77"/>
      <c r="I11" s="77"/>
      <c r="J11" s="119"/>
      <c r="K11" s="70"/>
      <c r="L11" s="72"/>
      <c r="M11" s="70"/>
      <c r="N11" s="70"/>
      <c r="O11" s="121"/>
      <c r="P11" s="121"/>
    </row>
    <row r="12" spans="2:16" ht="14.1" customHeight="1" x14ac:dyDescent="0.25">
      <c r="B12" s="103"/>
      <c r="C12" s="115"/>
      <c r="D12" s="111"/>
      <c r="E12" s="77"/>
      <c r="F12" s="77"/>
      <c r="G12" s="77"/>
      <c r="H12" s="77"/>
      <c r="I12" s="77"/>
      <c r="J12" s="119"/>
      <c r="K12" s="70"/>
      <c r="L12" s="72"/>
      <c r="M12" s="70"/>
      <c r="N12" s="70"/>
      <c r="O12" s="121"/>
      <c r="P12" s="121"/>
    </row>
    <row r="13" spans="2:16" ht="14.1" customHeight="1" x14ac:dyDescent="0.25">
      <c r="B13" s="103"/>
      <c r="C13" s="115"/>
      <c r="D13" s="111"/>
      <c r="E13" s="77"/>
      <c r="F13" s="77"/>
      <c r="G13" s="77"/>
      <c r="H13" s="77"/>
      <c r="I13" s="77"/>
      <c r="J13" s="119"/>
      <c r="K13" s="70"/>
      <c r="L13" s="72"/>
      <c r="M13" s="70"/>
      <c r="N13" s="70"/>
      <c r="O13" s="121"/>
      <c r="P13" s="121"/>
    </row>
    <row r="14" spans="2:16" ht="14.1" customHeight="1" x14ac:dyDescent="0.25">
      <c r="B14" s="103"/>
      <c r="C14" s="115"/>
      <c r="D14" s="111"/>
      <c r="E14" s="77"/>
      <c r="F14" s="77"/>
      <c r="G14" s="77"/>
      <c r="H14" s="77"/>
      <c r="I14" s="77"/>
      <c r="J14" s="119"/>
      <c r="K14" s="70"/>
      <c r="L14" s="72"/>
      <c r="M14" s="70"/>
      <c r="N14" s="70"/>
      <c r="O14" s="121"/>
      <c r="P14" s="121"/>
    </row>
    <row r="15" spans="2:16" ht="14.1" customHeight="1" x14ac:dyDescent="0.25">
      <c r="B15" s="103"/>
      <c r="C15" s="115"/>
      <c r="D15" s="111"/>
      <c r="E15" s="77"/>
      <c r="F15" s="77"/>
      <c r="G15" s="77"/>
      <c r="H15" s="77"/>
      <c r="I15" s="77"/>
      <c r="J15" s="119"/>
      <c r="K15" s="70"/>
      <c r="L15" s="72"/>
      <c r="M15" s="70"/>
      <c r="N15" s="70"/>
      <c r="O15" s="121"/>
      <c r="P15" s="121"/>
    </row>
    <row r="16" spans="2:16" ht="14.1" customHeight="1" x14ac:dyDescent="0.25">
      <c r="B16" s="103"/>
      <c r="C16" s="115"/>
      <c r="D16" s="111"/>
      <c r="E16" s="77"/>
      <c r="F16" s="77"/>
      <c r="G16" s="77"/>
      <c r="H16" s="77"/>
      <c r="I16" s="77"/>
      <c r="J16" s="119"/>
      <c r="K16" s="70"/>
      <c r="L16" s="72"/>
      <c r="M16" s="70"/>
      <c r="N16" s="70"/>
      <c r="O16" s="121"/>
      <c r="P16" s="121"/>
    </row>
    <row r="17" spans="2:16" ht="14.1" customHeight="1" x14ac:dyDescent="0.25">
      <c r="B17" s="103"/>
      <c r="C17" s="115"/>
      <c r="D17" s="111"/>
      <c r="E17" s="77"/>
      <c r="F17" s="77"/>
      <c r="G17" s="77"/>
      <c r="H17" s="77"/>
      <c r="I17" s="77"/>
      <c r="J17" s="119"/>
      <c r="K17" s="70"/>
      <c r="L17" s="72"/>
      <c r="M17" s="70"/>
      <c r="N17" s="70"/>
      <c r="O17" s="121"/>
      <c r="P17" s="121"/>
    </row>
    <row r="18" spans="2:16" ht="14.1" customHeight="1" x14ac:dyDescent="0.25">
      <c r="B18" s="103"/>
      <c r="C18" s="115"/>
      <c r="D18" s="112"/>
      <c r="E18" s="70"/>
      <c r="F18" s="70"/>
      <c r="G18" s="70"/>
      <c r="H18" s="70"/>
      <c r="I18" s="70"/>
      <c r="J18" s="118"/>
      <c r="K18" s="70"/>
      <c r="L18" s="72"/>
      <c r="M18" s="70"/>
      <c r="N18" s="70"/>
      <c r="O18" s="124"/>
      <c r="P18" s="121"/>
    </row>
    <row r="19" spans="2:16" ht="14.1" customHeight="1" thickBot="1" x14ac:dyDescent="0.3">
      <c r="B19" s="105"/>
      <c r="C19" s="116"/>
      <c r="D19" s="113"/>
      <c r="E19" s="84"/>
      <c r="F19" s="84"/>
      <c r="G19" s="84"/>
      <c r="H19" s="84"/>
      <c r="I19" s="84"/>
      <c r="J19" s="120"/>
      <c r="K19" s="84"/>
      <c r="L19" s="86"/>
      <c r="M19" s="84"/>
      <c r="N19" s="84"/>
      <c r="O19" s="122"/>
      <c r="P19" s="122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4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5</v>
      </c>
      <c r="L22" s="93"/>
      <c r="M22" s="93"/>
      <c r="N22" s="90"/>
      <c r="O22" s="90"/>
      <c r="P22" s="90"/>
    </row>
  </sheetData>
  <hyperlinks>
    <hyperlink ref="D6" r:id="rId1" location="'Metadatos H'!B4" xr:uid="{EC1158F9-1FAB-4BE8-B0A2-A93BAFCFAC8F}"/>
    <hyperlink ref="D7" r:id="rId2" location="'Metadatos H'!B5" xr:uid="{072AF5CF-9DDA-4DBB-9D32-66271154816B}"/>
    <hyperlink ref="D9" r:id="rId3" location="'Metadatos H'!B6" xr:uid="{979888EF-3E56-4A07-8221-5F9C4F2D36F5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67"/>
  <sheetViews>
    <sheetView tabSelected="1" zoomScaleNormal="100" workbookViewId="0">
      <selection activeCell="R34" sqref="R34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6.42578125" style="32" customWidth="1"/>
    <col min="5" max="9" width="2" style="32" customWidth="1"/>
    <col min="10" max="10" width="7.42578125" style="32" customWidth="1"/>
    <col min="11" max="11" width="7.28515625" style="32" customWidth="1"/>
    <col min="12" max="12" width="10.28515625" style="32" customWidth="1"/>
    <col min="13" max="13" width="12.5703125" style="32" customWidth="1"/>
    <col min="14" max="14" width="9.85546875" style="32" customWidth="1"/>
    <col min="15" max="15" width="22.7109375" style="32" customWidth="1"/>
    <col min="16" max="16" width="43.140625" style="32" customWidth="1"/>
    <col min="17" max="1025" width="11.42578125" style="32"/>
  </cols>
  <sheetData>
    <row r="1" spans="2:16" s="32" customFormat="1" ht="24" customHeight="1" x14ac:dyDescent="0.25">
      <c r="B1" s="31" t="s">
        <v>429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thickTop="1" thickBot="1" x14ac:dyDescent="0.3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thickBot="1" x14ac:dyDescent="0.3">
      <c r="B4" s="99" t="s">
        <v>430</v>
      </c>
      <c r="C4" s="48"/>
      <c r="D4" s="49"/>
      <c r="E4" s="50"/>
      <c r="F4" s="51"/>
      <c r="G4" s="51"/>
      <c r="H4" s="51"/>
      <c r="I4" s="51"/>
      <c r="J4" s="145"/>
      <c r="K4" s="51"/>
      <c r="L4" s="51"/>
      <c r="M4" s="51"/>
      <c r="N4" s="48"/>
      <c r="O4" s="48"/>
      <c r="P4" s="53"/>
    </row>
    <row r="5" spans="2:16" ht="16.5" customHeight="1" thickBot="1" x14ac:dyDescent="0.3">
      <c r="B5" s="132" t="s">
        <v>285</v>
      </c>
      <c r="C5" s="59"/>
      <c r="D5" s="143" t="s">
        <v>586</v>
      </c>
      <c r="E5" s="58"/>
      <c r="F5" s="58"/>
      <c r="G5" s="58"/>
      <c r="H5" s="58"/>
      <c r="I5" s="58"/>
      <c r="J5" s="142" t="s">
        <v>204</v>
      </c>
      <c r="K5" s="137" t="s">
        <v>431</v>
      </c>
      <c r="L5" s="140" t="s">
        <v>585</v>
      </c>
      <c r="M5" s="138" t="s">
        <v>432</v>
      </c>
      <c r="N5" s="64" t="s">
        <v>220</v>
      </c>
      <c r="O5" s="59"/>
      <c r="P5" s="151" t="s">
        <v>433</v>
      </c>
    </row>
    <row r="6" spans="2:16" ht="14.25" customHeight="1" thickBot="1" x14ac:dyDescent="0.3">
      <c r="B6" s="141"/>
      <c r="C6" s="142"/>
      <c r="D6" s="144" t="s">
        <v>587</v>
      </c>
      <c r="E6" s="139"/>
      <c r="F6" s="139"/>
      <c r="G6" s="139"/>
      <c r="H6" s="139"/>
      <c r="I6" s="139"/>
      <c r="J6" s="65" t="s">
        <v>204</v>
      </c>
      <c r="K6" s="137" t="s">
        <v>431</v>
      </c>
      <c r="L6" s="140" t="s">
        <v>585</v>
      </c>
      <c r="M6" s="138" t="s">
        <v>432</v>
      </c>
      <c r="N6" s="64" t="s">
        <v>220</v>
      </c>
      <c r="O6" s="142"/>
      <c r="P6" s="142" t="s">
        <v>618</v>
      </c>
    </row>
    <row r="7" spans="2:16" ht="16.5" customHeight="1" thickBot="1" x14ac:dyDescent="0.3">
      <c r="B7" s="133" t="s">
        <v>292</v>
      </c>
      <c r="C7" s="65"/>
      <c r="D7" s="135" t="s">
        <v>588</v>
      </c>
      <c r="E7" s="64"/>
      <c r="F7" s="64"/>
      <c r="G7" s="64"/>
      <c r="H7" s="64"/>
      <c r="I7" s="64"/>
      <c r="J7" s="65" t="s">
        <v>204</v>
      </c>
      <c r="K7" s="137" t="s">
        <v>431</v>
      </c>
      <c r="L7" s="140" t="s">
        <v>585</v>
      </c>
      <c r="M7" s="138" t="s">
        <v>432</v>
      </c>
      <c r="N7" s="64" t="s">
        <v>220</v>
      </c>
      <c r="O7" s="65"/>
      <c r="P7" s="65" t="s">
        <v>619</v>
      </c>
    </row>
    <row r="8" spans="2:16" ht="15.75" customHeight="1" thickBot="1" x14ac:dyDescent="0.3">
      <c r="B8" s="133"/>
      <c r="C8" s="65"/>
      <c r="D8" s="135" t="s">
        <v>589</v>
      </c>
      <c r="E8" s="64"/>
      <c r="F8" s="64"/>
      <c r="G8" s="64"/>
      <c r="H8" s="64"/>
      <c r="I8" s="64"/>
      <c r="J8" s="65" t="s">
        <v>204</v>
      </c>
      <c r="K8" s="137" t="s">
        <v>431</v>
      </c>
      <c r="L8" s="140" t="s">
        <v>585</v>
      </c>
      <c r="M8" s="138" t="s">
        <v>432</v>
      </c>
      <c r="N8" s="64" t="s">
        <v>220</v>
      </c>
      <c r="O8" s="65"/>
      <c r="P8" s="65" t="s">
        <v>622</v>
      </c>
    </row>
    <row r="9" spans="2:16" ht="16.5" customHeight="1" thickBot="1" x14ac:dyDescent="0.3">
      <c r="B9" s="133"/>
      <c r="C9" s="65"/>
      <c r="D9" s="135" t="s">
        <v>590</v>
      </c>
      <c r="E9" s="64"/>
      <c r="F9" s="64"/>
      <c r="G9" s="64"/>
      <c r="H9" s="64"/>
      <c r="I9" s="64"/>
      <c r="J9" s="65" t="s">
        <v>204</v>
      </c>
      <c r="K9" s="137" t="s">
        <v>431</v>
      </c>
      <c r="L9" s="140" t="s">
        <v>585</v>
      </c>
      <c r="M9" s="138" t="s">
        <v>432</v>
      </c>
      <c r="N9" s="64" t="s">
        <v>220</v>
      </c>
      <c r="O9" s="65"/>
      <c r="P9" s="65" t="s">
        <v>623</v>
      </c>
    </row>
    <row r="10" spans="2:16" ht="17.25" customHeight="1" thickBot="1" x14ac:dyDescent="0.3">
      <c r="B10" s="133"/>
      <c r="C10" s="65"/>
      <c r="D10" s="135" t="s">
        <v>591</v>
      </c>
      <c r="E10" s="64"/>
      <c r="F10" s="64"/>
      <c r="G10" s="64"/>
      <c r="H10" s="64"/>
      <c r="I10" s="64"/>
      <c r="J10" s="65" t="s">
        <v>204</v>
      </c>
      <c r="K10" s="137" t="s">
        <v>431</v>
      </c>
      <c r="L10" s="140" t="s">
        <v>585</v>
      </c>
      <c r="M10" s="138" t="s">
        <v>432</v>
      </c>
      <c r="N10" s="64" t="s">
        <v>220</v>
      </c>
      <c r="O10" s="65"/>
      <c r="P10" s="65" t="s">
        <v>627</v>
      </c>
    </row>
    <row r="11" spans="2:16" ht="16.5" customHeight="1" thickBot="1" x14ac:dyDescent="0.3">
      <c r="B11" s="133"/>
      <c r="C11" s="65"/>
      <c r="D11" s="135" t="s">
        <v>592</v>
      </c>
      <c r="E11" s="64"/>
      <c r="F11" s="64"/>
      <c r="G11" s="64"/>
      <c r="H11" s="64"/>
      <c r="I11" s="64"/>
      <c r="J11" s="65" t="s">
        <v>204</v>
      </c>
      <c r="K11" s="137" t="s">
        <v>431</v>
      </c>
      <c r="L11" s="140" t="s">
        <v>585</v>
      </c>
      <c r="M11" s="138" t="s">
        <v>432</v>
      </c>
      <c r="N11" s="64" t="s">
        <v>220</v>
      </c>
      <c r="O11" s="65"/>
      <c r="P11" s="65" t="s">
        <v>628</v>
      </c>
    </row>
    <row r="12" spans="2:16" ht="16.5" customHeight="1" thickBot="1" x14ac:dyDescent="0.3">
      <c r="B12" s="133" t="s">
        <v>419</v>
      </c>
      <c r="C12" s="65"/>
      <c r="D12" s="135" t="s">
        <v>593</v>
      </c>
      <c r="E12" s="64"/>
      <c r="F12" s="64"/>
      <c r="G12" s="64"/>
      <c r="H12" s="64"/>
      <c r="I12" s="64"/>
      <c r="J12" s="65" t="s">
        <v>204</v>
      </c>
      <c r="K12" s="137" t="s">
        <v>431</v>
      </c>
      <c r="L12" s="140" t="s">
        <v>585</v>
      </c>
      <c r="M12" s="138" t="s">
        <v>432</v>
      </c>
      <c r="N12" s="64" t="s">
        <v>220</v>
      </c>
      <c r="O12" s="65"/>
      <c r="P12" s="65" t="s">
        <v>435</v>
      </c>
    </row>
    <row r="13" spans="2:16" ht="15.75" customHeight="1" thickBot="1" x14ac:dyDescent="0.3">
      <c r="B13" s="133"/>
      <c r="C13" s="65"/>
      <c r="D13" s="135" t="s">
        <v>594</v>
      </c>
      <c r="E13" s="64"/>
      <c r="F13" s="64"/>
      <c r="G13" s="64"/>
      <c r="H13" s="64"/>
      <c r="I13" s="64"/>
      <c r="J13" s="65" t="s">
        <v>204</v>
      </c>
      <c r="K13" s="137" t="s">
        <v>431</v>
      </c>
      <c r="L13" s="140" t="s">
        <v>585</v>
      </c>
      <c r="M13" s="138" t="s">
        <v>432</v>
      </c>
      <c r="N13" s="64" t="s">
        <v>220</v>
      </c>
      <c r="O13" s="65"/>
      <c r="P13" s="65" t="s">
        <v>624</v>
      </c>
    </row>
    <row r="14" spans="2:16" ht="15.75" customHeight="1" thickBot="1" x14ac:dyDescent="0.3">
      <c r="B14" s="133"/>
      <c r="C14" s="65"/>
      <c r="D14" s="135" t="s">
        <v>595</v>
      </c>
      <c r="E14" s="64"/>
      <c r="F14" s="64"/>
      <c r="G14" s="64"/>
      <c r="H14" s="64"/>
      <c r="I14" s="64"/>
      <c r="J14" s="65" t="s">
        <v>204</v>
      </c>
      <c r="K14" s="137" t="s">
        <v>431</v>
      </c>
      <c r="L14" s="140" t="s">
        <v>585</v>
      </c>
      <c r="M14" s="138" t="s">
        <v>432</v>
      </c>
      <c r="N14" s="64" t="s">
        <v>220</v>
      </c>
      <c r="O14" s="65"/>
      <c r="P14" s="65" t="s">
        <v>620</v>
      </c>
    </row>
    <row r="15" spans="2:16" ht="15" customHeight="1" thickBot="1" x14ac:dyDescent="0.3">
      <c r="B15" s="133"/>
      <c r="C15" s="65"/>
      <c r="D15" s="135" t="s">
        <v>596</v>
      </c>
      <c r="E15" s="64"/>
      <c r="F15" s="64"/>
      <c r="G15" s="64"/>
      <c r="H15" s="64"/>
      <c r="I15" s="64"/>
      <c r="J15" s="65" t="s">
        <v>204</v>
      </c>
      <c r="K15" s="137" t="s">
        <v>431</v>
      </c>
      <c r="L15" s="140" t="s">
        <v>585</v>
      </c>
      <c r="M15" s="138" t="s">
        <v>432</v>
      </c>
      <c r="N15" s="64" t="s">
        <v>220</v>
      </c>
      <c r="O15" s="65"/>
      <c r="P15" s="65" t="s">
        <v>625</v>
      </c>
    </row>
    <row r="16" spans="2:16" ht="15" customHeight="1" thickBot="1" x14ac:dyDescent="0.3">
      <c r="B16" s="133" t="s">
        <v>423</v>
      </c>
      <c r="C16" s="65"/>
      <c r="D16" s="135" t="s">
        <v>597</v>
      </c>
      <c r="E16" s="64"/>
      <c r="F16" s="64"/>
      <c r="G16" s="64"/>
      <c r="H16" s="64"/>
      <c r="I16" s="64"/>
      <c r="J16" s="65" t="s">
        <v>204</v>
      </c>
      <c r="K16" s="137" t="s">
        <v>431</v>
      </c>
      <c r="L16" s="140" t="s">
        <v>585</v>
      </c>
      <c r="M16" s="138" t="s">
        <v>432</v>
      </c>
      <c r="N16" s="64" t="s">
        <v>220</v>
      </c>
      <c r="O16" s="65"/>
      <c r="P16" s="65" t="s">
        <v>621</v>
      </c>
    </row>
    <row r="17" spans="2:16" ht="15" customHeight="1" thickBot="1" x14ac:dyDescent="0.3">
      <c r="B17" s="133"/>
      <c r="C17" s="65"/>
      <c r="D17" s="135" t="s">
        <v>598</v>
      </c>
      <c r="E17" s="64"/>
      <c r="F17" s="64"/>
      <c r="G17" s="64"/>
      <c r="H17" s="64"/>
      <c r="I17" s="64"/>
      <c r="J17" s="65" t="s">
        <v>204</v>
      </c>
      <c r="K17" s="137" t="s">
        <v>431</v>
      </c>
      <c r="L17" s="140" t="s">
        <v>585</v>
      </c>
      <c r="M17" s="138" t="s">
        <v>432</v>
      </c>
      <c r="N17" s="64" t="s">
        <v>220</v>
      </c>
      <c r="O17" s="65"/>
      <c r="P17" s="65" t="s">
        <v>626</v>
      </c>
    </row>
    <row r="18" spans="2:16" ht="14.25" customHeight="1" thickBot="1" x14ac:dyDescent="0.3">
      <c r="B18" s="133"/>
      <c r="C18" s="65"/>
      <c r="D18" s="135" t="s">
        <v>599</v>
      </c>
      <c r="E18" s="64"/>
      <c r="F18" s="64"/>
      <c r="G18" s="64"/>
      <c r="H18" s="64"/>
      <c r="I18" s="64"/>
      <c r="J18" s="65" t="s">
        <v>204</v>
      </c>
      <c r="K18" s="137" t="s">
        <v>431</v>
      </c>
      <c r="L18" s="140" t="s">
        <v>585</v>
      </c>
      <c r="M18" s="138" t="s">
        <v>432</v>
      </c>
      <c r="N18" s="64" t="s">
        <v>220</v>
      </c>
      <c r="O18" s="65"/>
      <c r="P18" s="65" t="s">
        <v>629</v>
      </c>
    </row>
    <row r="19" spans="2:16" ht="15.75" customHeight="1" thickBot="1" x14ac:dyDescent="0.3">
      <c r="B19" s="133"/>
      <c r="C19" s="65"/>
      <c r="D19" s="135" t="s">
        <v>600</v>
      </c>
      <c r="E19" s="64"/>
      <c r="F19" s="64"/>
      <c r="G19" s="64"/>
      <c r="H19" s="64"/>
      <c r="I19" s="64"/>
      <c r="J19" s="65" t="s">
        <v>204</v>
      </c>
      <c r="K19" s="137" t="s">
        <v>431</v>
      </c>
      <c r="L19" s="140" t="s">
        <v>585</v>
      </c>
      <c r="M19" s="138" t="s">
        <v>432</v>
      </c>
      <c r="N19" s="64" t="s">
        <v>220</v>
      </c>
      <c r="O19" s="65"/>
      <c r="P19" s="65" t="s">
        <v>630</v>
      </c>
    </row>
    <row r="20" spans="2:16" ht="17.25" customHeight="1" thickBot="1" x14ac:dyDescent="0.3">
      <c r="B20" s="133" t="s">
        <v>437</v>
      </c>
      <c r="C20" s="65"/>
      <c r="D20" s="135" t="s">
        <v>601</v>
      </c>
      <c r="E20" s="64"/>
      <c r="F20" s="64"/>
      <c r="G20" s="64"/>
      <c r="H20" s="64"/>
      <c r="I20" s="64"/>
      <c r="J20" s="65" t="s">
        <v>204</v>
      </c>
      <c r="K20" s="137" t="s">
        <v>431</v>
      </c>
      <c r="L20" s="140" t="s">
        <v>585</v>
      </c>
      <c r="M20" s="138" t="s">
        <v>432</v>
      </c>
      <c r="N20" s="64" t="s">
        <v>220</v>
      </c>
      <c r="O20" s="65"/>
      <c r="P20" s="65" t="s">
        <v>438</v>
      </c>
    </row>
    <row r="21" spans="2:16" ht="16.5" customHeight="1" thickBot="1" x14ac:dyDescent="0.3">
      <c r="B21" s="133"/>
      <c r="C21" s="65"/>
      <c r="D21" s="135" t="s">
        <v>602</v>
      </c>
      <c r="E21" s="64"/>
      <c r="F21" s="64"/>
      <c r="G21" s="64"/>
      <c r="H21" s="64"/>
      <c r="I21" s="64"/>
      <c r="J21" s="65" t="s">
        <v>204</v>
      </c>
      <c r="K21" s="137" t="s">
        <v>431</v>
      </c>
      <c r="L21" s="140" t="s">
        <v>585</v>
      </c>
      <c r="M21" s="138" t="s">
        <v>432</v>
      </c>
      <c r="N21" s="64" t="s">
        <v>220</v>
      </c>
      <c r="O21" s="65"/>
      <c r="P21" s="65" t="s">
        <v>631</v>
      </c>
    </row>
    <row r="22" spans="2:16" ht="15" customHeight="1" thickBot="1" x14ac:dyDescent="0.3">
      <c r="B22" s="133"/>
      <c r="C22" s="65"/>
      <c r="D22" s="135" t="s">
        <v>603</v>
      </c>
      <c r="E22" s="64"/>
      <c r="F22" s="64"/>
      <c r="G22" s="64"/>
      <c r="H22" s="64"/>
      <c r="I22" s="64"/>
      <c r="J22" s="65" t="s">
        <v>204</v>
      </c>
      <c r="K22" s="137" t="s">
        <v>431</v>
      </c>
      <c r="L22" s="140" t="s">
        <v>585</v>
      </c>
      <c r="M22" s="138" t="s">
        <v>432</v>
      </c>
      <c r="N22" s="64" t="s">
        <v>220</v>
      </c>
      <c r="O22" s="65"/>
      <c r="P22" s="65" t="s">
        <v>632</v>
      </c>
    </row>
    <row r="23" spans="2:16" ht="16.5" customHeight="1" thickBot="1" x14ac:dyDescent="0.3">
      <c r="B23" s="133"/>
      <c r="C23" s="65"/>
      <c r="D23" s="135" t="s">
        <v>604</v>
      </c>
      <c r="E23" s="64"/>
      <c r="F23" s="64"/>
      <c r="G23" s="64"/>
      <c r="H23" s="64"/>
      <c r="I23" s="64"/>
      <c r="J23" s="65" t="s">
        <v>204</v>
      </c>
      <c r="K23" s="137" t="s">
        <v>431</v>
      </c>
      <c r="L23" s="140" t="s">
        <v>585</v>
      </c>
      <c r="M23" s="138" t="s">
        <v>432</v>
      </c>
      <c r="N23" s="64" t="s">
        <v>220</v>
      </c>
      <c r="O23" s="65"/>
      <c r="P23" s="65" t="s">
        <v>633</v>
      </c>
    </row>
    <row r="24" spans="2:16" ht="14.25" customHeight="1" thickBot="1" x14ac:dyDescent="0.3">
      <c r="B24" s="133" t="s">
        <v>439</v>
      </c>
      <c r="C24" s="65"/>
      <c r="D24" s="135" t="s">
        <v>605</v>
      </c>
      <c r="E24" s="64"/>
      <c r="F24" s="64"/>
      <c r="G24" s="64"/>
      <c r="H24" s="64"/>
      <c r="I24" s="64"/>
      <c r="J24" s="65" t="s">
        <v>204</v>
      </c>
      <c r="K24" s="137" t="s">
        <v>431</v>
      </c>
      <c r="L24" s="140" t="s">
        <v>585</v>
      </c>
      <c r="M24" s="138" t="s">
        <v>432</v>
      </c>
      <c r="N24" s="64" t="s">
        <v>220</v>
      </c>
      <c r="O24" s="65"/>
      <c r="P24" s="65" t="s">
        <v>440</v>
      </c>
    </row>
    <row r="25" spans="2:16" ht="15.75" customHeight="1" thickBot="1" x14ac:dyDescent="0.3">
      <c r="B25" s="133"/>
      <c r="C25" s="65"/>
      <c r="D25" s="135" t="s">
        <v>606</v>
      </c>
      <c r="E25" s="64"/>
      <c r="F25" s="64"/>
      <c r="G25" s="64"/>
      <c r="H25" s="64"/>
      <c r="I25" s="64"/>
      <c r="J25" s="65" t="s">
        <v>204</v>
      </c>
      <c r="K25" s="137" t="s">
        <v>431</v>
      </c>
      <c r="L25" s="140" t="s">
        <v>585</v>
      </c>
      <c r="M25" s="138" t="s">
        <v>432</v>
      </c>
      <c r="N25" s="64" t="s">
        <v>220</v>
      </c>
      <c r="O25" s="65"/>
      <c r="P25" s="65" t="s">
        <v>634</v>
      </c>
    </row>
    <row r="26" spans="2:16" ht="15.75" customHeight="1" thickBot="1" x14ac:dyDescent="0.3">
      <c r="B26" s="133"/>
      <c r="C26" s="65"/>
      <c r="D26" s="135" t="s">
        <v>607</v>
      </c>
      <c r="E26" s="64"/>
      <c r="F26" s="64"/>
      <c r="G26" s="64"/>
      <c r="H26" s="64"/>
      <c r="I26" s="64"/>
      <c r="J26" s="65" t="s">
        <v>204</v>
      </c>
      <c r="K26" s="137" t="s">
        <v>431</v>
      </c>
      <c r="L26" s="140" t="s">
        <v>585</v>
      </c>
      <c r="M26" s="138" t="s">
        <v>432</v>
      </c>
      <c r="N26" s="64" t="s">
        <v>220</v>
      </c>
      <c r="O26" s="65"/>
      <c r="P26" s="65" t="s">
        <v>635</v>
      </c>
    </row>
    <row r="27" spans="2:16" ht="17.25" customHeight="1" thickBot="1" x14ac:dyDescent="0.3">
      <c r="B27" s="133" t="s">
        <v>441</v>
      </c>
      <c r="C27" s="65"/>
      <c r="D27" s="135" t="s">
        <v>608</v>
      </c>
      <c r="E27" s="64"/>
      <c r="F27" s="64"/>
      <c r="G27" s="64"/>
      <c r="H27" s="64"/>
      <c r="I27" s="64"/>
      <c r="J27" s="65" t="s">
        <v>204</v>
      </c>
      <c r="K27" s="137" t="s">
        <v>431</v>
      </c>
      <c r="L27" s="140" t="s">
        <v>585</v>
      </c>
      <c r="M27" s="138" t="s">
        <v>432</v>
      </c>
      <c r="N27" s="64" t="s">
        <v>220</v>
      </c>
      <c r="O27" s="65"/>
      <c r="P27" s="65" t="s">
        <v>442</v>
      </c>
    </row>
    <row r="28" spans="2:16" ht="17.25" customHeight="1" thickBot="1" x14ac:dyDescent="0.3">
      <c r="B28" s="133"/>
      <c r="C28" s="65"/>
      <c r="D28" s="135" t="s">
        <v>609</v>
      </c>
      <c r="E28" s="64"/>
      <c r="F28" s="64"/>
      <c r="G28" s="64"/>
      <c r="H28" s="64"/>
      <c r="I28" s="64"/>
      <c r="J28" s="65" t="s">
        <v>204</v>
      </c>
      <c r="K28" s="137" t="s">
        <v>431</v>
      </c>
      <c r="L28" s="140" t="s">
        <v>585</v>
      </c>
      <c r="M28" s="138" t="s">
        <v>432</v>
      </c>
      <c r="N28" s="64" t="s">
        <v>220</v>
      </c>
      <c r="O28" s="65"/>
      <c r="P28" s="65" t="s">
        <v>636</v>
      </c>
    </row>
    <row r="29" spans="2:16" ht="15" customHeight="1" thickBot="1" x14ac:dyDescent="0.3">
      <c r="B29" s="133" t="s">
        <v>443</v>
      </c>
      <c r="C29" s="65"/>
      <c r="D29" s="135" t="s">
        <v>610</v>
      </c>
      <c r="E29" s="64"/>
      <c r="F29" s="64"/>
      <c r="G29" s="64"/>
      <c r="H29" s="64"/>
      <c r="I29" s="64"/>
      <c r="J29" s="65" t="s">
        <v>204</v>
      </c>
      <c r="K29" s="137" t="s">
        <v>431</v>
      </c>
      <c r="L29" s="140" t="s">
        <v>585</v>
      </c>
      <c r="M29" s="138" t="s">
        <v>432</v>
      </c>
      <c r="N29" s="64" t="s">
        <v>220</v>
      </c>
      <c r="O29" s="65"/>
      <c r="P29" s="65" t="s">
        <v>444</v>
      </c>
    </row>
    <row r="30" spans="2:16" ht="16.5" customHeight="1" thickBot="1" x14ac:dyDescent="0.3">
      <c r="B30" s="133"/>
      <c r="C30" s="65"/>
      <c r="D30" s="135" t="s">
        <v>611</v>
      </c>
      <c r="E30" s="64"/>
      <c r="F30" s="64"/>
      <c r="G30" s="64"/>
      <c r="H30" s="64"/>
      <c r="I30" s="64"/>
      <c r="J30" s="65" t="s">
        <v>204</v>
      </c>
      <c r="K30" s="137" t="s">
        <v>431</v>
      </c>
      <c r="L30" s="140" t="s">
        <v>585</v>
      </c>
      <c r="M30" s="138" t="s">
        <v>432</v>
      </c>
      <c r="N30" s="64" t="s">
        <v>220</v>
      </c>
      <c r="O30" s="65"/>
      <c r="P30" s="65" t="s">
        <v>637</v>
      </c>
    </row>
    <row r="31" spans="2:16" ht="15" customHeight="1" thickBot="1" x14ac:dyDescent="0.3">
      <c r="B31" s="133" t="s">
        <v>445</v>
      </c>
      <c r="C31" s="65"/>
      <c r="D31" s="135" t="s">
        <v>612</v>
      </c>
      <c r="E31" s="64"/>
      <c r="F31" s="64"/>
      <c r="G31" s="64"/>
      <c r="H31" s="64"/>
      <c r="I31" s="64"/>
      <c r="J31" s="65" t="s">
        <v>204</v>
      </c>
      <c r="K31" s="137" t="s">
        <v>431</v>
      </c>
      <c r="L31" s="140" t="s">
        <v>585</v>
      </c>
      <c r="M31" s="138" t="s">
        <v>432</v>
      </c>
      <c r="N31" s="64" t="s">
        <v>220</v>
      </c>
      <c r="O31" s="65"/>
      <c r="P31" s="65" t="s">
        <v>446</v>
      </c>
    </row>
    <row r="32" spans="2:16" ht="15" customHeight="1" thickBot="1" x14ac:dyDescent="0.3">
      <c r="B32" s="133"/>
      <c r="C32" s="65"/>
      <c r="D32" s="135" t="s">
        <v>613</v>
      </c>
      <c r="E32" s="64"/>
      <c r="F32" s="64"/>
      <c r="G32" s="64"/>
      <c r="H32" s="64"/>
      <c r="I32" s="64"/>
      <c r="J32" s="65" t="s">
        <v>204</v>
      </c>
      <c r="K32" s="137" t="s">
        <v>431</v>
      </c>
      <c r="L32" s="140" t="s">
        <v>585</v>
      </c>
      <c r="M32" s="138" t="s">
        <v>432</v>
      </c>
      <c r="N32" s="64" t="s">
        <v>220</v>
      </c>
      <c r="O32" s="65"/>
      <c r="P32" s="65" t="s">
        <v>638</v>
      </c>
    </row>
    <row r="33" spans="2:16" ht="16.5" customHeight="1" thickBot="1" x14ac:dyDescent="0.3">
      <c r="B33" s="133"/>
      <c r="C33" s="65"/>
      <c r="D33" s="135" t="s">
        <v>614</v>
      </c>
      <c r="E33" s="64"/>
      <c r="F33" s="64"/>
      <c r="G33" s="64"/>
      <c r="H33" s="64"/>
      <c r="I33" s="64"/>
      <c r="J33" s="65" t="s">
        <v>204</v>
      </c>
      <c r="K33" s="137" t="s">
        <v>431</v>
      </c>
      <c r="L33" s="140" t="s">
        <v>585</v>
      </c>
      <c r="M33" s="138" t="s">
        <v>432</v>
      </c>
      <c r="N33" s="64" t="s">
        <v>220</v>
      </c>
      <c r="O33" s="65"/>
      <c r="P33" s="65" t="s">
        <v>639</v>
      </c>
    </row>
    <row r="34" spans="2:16" ht="15" customHeight="1" thickBot="1" x14ac:dyDescent="0.3">
      <c r="B34" s="133"/>
      <c r="C34" s="65"/>
      <c r="D34" s="135" t="s">
        <v>615</v>
      </c>
      <c r="E34" s="64"/>
      <c r="F34" s="64"/>
      <c r="G34" s="64"/>
      <c r="H34" s="64"/>
      <c r="I34" s="64"/>
      <c r="J34" s="65" t="s">
        <v>204</v>
      </c>
      <c r="K34" s="137" t="s">
        <v>431</v>
      </c>
      <c r="L34" s="140" t="s">
        <v>585</v>
      </c>
      <c r="M34" s="138" t="s">
        <v>432</v>
      </c>
      <c r="N34" s="64" t="s">
        <v>220</v>
      </c>
      <c r="O34" s="65"/>
      <c r="P34" s="65" t="s">
        <v>640</v>
      </c>
    </row>
    <row r="35" spans="2:16" ht="14.25" customHeight="1" thickBot="1" x14ac:dyDescent="0.3">
      <c r="B35" s="133"/>
      <c r="C35" s="65"/>
      <c r="D35" s="135" t="s">
        <v>616</v>
      </c>
      <c r="E35" s="64"/>
      <c r="F35" s="64"/>
      <c r="G35" s="64"/>
      <c r="H35" s="64"/>
      <c r="I35" s="64"/>
      <c r="J35" s="65" t="s">
        <v>204</v>
      </c>
      <c r="K35" s="137" t="s">
        <v>431</v>
      </c>
      <c r="L35" s="140" t="s">
        <v>585</v>
      </c>
      <c r="M35" s="138" t="s">
        <v>432</v>
      </c>
      <c r="N35" s="64" t="s">
        <v>220</v>
      </c>
      <c r="O35" s="65"/>
      <c r="P35" s="65" t="s">
        <v>641</v>
      </c>
    </row>
    <row r="36" spans="2:16" ht="15" customHeight="1" thickBot="1" x14ac:dyDescent="0.3">
      <c r="B36" s="133"/>
      <c r="C36" s="65"/>
      <c r="D36" s="135" t="s">
        <v>617</v>
      </c>
      <c r="E36" s="64"/>
      <c r="F36" s="64"/>
      <c r="G36" s="64"/>
      <c r="H36" s="64"/>
      <c r="I36" s="64"/>
      <c r="J36" s="65" t="s">
        <v>204</v>
      </c>
      <c r="K36" s="137" t="s">
        <v>431</v>
      </c>
      <c r="L36" s="140" t="s">
        <v>585</v>
      </c>
      <c r="M36" s="138" t="s">
        <v>432</v>
      </c>
      <c r="N36" s="64" t="s">
        <v>220</v>
      </c>
      <c r="O36" s="65"/>
      <c r="P36" s="65" t="s">
        <v>642</v>
      </c>
    </row>
    <row r="37" spans="2:16" ht="27" customHeight="1" thickBot="1" x14ac:dyDescent="0.3">
      <c r="B37" s="133" t="s">
        <v>447</v>
      </c>
      <c r="C37" s="65"/>
      <c r="D37" s="131" t="s">
        <v>558</v>
      </c>
      <c r="E37" s="64"/>
      <c r="F37" s="64"/>
      <c r="G37" s="64"/>
      <c r="H37" s="64"/>
      <c r="I37" s="64"/>
      <c r="J37" s="65" t="s">
        <v>204</v>
      </c>
      <c r="K37" s="64" t="s">
        <v>431</v>
      </c>
      <c r="L37" s="64" t="s">
        <v>448</v>
      </c>
      <c r="M37" s="64" t="s">
        <v>432</v>
      </c>
      <c r="N37" s="64" t="s">
        <v>220</v>
      </c>
      <c r="O37" s="65"/>
      <c r="P37" s="65" t="s">
        <v>433</v>
      </c>
    </row>
    <row r="38" spans="2:16" ht="27.75" customHeight="1" thickBot="1" x14ac:dyDescent="0.3">
      <c r="B38" s="133" t="s">
        <v>449</v>
      </c>
      <c r="C38" s="65"/>
      <c r="D38" s="131" t="s">
        <v>559</v>
      </c>
      <c r="E38" s="64"/>
      <c r="F38" s="64"/>
      <c r="G38" s="64"/>
      <c r="H38" s="64"/>
      <c r="I38" s="64"/>
      <c r="J38" s="65" t="s">
        <v>204</v>
      </c>
      <c r="K38" s="64" t="s">
        <v>431</v>
      </c>
      <c r="L38" s="64" t="s">
        <v>448</v>
      </c>
      <c r="M38" s="64" t="s">
        <v>432</v>
      </c>
      <c r="N38" s="64" t="s">
        <v>220</v>
      </c>
      <c r="O38" s="65"/>
      <c r="P38" s="65" t="s">
        <v>434</v>
      </c>
    </row>
    <row r="39" spans="2:16" ht="27.75" customHeight="1" thickBot="1" x14ac:dyDescent="0.3">
      <c r="B39" s="133" t="s">
        <v>450</v>
      </c>
      <c r="C39" s="65"/>
      <c r="D39" s="131" t="s">
        <v>560</v>
      </c>
      <c r="E39" s="64"/>
      <c r="F39" s="64"/>
      <c r="G39" s="64"/>
      <c r="H39" s="64"/>
      <c r="I39" s="64"/>
      <c r="J39" s="65" t="s">
        <v>204</v>
      </c>
      <c r="K39" s="64" t="s">
        <v>431</v>
      </c>
      <c r="L39" s="64" t="s">
        <v>448</v>
      </c>
      <c r="M39" s="64" t="s">
        <v>432</v>
      </c>
      <c r="N39" s="64" t="s">
        <v>220</v>
      </c>
      <c r="O39" s="65"/>
      <c r="P39" s="65" t="s">
        <v>435</v>
      </c>
    </row>
    <row r="40" spans="2:16" ht="27" customHeight="1" thickBot="1" x14ac:dyDescent="0.3">
      <c r="B40" s="133" t="s">
        <v>451</v>
      </c>
      <c r="C40" s="65"/>
      <c r="D40" s="131" t="s">
        <v>561</v>
      </c>
      <c r="E40" s="64"/>
      <c r="F40" s="64"/>
      <c r="G40" s="64"/>
      <c r="H40" s="64"/>
      <c r="I40" s="64"/>
      <c r="J40" s="65" t="s">
        <v>204</v>
      </c>
      <c r="K40" s="64" t="s">
        <v>431</v>
      </c>
      <c r="L40" s="64" t="s">
        <v>448</v>
      </c>
      <c r="M40" s="64" t="s">
        <v>432</v>
      </c>
      <c r="N40" s="64" t="s">
        <v>220</v>
      </c>
      <c r="O40" s="65"/>
      <c r="P40" s="65" t="s">
        <v>436</v>
      </c>
    </row>
    <row r="41" spans="2:16" ht="14.1" customHeight="1" thickBot="1" x14ac:dyDescent="0.3">
      <c r="B41" s="133" t="s">
        <v>452</v>
      </c>
      <c r="C41" s="65"/>
      <c r="D41" s="131" t="s">
        <v>562</v>
      </c>
      <c r="E41" s="64"/>
      <c r="F41" s="64"/>
      <c r="G41" s="64"/>
      <c r="H41" s="64"/>
      <c r="I41" s="64"/>
      <c r="J41" s="65" t="s">
        <v>204</v>
      </c>
      <c r="K41" s="64" t="s">
        <v>431</v>
      </c>
      <c r="L41" s="64" t="s">
        <v>448</v>
      </c>
      <c r="M41" s="64" t="s">
        <v>432</v>
      </c>
      <c r="N41" s="64" t="s">
        <v>220</v>
      </c>
      <c r="O41" s="65"/>
      <c r="P41" s="65" t="s">
        <v>438</v>
      </c>
    </row>
    <row r="42" spans="2:16" ht="14.1" customHeight="1" thickBot="1" x14ac:dyDescent="0.3">
      <c r="B42" s="133" t="s">
        <v>453</v>
      </c>
      <c r="C42" s="65"/>
      <c r="D42" s="131" t="s">
        <v>563</v>
      </c>
      <c r="E42" s="64"/>
      <c r="F42" s="64"/>
      <c r="G42" s="64"/>
      <c r="H42" s="64"/>
      <c r="I42" s="64"/>
      <c r="J42" s="65" t="s">
        <v>204</v>
      </c>
      <c r="K42" s="64" t="s">
        <v>431</v>
      </c>
      <c r="L42" s="64" t="s">
        <v>448</v>
      </c>
      <c r="M42" s="64" t="s">
        <v>432</v>
      </c>
      <c r="N42" s="64" t="s">
        <v>220</v>
      </c>
      <c r="O42" s="65"/>
      <c r="P42" s="65" t="s">
        <v>440</v>
      </c>
    </row>
    <row r="43" spans="2:16" ht="14.1" customHeight="1" thickBot="1" x14ac:dyDescent="0.3">
      <c r="B43" s="133" t="s">
        <v>454</v>
      </c>
      <c r="C43" s="65"/>
      <c r="D43" s="131" t="s">
        <v>564</v>
      </c>
      <c r="E43" s="64"/>
      <c r="F43" s="64"/>
      <c r="G43" s="64"/>
      <c r="H43" s="64"/>
      <c r="I43" s="64"/>
      <c r="J43" s="65" t="s">
        <v>204</v>
      </c>
      <c r="K43" s="64" t="s">
        <v>431</v>
      </c>
      <c r="L43" s="64" t="s">
        <v>448</v>
      </c>
      <c r="M43" s="64" t="s">
        <v>432</v>
      </c>
      <c r="N43" s="64" t="s">
        <v>220</v>
      </c>
      <c r="O43" s="65"/>
      <c r="P43" s="65" t="s">
        <v>442</v>
      </c>
    </row>
    <row r="44" spans="2:16" ht="14.1" customHeight="1" thickBot="1" x14ac:dyDescent="0.3">
      <c r="B44" s="133" t="s">
        <v>455</v>
      </c>
      <c r="C44" s="65"/>
      <c r="D44" s="131" t="s">
        <v>565</v>
      </c>
      <c r="E44" s="64"/>
      <c r="F44" s="64"/>
      <c r="G44" s="64"/>
      <c r="H44" s="64"/>
      <c r="I44" s="64"/>
      <c r="J44" s="65" t="s">
        <v>204</v>
      </c>
      <c r="K44" s="64" t="s">
        <v>431</v>
      </c>
      <c r="L44" s="64" t="s">
        <v>448</v>
      </c>
      <c r="M44" s="64" t="s">
        <v>432</v>
      </c>
      <c r="N44" s="64" t="s">
        <v>220</v>
      </c>
      <c r="O44" s="65"/>
      <c r="P44" s="65" t="s">
        <v>444</v>
      </c>
    </row>
    <row r="45" spans="2:16" ht="32.25" thickBot="1" x14ac:dyDescent="0.3">
      <c r="B45" s="133" t="s">
        <v>456</v>
      </c>
      <c r="C45" s="65"/>
      <c r="D45" s="131" t="s">
        <v>566</v>
      </c>
      <c r="E45" s="64"/>
      <c r="F45" s="64"/>
      <c r="G45" s="64"/>
      <c r="H45" s="64"/>
      <c r="I45" s="64"/>
      <c r="J45" s="65" t="s">
        <v>204</v>
      </c>
      <c r="K45" s="64" t="s">
        <v>431</v>
      </c>
      <c r="L45" s="64" t="s">
        <v>448</v>
      </c>
      <c r="M45" s="64" t="s">
        <v>432</v>
      </c>
      <c r="N45" s="64" t="s">
        <v>220</v>
      </c>
      <c r="O45" s="65"/>
      <c r="P45" s="65" t="s">
        <v>446</v>
      </c>
    </row>
    <row r="46" spans="2:16" ht="32.25" thickBot="1" x14ac:dyDescent="0.3">
      <c r="B46" s="133" t="s">
        <v>457</v>
      </c>
      <c r="C46" s="65"/>
      <c r="D46" s="131" t="s">
        <v>567</v>
      </c>
      <c r="E46" s="64"/>
      <c r="F46" s="64"/>
      <c r="G46" s="64"/>
      <c r="H46" s="64"/>
      <c r="I46" s="64"/>
      <c r="J46" s="65" t="s">
        <v>204</v>
      </c>
      <c r="K46" s="64" t="s">
        <v>431</v>
      </c>
      <c r="L46" s="64" t="s">
        <v>458</v>
      </c>
      <c r="M46" s="64" t="s">
        <v>432</v>
      </c>
      <c r="N46" s="64" t="s">
        <v>220</v>
      </c>
      <c r="O46" s="65"/>
      <c r="P46" s="65" t="s">
        <v>433</v>
      </c>
    </row>
    <row r="47" spans="2:16" ht="32.25" thickBot="1" x14ac:dyDescent="0.3">
      <c r="B47" s="133" t="s">
        <v>459</v>
      </c>
      <c r="C47" s="65"/>
      <c r="D47" s="131" t="s">
        <v>568</v>
      </c>
      <c r="E47" s="64"/>
      <c r="F47" s="64"/>
      <c r="G47" s="64"/>
      <c r="H47" s="64"/>
      <c r="I47" s="64"/>
      <c r="J47" s="65" t="s">
        <v>204</v>
      </c>
      <c r="K47" s="64" t="s">
        <v>431</v>
      </c>
      <c r="L47" s="64" t="s">
        <v>458</v>
      </c>
      <c r="M47" s="64" t="s">
        <v>432</v>
      </c>
      <c r="N47" s="64" t="s">
        <v>220</v>
      </c>
      <c r="O47" s="65"/>
      <c r="P47" s="65" t="s">
        <v>434</v>
      </c>
    </row>
    <row r="48" spans="2:16" ht="32.25" thickBot="1" x14ac:dyDescent="0.3">
      <c r="B48" s="133" t="s">
        <v>460</v>
      </c>
      <c r="C48" s="65"/>
      <c r="D48" s="131" t="s">
        <v>569</v>
      </c>
      <c r="E48" s="64"/>
      <c r="F48" s="64"/>
      <c r="G48" s="64"/>
      <c r="H48" s="64"/>
      <c r="I48" s="64"/>
      <c r="J48" s="65" t="s">
        <v>204</v>
      </c>
      <c r="K48" s="64" t="s">
        <v>431</v>
      </c>
      <c r="L48" s="64" t="s">
        <v>458</v>
      </c>
      <c r="M48" s="64" t="s">
        <v>432</v>
      </c>
      <c r="N48" s="64" t="s">
        <v>220</v>
      </c>
      <c r="O48" s="65"/>
      <c r="P48" s="65" t="s">
        <v>435</v>
      </c>
    </row>
    <row r="49" spans="2:16" ht="32.25" thickBot="1" x14ac:dyDescent="0.3">
      <c r="B49" s="133" t="s">
        <v>461</v>
      </c>
      <c r="C49" s="65"/>
      <c r="D49" s="131" t="s">
        <v>570</v>
      </c>
      <c r="E49" s="64"/>
      <c r="F49" s="64"/>
      <c r="G49" s="64"/>
      <c r="H49" s="64"/>
      <c r="I49" s="64"/>
      <c r="J49" s="65" t="s">
        <v>204</v>
      </c>
      <c r="K49" s="64" t="s">
        <v>431</v>
      </c>
      <c r="L49" s="64" t="s">
        <v>458</v>
      </c>
      <c r="M49" s="64" t="s">
        <v>432</v>
      </c>
      <c r="N49" s="64" t="s">
        <v>220</v>
      </c>
      <c r="O49" s="65"/>
      <c r="P49" s="65" t="s">
        <v>436</v>
      </c>
    </row>
    <row r="50" spans="2:16" ht="32.25" thickBot="1" x14ac:dyDescent="0.3">
      <c r="B50" s="133" t="s">
        <v>462</v>
      </c>
      <c r="C50" s="65"/>
      <c r="D50" s="131" t="s">
        <v>571</v>
      </c>
      <c r="E50" s="64"/>
      <c r="F50" s="64"/>
      <c r="G50" s="64"/>
      <c r="H50" s="64"/>
      <c r="I50" s="64"/>
      <c r="J50" s="65" t="s">
        <v>204</v>
      </c>
      <c r="K50" s="64" t="s">
        <v>431</v>
      </c>
      <c r="L50" s="64" t="s">
        <v>458</v>
      </c>
      <c r="M50" s="64" t="s">
        <v>432</v>
      </c>
      <c r="N50" s="64" t="s">
        <v>220</v>
      </c>
      <c r="O50" s="65"/>
      <c r="P50" s="65" t="s">
        <v>438</v>
      </c>
    </row>
    <row r="51" spans="2:16" ht="32.25" thickBot="1" x14ac:dyDescent="0.3">
      <c r="B51" s="133" t="s">
        <v>463</v>
      </c>
      <c r="C51" s="65"/>
      <c r="D51" s="131" t="s">
        <v>572</v>
      </c>
      <c r="E51" s="64"/>
      <c r="F51" s="64"/>
      <c r="G51" s="64"/>
      <c r="H51" s="64"/>
      <c r="I51" s="64"/>
      <c r="J51" s="65" t="s">
        <v>204</v>
      </c>
      <c r="K51" s="64" t="s">
        <v>431</v>
      </c>
      <c r="L51" s="64" t="s">
        <v>458</v>
      </c>
      <c r="M51" s="64" t="s">
        <v>432</v>
      </c>
      <c r="N51" s="64" t="s">
        <v>220</v>
      </c>
      <c r="O51" s="65"/>
      <c r="P51" s="65" t="s">
        <v>440</v>
      </c>
    </row>
    <row r="52" spans="2:16" ht="32.25" thickBot="1" x14ac:dyDescent="0.3">
      <c r="B52" s="133" t="s">
        <v>464</v>
      </c>
      <c r="C52" s="65"/>
      <c r="D52" s="131" t="s">
        <v>573</v>
      </c>
      <c r="E52" s="64"/>
      <c r="F52" s="64"/>
      <c r="G52" s="64"/>
      <c r="H52" s="64"/>
      <c r="I52" s="64"/>
      <c r="J52" s="65" t="s">
        <v>204</v>
      </c>
      <c r="K52" s="64" t="s">
        <v>431</v>
      </c>
      <c r="L52" s="64" t="s">
        <v>458</v>
      </c>
      <c r="M52" s="64" t="s">
        <v>432</v>
      </c>
      <c r="N52" s="64" t="s">
        <v>220</v>
      </c>
      <c r="O52" s="65"/>
      <c r="P52" s="65" t="s">
        <v>442</v>
      </c>
    </row>
    <row r="53" spans="2:16" ht="32.25" thickBot="1" x14ac:dyDescent="0.3">
      <c r="B53" s="133" t="s">
        <v>465</v>
      </c>
      <c r="C53" s="65"/>
      <c r="D53" s="131" t="s">
        <v>574</v>
      </c>
      <c r="E53" s="64"/>
      <c r="F53" s="64"/>
      <c r="G53" s="64"/>
      <c r="H53" s="64"/>
      <c r="I53" s="64"/>
      <c r="J53" s="65" t="s">
        <v>204</v>
      </c>
      <c r="K53" s="64" t="s">
        <v>431</v>
      </c>
      <c r="L53" s="64" t="s">
        <v>458</v>
      </c>
      <c r="M53" s="64" t="s">
        <v>432</v>
      </c>
      <c r="N53" s="64" t="s">
        <v>220</v>
      </c>
      <c r="O53" s="65"/>
      <c r="P53" s="65" t="s">
        <v>444</v>
      </c>
    </row>
    <row r="54" spans="2:16" ht="32.25" thickBot="1" x14ac:dyDescent="0.3">
      <c r="B54" s="133" t="s">
        <v>466</v>
      </c>
      <c r="C54" s="65"/>
      <c r="D54" s="131" t="s">
        <v>575</v>
      </c>
      <c r="E54" s="64"/>
      <c r="F54" s="64"/>
      <c r="G54" s="64"/>
      <c r="H54" s="64"/>
      <c r="I54" s="64"/>
      <c r="J54" s="65" t="s">
        <v>204</v>
      </c>
      <c r="K54" s="64" t="s">
        <v>431</v>
      </c>
      <c r="L54" s="64" t="s">
        <v>458</v>
      </c>
      <c r="M54" s="64" t="s">
        <v>432</v>
      </c>
      <c r="N54" s="64" t="s">
        <v>220</v>
      </c>
      <c r="O54" s="65"/>
      <c r="P54" s="65" t="s">
        <v>446</v>
      </c>
    </row>
    <row r="55" spans="2:16" ht="32.25" thickBot="1" x14ac:dyDescent="0.3">
      <c r="B55" s="133" t="s">
        <v>467</v>
      </c>
      <c r="C55" s="65"/>
      <c r="D55" s="131" t="s">
        <v>576</v>
      </c>
      <c r="E55" s="64"/>
      <c r="F55" s="64"/>
      <c r="G55" s="64"/>
      <c r="H55" s="64"/>
      <c r="I55" s="64"/>
      <c r="J55" s="65" t="s">
        <v>204</v>
      </c>
      <c r="K55" s="64" t="s">
        <v>431</v>
      </c>
      <c r="L55" s="64" t="s">
        <v>468</v>
      </c>
      <c r="M55" s="64" t="s">
        <v>432</v>
      </c>
      <c r="N55" s="64" t="s">
        <v>220</v>
      </c>
      <c r="O55" s="65"/>
      <c r="P55" s="65" t="s">
        <v>433</v>
      </c>
    </row>
    <row r="56" spans="2:16" ht="32.25" thickBot="1" x14ac:dyDescent="0.3">
      <c r="B56" s="133" t="s">
        <v>469</v>
      </c>
      <c r="C56" s="65"/>
      <c r="D56" s="131" t="s">
        <v>577</v>
      </c>
      <c r="E56" s="64"/>
      <c r="F56" s="64"/>
      <c r="G56" s="64"/>
      <c r="H56" s="64"/>
      <c r="I56" s="64"/>
      <c r="J56" s="65" t="s">
        <v>204</v>
      </c>
      <c r="K56" s="64" t="s">
        <v>431</v>
      </c>
      <c r="L56" s="64" t="s">
        <v>468</v>
      </c>
      <c r="M56" s="64" t="s">
        <v>432</v>
      </c>
      <c r="N56" s="64" t="s">
        <v>220</v>
      </c>
      <c r="O56" s="65"/>
      <c r="P56" s="65" t="s">
        <v>434</v>
      </c>
    </row>
    <row r="57" spans="2:16" ht="32.25" thickBot="1" x14ac:dyDescent="0.3">
      <c r="B57" s="133" t="s">
        <v>470</v>
      </c>
      <c r="C57" s="65"/>
      <c r="D57" s="131" t="s">
        <v>578</v>
      </c>
      <c r="E57" s="64"/>
      <c r="F57" s="64"/>
      <c r="G57" s="64"/>
      <c r="H57" s="64"/>
      <c r="I57" s="64"/>
      <c r="J57" s="65" t="s">
        <v>204</v>
      </c>
      <c r="K57" s="64" t="s">
        <v>431</v>
      </c>
      <c r="L57" s="64" t="s">
        <v>468</v>
      </c>
      <c r="M57" s="64" t="s">
        <v>432</v>
      </c>
      <c r="N57" s="64" t="s">
        <v>220</v>
      </c>
      <c r="O57" s="65"/>
      <c r="P57" s="65" t="s">
        <v>435</v>
      </c>
    </row>
    <row r="58" spans="2:16" ht="32.25" thickBot="1" x14ac:dyDescent="0.3">
      <c r="B58" s="133" t="s">
        <v>471</v>
      </c>
      <c r="C58" s="65"/>
      <c r="D58" s="131" t="s">
        <v>579</v>
      </c>
      <c r="E58" s="64"/>
      <c r="F58" s="64"/>
      <c r="G58" s="64"/>
      <c r="H58" s="64"/>
      <c r="I58" s="64"/>
      <c r="J58" s="65" t="s">
        <v>204</v>
      </c>
      <c r="K58" s="64" t="s">
        <v>431</v>
      </c>
      <c r="L58" s="64" t="s">
        <v>468</v>
      </c>
      <c r="M58" s="64" t="s">
        <v>432</v>
      </c>
      <c r="N58" s="64" t="s">
        <v>220</v>
      </c>
      <c r="O58" s="65"/>
      <c r="P58" s="65" t="s">
        <v>436</v>
      </c>
    </row>
    <row r="59" spans="2:16" ht="32.25" thickBot="1" x14ac:dyDescent="0.3">
      <c r="B59" s="133" t="s">
        <v>472</v>
      </c>
      <c r="C59" s="65"/>
      <c r="D59" s="131" t="s">
        <v>580</v>
      </c>
      <c r="E59" s="64"/>
      <c r="F59" s="64"/>
      <c r="G59" s="64"/>
      <c r="H59" s="64"/>
      <c r="I59" s="64"/>
      <c r="J59" s="65" t="s">
        <v>204</v>
      </c>
      <c r="K59" s="64" t="s">
        <v>431</v>
      </c>
      <c r="L59" s="64" t="s">
        <v>468</v>
      </c>
      <c r="M59" s="64" t="s">
        <v>432</v>
      </c>
      <c r="N59" s="64" t="s">
        <v>220</v>
      </c>
      <c r="O59" s="65"/>
      <c r="P59" s="65" t="s">
        <v>438</v>
      </c>
    </row>
    <row r="60" spans="2:16" ht="32.25" thickBot="1" x14ac:dyDescent="0.3">
      <c r="B60" s="133" t="s">
        <v>473</v>
      </c>
      <c r="C60" s="65"/>
      <c r="D60" s="131" t="s">
        <v>581</v>
      </c>
      <c r="E60" s="64"/>
      <c r="F60" s="64"/>
      <c r="G60" s="64"/>
      <c r="H60" s="64"/>
      <c r="I60" s="64"/>
      <c r="J60" s="65" t="s">
        <v>204</v>
      </c>
      <c r="K60" s="64" t="s">
        <v>431</v>
      </c>
      <c r="L60" s="64" t="s">
        <v>468</v>
      </c>
      <c r="M60" s="64" t="s">
        <v>432</v>
      </c>
      <c r="N60" s="64" t="s">
        <v>220</v>
      </c>
      <c r="O60" s="65"/>
      <c r="P60" s="65" t="s">
        <v>440</v>
      </c>
    </row>
    <row r="61" spans="2:16" ht="32.25" thickBot="1" x14ac:dyDescent="0.3">
      <c r="B61" s="133" t="s">
        <v>474</v>
      </c>
      <c r="C61" s="65"/>
      <c r="D61" s="131" t="s">
        <v>582</v>
      </c>
      <c r="E61" s="64"/>
      <c r="F61" s="64"/>
      <c r="G61" s="64"/>
      <c r="H61" s="64"/>
      <c r="I61" s="64"/>
      <c r="J61" s="65" t="s">
        <v>204</v>
      </c>
      <c r="K61" s="64" t="s">
        <v>431</v>
      </c>
      <c r="L61" s="64" t="s">
        <v>468</v>
      </c>
      <c r="M61" s="64" t="s">
        <v>432</v>
      </c>
      <c r="N61" s="64" t="s">
        <v>220</v>
      </c>
      <c r="O61" s="65"/>
      <c r="P61" s="65" t="s">
        <v>442</v>
      </c>
    </row>
    <row r="62" spans="2:16" ht="32.25" thickBot="1" x14ac:dyDescent="0.3">
      <c r="B62" s="133" t="s">
        <v>475</v>
      </c>
      <c r="C62" s="65"/>
      <c r="D62" s="131" t="s">
        <v>583</v>
      </c>
      <c r="E62" s="64"/>
      <c r="F62" s="64"/>
      <c r="G62" s="64"/>
      <c r="H62" s="64"/>
      <c r="I62" s="64"/>
      <c r="J62" s="65" t="s">
        <v>204</v>
      </c>
      <c r="K62" s="64" t="s">
        <v>431</v>
      </c>
      <c r="L62" s="64" t="s">
        <v>468</v>
      </c>
      <c r="M62" s="64" t="s">
        <v>432</v>
      </c>
      <c r="N62" s="64" t="s">
        <v>220</v>
      </c>
      <c r="O62" s="65"/>
      <c r="P62" s="65" t="s">
        <v>444</v>
      </c>
    </row>
    <row r="63" spans="2:16" ht="32.25" thickBot="1" x14ac:dyDescent="0.3">
      <c r="B63" s="133" t="s">
        <v>476</v>
      </c>
      <c r="C63" s="65"/>
      <c r="D63" s="131" t="s">
        <v>584</v>
      </c>
      <c r="E63" s="64"/>
      <c r="F63" s="64"/>
      <c r="G63" s="64"/>
      <c r="H63" s="64"/>
      <c r="I63" s="64"/>
      <c r="J63" s="65" t="s">
        <v>204</v>
      </c>
      <c r="K63" s="64" t="s">
        <v>431</v>
      </c>
      <c r="L63" s="64" t="s">
        <v>468</v>
      </c>
      <c r="M63" s="64" t="s">
        <v>432</v>
      </c>
      <c r="N63" s="64" t="s">
        <v>220</v>
      </c>
      <c r="O63" s="65"/>
      <c r="P63" s="65" t="s">
        <v>446</v>
      </c>
    </row>
    <row r="64" spans="2:16" ht="32.25" thickBot="1" x14ac:dyDescent="0.3">
      <c r="B64" s="107"/>
      <c r="C64" s="108"/>
      <c r="D64" s="108"/>
      <c r="E64" s="109"/>
      <c r="F64" s="109"/>
      <c r="G64" s="109"/>
      <c r="H64" s="109"/>
      <c r="I64" s="109"/>
      <c r="J64" s="108"/>
      <c r="K64" s="109"/>
      <c r="L64" s="109"/>
      <c r="M64" s="109"/>
      <c r="N64" s="109"/>
      <c r="O64" s="108"/>
      <c r="P64" s="108"/>
    </row>
    <row r="65" spans="2:16" x14ac:dyDescent="0.25">
      <c r="B65" s="89"/>
      <c r="C65" s="91" t="s">
        <v>297</v>
      </c>
      <c r="D65" s="91"/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36</v>
      </c>
      <c r="K65" s="93"/>
      <c r="L65" s="93"/>
      <c r="M65" s="93"/>
      <c r="N65" s="90"/>
      <c r="O65" s="90"/>
      <c r="P65" s="90"/>
    </row>
    <row r="66" spans="2:16" x14ac:dyDescent="0.25">
      <c r="B66" s="90"/>
      <c r="C66" s="91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0"/>
      <c r="O66" s="90"/>
      <c r="P66" s="90"/>
    </row>
    <row r="67" spans="2:16" x14ac:dyDescent="0.25">
      <c r="B67" s="90"/>
      <c r="C67" s="90"/>
      <c r="D67" s="93"/>
      <c r="E67" s="94"/>
      <c r="F67" s="94"/>
      <c r="G67" s="94"/>
      <c r="H67" s="94"/>
      <c r="I67" s="94"/>
      <c r="J67" s="95" t="s">
        <v>299</v>
      </c>
      <c r="K67" s="96">
        <v>36</v>
      </c>
      <c r="L67" s="93"/>
      <c r="M67" s="93"/>
      <c r="N67" s="90"/>
      <c r="O67" s="90"/>
      <c r="P67" s="90"/>
    </row>
  </sheetData>
  <hyperlinks>
    <hyperlink ref="D5" r:id="rId1" location="'Metadatos V'!B4" xr:uid="{0BD1436B-6291-47FC-8FE2-9F631D4A5D8B}"/>
    <hyperlink ref="D6" r:id="rId2" location="'Metadatos V'!B5" xr:uid="{98012A51-0003-4C45-ADC0-B25C4082F0F6}"/>
    <hyperlink ref="D7" r:id="rId3" location="'Metadatos V'!B6" xr:uid="{09CB2D60-9401-469B-A76D-4B52FCF147E7}"/>
    <hyperlink ref="D8" r:id="rId4" location="'Metadatos V'!B7" xr:uid="{06441420-AF16-4817-80DD-783F86540945}"/>
    <hyperlink ref="D9" r:id="rId5" location="'Metadatos V'!B8" xr:uid="{A0128460-B47C-4750-BD62-F7D0DD2256CB}"/>
    <hyperlink ref="D10" r:id="rId6" location="'Metadatos V'!B9" xr:uid="{88F31584-2C7F-4A2B-B050-9A2F5B51DAE3}"/>
    <hyperlink ref="D11" r:id="rId7" location="'Metadatos V'!B10" xr:uid="{BFFCD561-ECA6-4E38-A05E-9E9D7C3E00E3}"/>
    <hyperlink ref="D12" r:id="rId8" location="'Metadatos V'!B11" xr:uid="{622BBCCC-05B3-420D-BCE0-22E89EAB2F59}"/>
    <hyperlink ref="D13" r:id="rId9" location="'Metadatos V'!B12" xr:uid="{86B5AC53-90B9-4298-8F17-CCA00DE85D36}"/>
    <hyperlink ref="D14" r:id="rId10" location="'Metadatos V'!B13" xr:uid="{A1E1AE46-F14D-49E5-88B1-E1778D6E85EC}"/>
    <hyperlink ref="D15" r:id="rId11" location="'Metadatos V'!B14" xr:uid="{E5A504A1-A0E7-41DB-BDC0-D3972E993224}"/>
    <hyperlink ref="D16" r:id="rId12" location="'Metadatos V'!B15" xr:uid="{8AAA86F4-6B02-4767-BD7F-87D3FA8737F8}"/>
    <hyperlink ref="D17" r:id="rId13" location="'Metadatos V'!B16" xr:uid="{D945EC01-224F-429C-91BE-A6AE3AF675EE}"/>
    <hyperlink ref="D18" r:id="rId14" location="'Metadatos V'!B17" xr:uid="{F74010C6-48AF-421F-8CB5-9ECD4F69827F}"/>
    <hyperlink ref="D19" r:id="rId15" location="'Metadatos V'!B18" xr:uid="{85B568FA-D77E-4E0C-A20C-16302F6445B6}"/>
    <hyperlink ref="D20" r:id="rId16" location="'Metadatos V'!B19" xr:uid="{0D0AC1A1-23D3-4C7A-B9A6-95A52943F935}"/>
    <hyperlink ref="D21" r:id="rId17" location="'Metadatos V'!B20" xr:uid="{91EB44F3-FDCD-446C-B423-521EC3E08CFC}"/>
    <hyperlink ref="D22" r:id="rId18" location="'Metadatos V'!B21" xr:uid="{7CC451FE-01F6-4AAD-8761-EB362C8B93AB}"/>
    <hyperlink ref="D23" r:id="rId19" location="'Metadatos V'!B22" xr:uid="{8E5B01BD-8506-4B2A-820D-3C8778A072C9}"/>
    <hyperlink ref="D24" r:id="rId20" location="'Metadatos V'!B23" xr:uid="{B38C39CE-9F9F-4FE0-AACD-A1B4F3B69E2E}"/>
    <hyperlink ref="D25" r:id="rId21" location="'Metadatos V'!B24" xr:uid="{66FB0936-72FB-40BF-9F43-22388C20062F}"/>
    <hyperlink ref="D26" r:id="rId22" location="'Metadatos V'!B25" xr:uid="{5D379C2D-D0F3-4425-985E-CDEF94335E2E}"/>
    <hyperlink ref="D27" r:id="rId23" location="'Metadatos V'!B26" xr:uid="{1249F71D-4AB4-4CD9-A227-C6B0F2C3B228}"/>
    <hyperlink ref="D28" r:id="rId24" location="'Metadatos V'!B27" xr:uid="{4260577E-DC60-47E1-BAB4-568E61FA7E8A}"/>
    <hyperlink ref="D29" r:id="rId25" location="'Metadatos V'!B28" xr:uid="{45141514-FCF0-4841-BEEE-BE087102CF59}"/>
    <hyperlink ref="D30" r:id="rId26" location="'Metadatos V'!B29" xr:uid="{89EF11CF-14B3-4C98-9531-04E18ECDF7D1}"/>
    <hyperlink ref="D31" r:id="rId27" location="'Metadatos V'!B30" xr:uid="{BA2E6FF6-DDEE-4EC6-B5C6-D5D998337350}"/>
    <hyperlink ref="D32" r:id="rId28" location="'Metadatos V'!B31" xr:uid="{F2A50E4B-136B-44E5-8F43-847EBDD8F1AC}"/>
    <hyperlink ref="D33" r:id="rId29" location="'Metadatos V'!B32" xr:uid="{F1D0BDE0-B3E8-4C6D-A376-FA6E21D2EE2D}"/>
    <hyperlink ref="D34" r:id="rId30" location="'Metadatos V'!B33" xr:uid="{8FA923E8-C75C-4DAD-835A-7B7C5B507A30}"/>
    <hyperlink ref="D35" r:id="rId31" location="'Metadatos V'!B34" xr:uid="{B5999E1E-211B-4435-BB6C-42AFE3F80781}"/>
    <hyperlink ref="D36" r:id="rId32" location="'Metadatos V'!B35" xr:uid="{26BB993F-1B41-4033-BF0E-ED5CF3051DD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43"/>
  <sheetViews>
    <sheetView zoomScale="90" zoomScaleNormal="90" workbookViewId="0">
      <selection activeCell="B5" sqref="B5:B33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9" width="2" style="32" customWidth="1"/>
    <col min="10" max="10" width="3.85546875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6.140625" style="32" customWidth="1"/>
    <col min="17" max="1025" width="11.42578125" style="32"/>
  </cols>
  <sheetData>
    <row r="1" spans="2:16" s="32" customFormat="1" ht="24" customHeight="1" x14ac:dyDescent="0.25">
      <c r="B1" s="31" t="s">
        <v>477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110" t="s">
        <v>478</v>
      </c>
      <c r="D5" s="129" t="s">
        <v>479</v>
      </c>
      <c r="E5" s="58"/>
      <c r="F5" s="58"/>
      <c r="G5" s="58"/>
      <c r="H5" s="58"/>
      <c r="I5" s="58" t="s">
        <v>282</v>
      </c>
      <c r="J5" s="59"/>
      <c r="K5" s="58" t="s">
        <v>205</v>
      </c>
      <c r="L5" s="58"/>
      <c r="M5" s="58" t="s">
        <v>207</v>
      </c>
      <c r="N5" s="58" t="s">
        <v>480</v>
      </c>
      <c r="O5" s="59"/>
      <c r="P5" s="56" t="s">
        <v>481</v>
      </c>
    </row>
    <row r="6" spans="2:16" ht="14.1" customHeight="1" x14ac:dyDescent="0.25">
      <c r="B6" s="134"/>
      <c r="C6" s="65"/>
      <c r="D6" s="130" t="s">
        <v>482</v>
      </c>
      <c r="E6" s="64"/>
      <c r="F6" s="64"/>
      <c r="G6" s="64"/>
      <c r="H6" s="64"/>
      <c r="I6" s="64" t="s">
        <v>282</v>
      </c>
      <c r="J6" s="65"/>
      <c r="K6" s="64" t="s">
        <v>205</v>
      </c>
      <c r="L6" s="64"/>
      <c r="M6" s="64" t="s">
        <v>207</v>
      </c>
      <c r="N6" s="64" t="s">
        <v>480</v>
      </c>
      <c r="O6" s="65"/>
      <c r="P6" s="62" t="s">
        <v>483</v>
      </c>
    </row>
    <row r="7" spans="2:16" ht="27.4" customHeight="1" x14ac:dyDescent="0.25">
      <c r="B7" s="127" t="s">
        <v>292</v>
      </c>
      <c r="C7" s="100" t="s">
        <v>478</v>
      </c>
      <c r="D7" s="130" t="s">
        <v>484</v>
      </c>
      <c r="E7" s="64"/>
      <c r="F7" s="64"/>
      <c r="G7" s="64"/>
      <c r="H7" s="64" t="s">
        <v>203</v>
      </c>
      <c r="I7" s="64"/>
      <c r="J7" s="65"/>
      <c r="K7" s="64" t="s">
        <v>205</v>
      </c>
      <c r="L7" s="64"/>
      <c r="M7" s="64" t="s">
        <v>207</v>
      </c>
      <c r="N7" s="64" t="s">
        <v>480</v>
      </c>
      <c r="O7" s="65"/>
      <c r="P7" s="62" t="s">
        <v>485</v>
      </c>
    </row>
    <row r="8" spans="2:16" ht="24.95" customHeight="1" x14ac:dyDescent="0.25">
      <c r="B8" s="134"/>
      <c r="C8" s="100">
        <v>2</v>
      </c>
      <c r="D8" s="130" t="s">
        <v>486</v>
      </c>
      <c r="E8" s="64"/>
      <c r="F8" s="64"/>
      <c r="G8" s="64"/>
      <c r="H8" s="64"/>
      <c r="I8" s="64" t="s">
        <v>282</v>
      </c>
      <c r="J8" s="65"/>
      <c r="K8" s="64" t="s">
        <v>287</v>
      </c>
      <c r="L8" s="64" t="s">
        <v>417</v>
      </c>
      <c r="M8" s="64"/>
      <c r="N8" s="64" t="s">
        <v>480</v>
      </c>
      <c r="O8" s="65"/>
      <c r="P8" s="62" t="s">
        <v>487</v>
      </c>
    </row>
    <row r="9" spans="2:16" ht="14.1" customHeight="1" x14ac:dyDescent="0.25">
      <c r="B9" s="134"/>
      <c r="C9" s="100" t="s">
        <v>420</v>
      </c>
      <c r="D9" s="130" t="s">
        <v>488</v>
      </c>
      <c r="E9" s="64"/>
      <c r="F9" s="64"/>
      <c r="G9" s="64"/>
      <c r="H9" s="64"/>
      <c r="I9" s="64" t="s">
        <v>282</v>
      </c>
      <c r="J9" s="65"/>
      <c r="K9" s="64" t="s">
        <v>287</v>
      </c>
      <c r="L9" s="64" t="s">
        <v>417</v>
      </c>
      <c r="M9" s="64"/>
      <c r="N9" s="64" t="s">
        <v>480</v>
      </c>
      <c r="O9" s="65"/>
      <c r="P9" s="62" t="s">
        <v>489</v>
      </c>
    </row>
    <row r="10" spans="2:16" ht="14.1" customHeight="1" x14ac:dyDescent="0.25">
      <c r="B10" s="127" t="s">
        <v>419</v>
      </c>
      <c r="C10" s="100" t="s">
        <v>420</v>
      </c>
      <c r="D10" s="130" t="s">
        <v>490</v>
      </c>
      <c r="E10" s="64"/>
      <c r="F10" s="64"/>
      <c r="G10" s="64"/>
      <c r="H10" s="64" t="s">
        <v>203</v>
      </c>
      <c r="I10" s="64"/>
      <c r="J10" s="65"/>
      <c r="K10" s="64" t="s">
        <v>287</v>
      </c>
      <c r="L10" s="64" t="s">
        <v>417</v>
      </c>
      <c r="M10" s="64"/>
      <c r="N10" s="64" t="s">
        <v>491</v>
      </c>
      <c r="O10" s="65"/>
      <c r="P10" s="62" t="s">
        <v>492</v>
      </c>
    </row>
    <row r="11" spans="2:16" ht="14.1" customHeight="1" x14ac:dyDescent="0.25">
      <c r="B11" s="127" t="s">
        <v>423</v>
      </c>
      <c r="C11" s="100" t="s">
        <v>420</v>
      </c>
      <c r="D11" s="130" t="s">
        <v>493</v>
      </c>
      <c r="E11" s="64"/>
      <c r="F11" s="64"/>
      <c r="G11" s="64"/>
      <c r="H11" s="64" t="s">
        <v>203</v>
      </c>
      <c r="I11" s="64"/>
      <c r="J11" s="65"/>
      <c r="K11" s="64" t="s">
        <v>287</v>
      </c>
      <c r="L11" s="64" t="s">
        <v>417</v>
      </c>
      <c r="M11" s="64"/>
      <c r="N11" s="64" t="s">
        <v>480</v>
      </c>
      <c r="O11" s="65"/>
      <c r="P11" s="62" t="s">
        <v>494</v>
      </c>
    </row>
    <row r="12" spans="2:16" ht="14.1" customHeight="1" x14ac:dyDescent="0.25">
      <c r="B12" s="127" t="s">
        <v>437</v>
      </c>
      <c r="C12" s="100" t="s">
        <v>420</v>
      </c>
      <c r="D12" s="130" t="s">
        <v>495</v>
      </c>
      <c r="E12" s="64"/>
      <c r="F12" s="64"/>
      <c r="G12" s="64"/>
      <c r="H12" s="64"/>
      <c r="I12" s="64" t="s">
        <v>282</v>
      </c>
      <c r="J12" s="65"/>
      <c r="K12" s="64" t="s">
        <v>287</v>
      </c>
      <c r="L12" s="64" t="s">
        <v>417</v>
      </c>
      <c r="M12" s="64"/>
      <c r="N12" s="64"/>
      <c r="O12" s="65"/>
      <c r="P12" s="62" t="s">
        <v>496</v>
      </c>
    </row>
    <row r="13" spans="2:16" ht="27.4" customHeight="1" x14ac:dyDescent="0.25">
      <c r="B13" s="134"/>
      <c r="C13" s="100">
        <v>8</v>
      </c>
      <c r="D13" s="130" t="s">
        <v>497</v>
      </c>
      <c r="E13" s="64" t="s">
        <v>200</v>
      </c>
      <c r="F13" s="64"/>
      <c r="G13" s="64"/>
      <c r="H13" s="64"/>
      <c r="I13" s="64"/>
      <c r="J13" s="65"/>
      <c r="K13" s="64" t="s">
        <v>205</v>
      </c>
      <c r="L13" s="64"/>
      <c r="M13" s="64" t="s">
        <v>207</v>
      </c>
      <c r="N13" s="64" t="s">
        <v>480</v>
      </c>
      <c r="O13" s="65" t="s">
        <v>498</v>
      </c>
      <c r="P13" s="62" t="s">
        <v>499</v>
      </c>
    </row>
    <row r="14" spans="2:16" ht="14.1" customHeight="1" x14ac:dyDescent="0.25">
      <c r="B14" s="127" t="s">
        <v>439</v>
      </c>
      <c r="C14" s="100">
        <v>2</v>
      </c>
      <c r="D14" s="130" t="s">
        <v>500</v>
      </c>
      <c r="E14" s="64"/>
      <c r="F14" s="64"/>
      <c r="G14" s="64"/>
      <c r="H14" s="64" t="s">
        <v>203</v>
      </c>
      <c r="I14" s="64"/>
      <c r="J14" s="65"/>
      <c r="K14" s="64" t="s">
        <v>287</v>
      </c>
      <c r="L14" s="64" t="s">
        <v>417</v>
      </c>
      <c r="M14" s="64"/>
      <c r="N14" s="64" t="s">
        <v>501</v>
      </c>
      <c r="O14" s="65"/>
      <c r="P14" s="62" t="s">
        <v>502</v>
      </c>
    </row>
    <row r="15" spans="2:16" ht="14.1" customHeight="1" x14ac:dyDescent="0.25">
      <c r="B15" s="134"/>
      <c r="C15" s="100" t="s">
        <v>503</v>
      </c>
      <c r="D15" s="130" t="s">
        <v>504</v>
      </c>
      <c r="E15" s="64"/>
      <c r="F15" s="64"/>
      <c r="G15" s="64" t="s">
        <v>202</v>
      </c>
      <c r="H15" s="64"/>
      <c r="I15" s="64"/>
      <c r="J15" s="65"/>
      <c r="K15" s="64" t="s">
        <v>205</v>
      </c>
      <c r="L15" s="64"/>
      <c r="M15" s="64"/>
      <c r="N15" s="64"/>
      <c r="O15" s="65"/>
      <c r="P15" s="62" t="s">
        <v>505</v>
      </c>
    </row>
    <row r="16" spans="2:16" ht="14.1" customHeight="1" x14ac:dyDescent="0.25">
      <c r="B16" s="134"/>
      <c r="C16" s="100" t="s">
        <v>503</v>
      </c>
      <c r="D16" s="130" t="s">
        <v>506</v>
      </c>
      <c r="E16" s="64"/>
      <c r="F16" s="64"/>
      <c r="G16" s="64" t="s">
        <v>202</v>
      </c>
      <c r="H16" s="64"/>
      <c r="I16" s="64"/>
      <c r="J16" s="65"/>
      <c r="K16" s="64" t="s">
        <v>205</v>
      </c>
      <c r="L16" s="64"/>
      <c r="M16" s="64"/>
      <c r="N16" s="64"/>
      <c r="O16" s="65"/>
      <c r="P16" s="62" t="s">
        <v>507</v>
      </c>
    </row>
    <row r="17" spans="2:16" ht="14.1" customHeight="1" x14ac:dyDescent="0.25">
      <c r="B17" s="127" t="s">
        <v>441</v>
      </c>
      <c r="C17" s="100" t="s">
        <v>420</v>
      </c>
      <c r="D17" s="130" t="s">
        <v>508</v>
      </c>
      <c r="E17" s="64"/>
      <c r="F17" s="64"/>
      <c r="G17" s="64" t="s">
        <v>202</v>
      </c>
      <c r="H17" s="64"/>
      <c r="I17" s="64"/>
      <c r="J17" s="65"/>
      <c r="K17" s="64" t="s">
        <v>287</v>
      </c>
      <c r="L17" s="64" t="s">
        <v>417</v>
      </c>
      <c r="M17" s="64"/>
      <c r="N17" s="64" t="s">
        <v>480</v>
      </c>
      <c r="O17" s="65"/>
      <c r="P17" s="62" t="s">
        <v>509</v>
      </c>
    </row>
    <row r="18" spans="2:16" ht="38.25" customHeight="1" x14ac:dyDescent="0.25">
      <c r="B18" s="127" t="s">
        <v>443</v>
      </c>
      <c r="C18" s="100" t="s">
        <v>420</v>
      </c>
      <c r="D18" s="130" t="s">
        <v>510</v>
      </c>
      <c r="E18" s="64"/>
      <c r="F18" s="64"/>
      <c r="G18" s="64"/>
      <c r="H18" s="64"/>
      <c r="I18" s="64" t="s">
        <v>282</v>
      </c>
      <c r="J18" s="65"/>
      <c r="K18" s="64" t="s">
        <v>205</v>
      </c>
      <c r="L18" s="64"/>
      <c r="M18" s="64" t="s">
        <v>207</v>
      </c>
      <c r="N18" s="64" t="s">
        <v>480</v>
      </c>
      <c r="O18" s="65"/>
      <c r="P18" s="62" t="s">
        <v>511</v>
      </c>
    </row>
    <row r="19" spans="2:16" ht="14.1" customHeight="1" x14ac:dyDescent="0.25">
      <c r="B19" s="127"/>
      <c r="C19" s="100">
        <v>1</v>
      </c>
      <c r="D19" s="130" t="s">
        <v>512</v>
      </c>
      <c r="E19" s="64"/>
      <c r="F19" s="64"/>
      <c r="G19" s="64" t="s">
        <v>202</v>
      </c>
      <c r="H19" s="64"/>
      <c r="I19" s="64"/>
      <c r="J19" s="65"/>
      <c r="K19" s="64" t="s">
        <v>205</v>
      </c>
      <c r="L19" s="64"/>
      <c r="M19" s="64" t="s">
        <v>207</v>
      </c>
      <c r="N19" s="64" t="s">
        <v>480</v>
      </c>
      <c r="O19" s="65"/>
      <c r="P19" s="62" t="s">
        <v>513</v>
      </c>
    </row>
    <row r="20" spans="2:16" ht="14.1" customHeight="1" x14ac:dyDescent="0.25">
      <c r="B20" s="127" t="s">
        <v>445</v>
      </c>
      <c r="C20" s="100">
        <v>1</v>
      </c>
      <c r="D20" s="130" t="s">
        <v>514</v>
      </c>
      <c r="E20" s="64"/>
      <c r="F20" s="64"/>
      <c r="G20" s="64"/>
      <c r="H20" s="64"/>
      <c r="I20" s="64" t="s">
        <v>282</v>
      </c>
      <c r="J20" s="65"/>
      <c r="K20" s="64" t="s">
        <v>205</v>
      </c>
      <c r="L20" s="64"/>
      <c r="M20" s="64" t="s">
        <v>207</v>
      </c>
      <c r="N20" s="64" t="s">
        <v>480</v>
      </c>
      <c r="O20" s="65"/>
      <c r="P20" s="62" t="s">
        <v>515</v>
      </c>
    </row>
    <row r="21" spans="2:16" ht="14.1" customHeight="1" x14ac:dyDescent="0.25">
      <c r="B21" s="127" t="s">
        <v>516</v>
      </c>
      <c r="C21" s="100" t="s">
        <v>420</v>
      </c>
      <c r="D21" s="130" t="s">
        <v>517</v>
      </c>
      <c r="E21" s="64"/>
      <c r="F21" s="64"/>
      <c r="G21" s="64"/>
      <c r="H21" s="64"/>
      <c r="I21" s="64" t="s">
        <v>282</v>
      </c>
      <c r="J21" s="65"/>
      <c r="K21" s="64" t="s">
        <v>205</v>
      </c>
      <c r="L21" s="64"/>
      <c r="M21" s="64" t="s">
        <v>207</v>
      </c>
      <c r="N21" s="64" t="s">
        <v>480</v>
      </c>
      <c r="O21" s="65"/>
      <c r="P21" s="62" t="s">
        <v>518</v>
      </c>
    </row>
    <row r="22" spans="2:16" ht="14.1" customHeight="1" x14ac:dyDescent="0.25">
      <c r="B22" s="127" t="s">
        <v>519</v>
      </c>
      <c r="C22" s="100" t="s">
        <v>420</v>
      </c>
      <c r="D22" s="130" t="s">
        <v>517</v>
      </c>
      <c r="E22" s="64"/>
      <c r="F22" s="64"/>
      <c r="G22" s="64"/>
      <c r="H22" s="64"/>
      <c r="I22" s="64" t="s">
        <v>282</v>
      </c>
      <c r="J22" s="65"/>
      <c r="K22" s="64" t="s">
        <v>205</v>
      </c>
      <c r="L22" s="64"/>
      <c r="M22" s="64" t="s">
        <v>207</v>
      </c>
      <c r="N22" s="64" t="s">
        <v>480</v>
      </c>
      <c r="O22" s="65"/>
      <c r="P22" s="62" t="s">
        <v>520</v>
      </c>
    </row>
    <row r="23" spans="2:16" ht="27.4" customHeight="1" x14ac:dyDescent="0.25">
      <c r="B23" s="127" t="s">
        <v>521</v>
      </c>
      <c r="C23" s="100">
        <v>2</v>
      </c>
      <c r="D23" s="130" t="s">
        <v>522</v>
      </c>
      <c r="E23" s="64" t="s">
        <v>200</v>
      </c>
      <c r="F23" s="64"/>
      <c r="G23" s="64"/>
      <c r="H23" s="64"/>
      <c r="I23" s="64"/>
      <c r="J23" s="65"/>
      <c r="K23" s="64" t="s">
        <v>205</v>
      </c>
      <c r="L23" s="64"/>
      <c r="M23" s="64" t="s">
        <v>207</v>
      </c>
      <c r="N23" s="64" t="s">
        <v>480</v>
      </c>
      <c r="O23" s="65"/>
      <c r="P23" s="62" t="s">
        <v>523</v>
      </c>
    </row>
    <row r="24" spans="2:16" ht="14.1" customHeight="1" x14ac:dyDescent="0.25">
      <c r="B24" s="134"/>
      <c r="C24" s="100" t="s">
        <v>420</v>
      </c>
      <c r="D24" s="130" t="s">
        <v>524</v>
      </c>
      <c r="E24" s="64"/>
      <c r="F24" s="64"/>
      <c r="G24" s="64"/>
      <c r="H24" s="64" t="s">
        <v>203</v>
      </c>
      <c r="I24" s="64"/>
      <c r="J24" s="65"/>
      <c r="K24" s="64" t="s">
        <v>205</v>
      </c>
      <c r="L24" s="64"/>
      <c r="M24" s="64" t="s">
        <v>207</v>
      </c>
      <c r="N24" s="64" t="s">
        <v>480</v>
      </c>
      <c r="O24" s="65"/>
      <c r="P24" s="62" t="s">
        <v>525</v>
      </c>
    </row>
    <row r="25" spans="2:16" ht="14.1" customHeight="1" x14ac:dyDescent="0.25">
      <c r="B25" s="134"/>
      <c r="C25" s="100" t="s">
        <v>420</v>
      </c>
      <c r="D25" s="130" t="s">
        <v>526</v>
      </c>
      <c r="E25" s="64"/>
      <c r="F25" s="64"/>
      <c r="G25" s="64" t="s">
        <v>202</v>
      </c>
      <c r="H25" s="64"/>
      <c r="I25" s="64"/>
      <c r="J25" s="65"/>
      <c r="K25" s="64" t="s">
        <v>205</v>
      </c>
      <c r="L25" s="64"/>
      <c r="M25" s="64" t="s">
        <v>207</v>
      </c>
      <c r="N25" s="64" t="s">
        <v>480</v>
      </c>
      <c r="O25" s="65"/>
      <c r="P25" s="62" t="s">
        <v>527</v>
      </c>
    </row>
    <row r="26" spans="2:16" ht="32.450000000000003" customHeight="1" x14ac:dyDescent="0.25">
      <c r="B26" s="134" t="s">
        <v>528</v>
      </c>
      <c r="C26" s="100">
        <v>1</v>
      </c>
      <c r="D26" s="130" t="s">
        <v>529</v>
      </c>
      <c r="E26" s="64"/>
      <c r="F26" s="64"/>
      <c r="G26" s="64"/>
      <c r="H26" s="64"/>
      <c r="I26" s="64" t="s">
        <v>282</v>
      </c>
      <c r="J26" s="65"/>
      <c r="K26" s="64" t="s">
        <v>205</v>
      </c>
      <c r="L26" s="64"/>
      <c r="M26" s="64" t="s">
        <v>207</v>
      </c>
      <c r="N26" s="64" t="s">
        <v>530</v>
      </c>
      <c r="O26" s="65"/>
      <c r="P26" s="62" t="s">
        <v>531</v>
      </c>
    </row>
    <row r="27" spans="2:16" ht="14.1" customHeight="1" x14ac:dyDescent="0.25">
      <c r="B27" s="134" t="s">
        <v>532</v>
      </c>
      <c r="C27" s="100" t="s">
        <v>420</v>
      </c>
      <c r="D27" s="130" t="s">
        <v>533</v>
      </c>
      <c r="E27" s="64"/>
      <c r="F27" s="64"/>
      <c r="G27" s="64"/>
      <c r="H27" s="64" t="s">
        <v>203</v>
      </c>
      <c r="I27" s="64"/>
      <c r="J27" s="65"/>
      <c r="K27" s="64" t="s">
        <v>205</v>
      </c>
      <c r="L27" s="64"/>
      <c r="M27" s="64" t="s">
        <v>207</v>
      </c>
      <c r="N27" s="64"/>
      <c r="O27" s="65"/>
      <c r="P27" s="62" t="s">
        <v>534</v>
      </c>
    </row>
    <row r="28" spans="2:16" ht="26.65" customHeight="1" x14ac:dyDescent="0.25">
      <c r="B28" s="134" t="s">
        <v>535</v>
      </c>
      <c r="C28" s="65"/>
      <c r="D28" s="130" t="s">
        <v>536</v>
      </c>
      <c r="E28" s="64"/>
      <c r="F28" s="64"/>
      <c r="G28" s="64"/>
      <c r="H28" s="64" t="s">
        <v>203</v>
      </c>
      <c r="I28" s="64"/>
      <c r="J28" s="78"/>
      <c r="K28" s="64" t="s">
        <v>287</v>
      </c>
      <c r="L28" s="64"/>
      <c r="M28" s="64"/>
      <c r="N28" s="64"/>
      <c r="O28" s="65"/>
      <c r="P28" s="62" t="s">
        <v>537</v>
      </c>
    </row>
    <row r="29" spans="2:16" ht="28.35" customHeight="1" x14ac:dyDescent="0.25">
      <c r="B29" s="134" t="s">
        <v>538</v>
      </c>
      <c r="C29" s="65"/>
      <c r="D29" s="130" t="s">
        <v>539</v>
      </c>
      <c r="E29" s="64"/>
      <c r="F29" s="64"/>
      <c r="G29" s="64" t="s">
        <v>202</v>
      </c>
      <c r="H29" s="64"/>
      <c r="I29" s="64"/>
      <c r="J29" s="78"/>
      <c r="K29" s="64" t="s">
        <v>287</v>
      </c>
      <c r="L29" s="64"/>
      <c r="M29" s="64"/>
      <c r="N29" s="64"/>
      <c r="O29" s="65"/>
      <c r="P29" s="62" t="s">
        <v>540</v>
      </c>
    </row>
    <row r="30" spans="2:16" ht="14.1" customHeight="1" x14ac:dyDescent="0.25">
      <c r="B30" s="134" t="s">
        <v>541</v>
      </c>
      <c r="C30" s="65"/>
      <c r="D30" s="130" t="s">
        <v>542</v>
      </c>
      <c r="E30" s="64" t="s">
        <v>200</v>
      </c>
      <c r="F30" s="64"/>
      <c r="G30" s="64"/>
      <c r="H30" s="64"/>
      <c r="I30" s="64"/>
      <c r="J30" s="78"/>
      <c r="K30" s="64" t="s">
        <v>287</v>
      </c>
      <c r="L30" s="64"/>
      <c r="M30" s="64"/>
      <c r="N30" s="64"/>
      <c r="O30" s="65"/>
      <c r="P30" s="62" t="s">
        <v>543</v>
      </c>
    </row>
    <row r="31" spans="2:16" ht="14.1" customHeight="1" x14ac:dyDescent="0.25">
      <c r="B31" s="134" t="s">
        <v>544</v>
      </c>
      <c r="C31" s="65"/>
      <c r="D31" s="130" t="s">
        <v>545</v>
      </c>
      <c r="E31" s="64" t="s">
        <v>200</v>
      </c>
      <c r="F31" s="64"/>
      <c r="G31" s="64"/>
      <c r="H31" s="64"/>
      <c r="I31" s="64"/>
      <c r="J31" s="78"/>
      <c r="K31" s="64" t="s">
        <v>287</v>
      </c>
      <c r="L31" s="64"/>
      <c r="M31" s="64"/>
      <c r="N31" s="64"/>
      <c r="O31" s="65" t="s">
        <v>498</v>
      </c>
      <c r="P31" s="62" t="s">
        <v>546</v>
      </c>
    </row>
    <row r="32" spans="2:16" ht="14.1" customHeight="1" x14ac:dyDescent="0.25">
      <c r="B32" s="134" t="s">
        <v>547</v>
      </c>
      <c r="C32" s="65"/>
      <c r="D32" s="130" t="s">
        <v>548</v>
      </c>
      <c r="E32" s="64" t="s">
        <v>200</v>
      </c>
      <c r="F32" s="64"/>
      <c r="G32" s="64"/>
      <c r="H32" s="64"/>
      <c r="I32" s="64"/>
      <c r="J32" s="78"/>
      <c r="K32" s="64" t="s">
        <v>287</v>
      </c>
      <c r="L32" s="64"/>
      <c r="M32" s="64"/>
      <c r="N32" s="64"/>
      <c r="O32" s="65" t="s">
        <v>498</v>
      </c>
      <c r="P32" s="62" t="s">
        <v>549</v>
      </c>
    </row>
    <row r="33" spans="2:16" ht="45" customHeight="1" x14ac:dyDescent="0.25">
      <c r="B33" s="134" t="s">
        <v>550</v>
      </c>
      <c r="C33" s="65"/>
      <c r="D33" s="130" t="s">
        <v>551</v>
      </c>
      <c r="E33" s="64"/>
      <c r="F33" s="64"/>
      <c r="G33" s="64" t="s">
        <v>202</v>
      </c>
      <c r="H33" s="64"/>
      <c r="I33" s="64"/>
      <c r="J33" s="78"/>
      <c r="K33" s="64" t="s">
        <v>287</v>
      </c>
      <c r="L33" s="64"/>
      <c r="M33" s="64"/>
      <c r="N33" s="64"/>
      <c r="O33" s="65"/>
      <c r="P33" s="62" t="s">
        <v>552</v>
      </c>
    </row>
    <row r="34" spans="2:16" ht="14.1" customHeight="1" x14ac:dyDescent="0.25">
      <c r="B34" s="103"/>
      <c r="C34" s="104"/>
      <c r="D34" s="69"/>
      <c r="E34" s="77"/>
      <c r="F34" s="77"/>
      <c r="G34" s="77"/>
      <c r="H34" s="77"/>
      <c r="I34" s="77"/>
      <c r="J34" s="78"/>
      <c r="K34" s="70"/>
      <c r="L34" s="72"/>
      <c r="M34" s="70"/>
      <c r="N34" s="70"/>
      <c r="O34" s="73"/>
      <c r="P34" s="74"/>
    </row>
    <row r="35" spans="2:16" ht="14.1" customHeight="1" x14ac:dyDescent="0.25">
      <c r="B35" s="103"/>
      <c r="C35" s="104"/>
      <c r="D35" s="69"/>
      <c r="E35" s="77"/>
      <c r="F35" s="77"/>
      <c r="G35" s="77"/>
      <c r="H35" s="77"/>
      <c r="I35" s="77"/>
      <c r="J35" s="78"/>
      <c r="K35" s="70"/>
      <c r="L35" s="72"/>
      <c r="M35" s="70"/>
      <c r="N35" s="70"/>
      <c r="O35" s="73"/>
      <c r="P35" s="74"/>
    </row>
    <row r="36" spans="2:16" ht="14.1" customHeight="1" x14ac:dyDescent="0.25">
      <c r="B36" s="103"/>
      <c r="C36" s="104"/>
      <c r="D36" s="69"/>
      <c r="E36" s="77"/>
      <c r="F36" s="77"/>
      <c r="G36" s="77"/>
      <c r="H36" s="77"/>
      <c r="I36" s="77"/>
      <c r="J36" s="78"/>
      <c r="K36" s="70"/>
      <c r="L36" s="72"/>
      <c r="M36" s="70"/>
      <c r="N36" s="70"/>
      <c r="O36" s="73"/>
      <c r="P36" s="74"/>
    </row>
    <row r="37" spans="2:16" ht="14.1" customHeight="1" x14ac:dyDescent="0.25">
      <c r="B37" s="103"/>
      <c r="C37" s="104"/>
      <c r="D37" s="69"/>
      <c r="E37" s="77"/>
      <c r="F37" s="77"/>
      <c r="G37" s="77"/>
      <c r="H37" s="77"/>
      <c r="I37" s="77"/>
      <c r="J37" s="78"/>
      <c r="K37" s="70"/>
      <c r="L37" s="72"/>
      <c r="M37" s="70"/>
      <c r="N37" s="70"/>
      <c r="O37" s="73"/>
      <c r="P37" s="74"/>
    </row>
    <row r="38" spans="2:16" ht="14.1" customHeight="1" x14ac:dyDescent="0.25">
      <c r="B38" s="103"/>
      <c r="C38" s="104"/>
      <c r="D38" s="69"/>
      <c r="E38" s="77"/>
      <c r="F38" s="77"/>
      <c r="G38" s="77"/>
      <c r="H38" s="77"/>
      <c r="I38" s="77"/>
      <c r="J38" s="78"/>
      <c r="K38" s="70"/>
      <c r="L38" s="72"/>
      <c r="M38" s="70"/>
      <c r="N38" s="70"/>
      <c r="O38" s="73"/>
      <c r="P38" s="74"/>
    </row>
    <row r="39" spans="2:16" ht="14.1" customHeight="1" x14ac:dyDescent="0.25">
      <c r="B39" s="103"/>
      <c r="C39" s="104"/>
      <c r="D39" s="79"/>
      <c r="E39" s="70"/>
      <c r="F39" s="70"/>
      <c r="G39" s="70"/>
      <c r="H39" s="70"/>
      <c r="I39" s="70"/>
      <c r="J39" s="71"/>
      <c r="K39" s="70"/>
      <c r="L39" s="72"/>
      <c r="M39" s="70"/>
      <c r="N39" s="70"/>
      <c r="O39" s="80"/>
      <c r="P39" s="74"/>
    </row>
    <row r="40" spans="2:16" ht="14.1" customHeight="1" x14ac:dyDescent="0.25">
      <c r="B40" s="105"/>
      <c r="C40" s="106"/>
      <c r="D40" s="83"/>
      <c r="E40" s="84"/>
      <c r="F40" s="84"/>
      <c r="G40" s="84"/>
      <c r="H40" s="84"/>
      <c r="I40" s="84"/>
      <c r="J40" s="85"/>
      <c r="K40" s="84"/>
      <c r="L40" s="86"/>
      <c r="M40" s="84"/>
      <c r="N40" s="84"/>
      <c r="O40" s="87"/>
      <c r="P40" s="88"/>
    </row>
    <row r="41" spans="2:16" ht="14.1" customHeight="1" x14ac:dyDescent="0.25">
      <c r="B41" s="89"/>
      <c r="C41" s="91" t="s">
        <v>297</v>
      </c>
      <c r="D41" s="91"/>
      <c r="E41" s="92">
        <v>5</v>
      </c>
      <c r="F41" s="92">
        <v>0</v>
      </c>
      <c r="G41" s="92">
        <v>7</v>
      </c>
      <c r="H41" s="92">
        <v>7</v>
      </c>
      <c r="I41" s="92">
        <v>10</v>
      </c>
      <c r="J41" s="92">
        <v>0</v>
      </c>
      <c r="K41" s="93"/>
      <c r="L41" s="93"/>
      <c r="M41" s="93"/>
      <c r="N41" s="90"/>
      <c r="O41" s="90"/>
      <c r="P41" s="90"/>
    </row>
    <row r="42" spans="2:16" ht="14.1" customHeight="1" x14ac:dyDescent="0.25">
      <c r="B42" s="90"/>
      <c r="C42" s="91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0"/>
      <c r="O42" s="90"/>
      <c r="P42" s="90"/>
    </row>
    <row r="43" spans="2:16" ht="14.1" customHeight="1" x14ac:dyDescent="0.25">
      <c r="B43" s="90"/>
      <c r="C43" s="90"/>
      <c r="D43" s="93"/>
      <c r="E43" s="94"/>
      <c r="F43" s="94"/>
      <c r="G43" s="94"/>
      <c r="H43" s="94"/>
      <c r="I43" s="94"/>
      <c r="J43" s="95" t="s">
        <v>299</v>
      </c>
      <c r="K43" s="96">
        <v>29</v>
      </c>
      <c r="L43" s="93"/>
      <c r="M43" s="93"/>
      <c r="N43" s="90"/>
      <c r="O43" s="90"/>
      <c r="P43" s="9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2"/>
  <sheetViews>
    <sheetView zoomScale="90" zoomScaleNormal="90" workbookViewId="0">
      <selection activeCell="L29" sqref="L29"/>
    </sheetView>
  </sheetViews>
  <sheetFormatPr baseColWidth="10" defaultColWidth="9.140625" defaultRowHeight="31.5" x14ac:dyDescent="0.25"/>
  <cols>
    <col min="1" max="1" width="5.85546875" style="31" customWidth="1"/>
    <col min="2" max="2" width="7.42578125" style="32" customWidth="1"/>
    <col min="3" max="3" width="6" style="32" customWidth="1"/>
    <col min="4" max="4" width="7.285156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26.140625" style="32" customWidth="1"/>
    <col min="17" max="1025" width="11.42578125" style="32"/>
  </cols>
  <sheetData>
    <row r="1" spans="2:16" s="32" customFormat="1" ht="24" customHeight="1" x14ac:dyDescent="0.25">
      <c r="B1" s="31" t="s">
        <v>553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554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555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/>
      <c r="M5" s="57"/>
      <c r="N5" s="57"/>
      <c r="O5" s="56" t="s">
        <v>556</v>
      </c>
      <c r="P5" s="56" t="s">
        <v>557</v>
      </c>
    </row>
    <row r="6" spans="2:16" ht="14.1" customHeight="1" x14ac:dyDescent="0.25">
      <c r="B6" s="103"/>
      <c r="C6" s="76"/>
      <c r="D6" s="69"/>
      <c r="E6" s="70"/>
      <c r="F6" s="70"/>
      <c r="G6" s="70"/>
      <c r="H6" s="70"/>
      <c r="I6" s="70"/>
      <c r="J6" s="71"/>
      <c r="K6" s="70"/>
      <c r="L6" s="72"/>
      <c r="M6" s="70"/>
      <c r="N6" s="70"/>
      <c r="O6" s="73"/>
      <c r="P6" s="74"/>
    </row>
    <row r="7" spans="2:16" ht="14.1" customHeight="1" x14ac:dyDescent="0.25">
      <c r="B7" s="103"/>
      <c r="C7" s="104"/>
      <c r="D7" s="69"/>
      <c r="E7" s="70"/>
      <c r="F7" s="70"/>
      <c r="G7" s="70"/>
      <c r="H7" s="70"/>
      <c r="I7" s="70"/>
      <c r="J7" s="71"/>
      <c r="K7" s="70"/>
      <c r="L7" s="72"/>
      <c r="M7" s="70"/>
      <c r="N7" s="70"/>
      <c r="O7" s="73"/>
      <c r="P7" s="74"/>
    </row>
    <row r="8" spans="2:16" ht="14.1" customHeight="1" x14ac:dyDescent="0.25">
      <c r="B8" s="103"/>
      <c r="C8" s="104"/>
      <c r="D8" s="69"/>
      <c r="E8" s="70"/>
      <c r="F8" s="70"/>
      <c r="G8" s="70"/>
      <c r="H8" s="70"/>
      <c r="I8" s="70"/>
      <c r="J8" s="71"/>
      <c r="K8" s="70"/>
      <c r="L8" s="72"/>
      <c r="M8" s="70"/>
      <c r="N8" s="70"/>
      <c r="O8" s="73"/>
      <c r="P8" s="74"/>
    </row>
    <row r="9" spans="2:16" ht="14.1" customHeight="1" x14ac:dyDescent="0.25">
      <c r="B9" s="103"/>
      <c r="C9" s="104"/>
      <c r="D9" s="69"/>
      <c r="E9" s="70"/>
      <c r="F9" s="70"/>
      <c r="G9" s="70"/>
      <c r="H9" s="70"/>
      <c r="I9" s="70"/>
      <c r="J9" s="71"/>
      <c r="K9" s="70"/>
      <c r="L9" s="72"/>
      <c r="M9" s="70"/>
      <c r="N9" s="70"/>
      <c r="O9" s="73"/>
      <c r="P9" s="74"/>
    </row>
    <row r="10" spans="2:16" ht="14.1" customHeight="1" x14ac:dyDescent="0.25">
      <c r="B10" s="103"/>
      <c r="C10" s="104"/>
      <c r="D10" s="69"/>
      <c r="E10" s="70"/>
      <c r="F10" s="70"/>
      <c r="G10" s="70"/>
      <c r="H10" s="70"/>
      <c r="I10" s="70"/>
      <c r="J10" s="71"/>
      <c r="K10" s="70"/>
      <c r="L10" s="72"/>
      <c r="M10" s="70"/>
      <c r="N10" s="70"/>
      <c r="O10" s="73"/>
      <c r="P10" s="74"/>
    </row>
    <row r="11" spans="2:16" ht="14.1" customHeight="1" x14ac:dyDescent="0.25">
      <c r="B11" s="103"/>
      <c r="C11" s="104"/>
      <c r="D11" s="69"/>
      <c r="E11" s="77"/>
      <c r="F11" s="77"/>
      <c r="G11" s="77"/>
      <c r="H11" s="77"/>
      <c r="I11" s="77"/>
      <c r="J11" s="78"/>
      <c r="K11" s="70"/>
      <c r="L11" s="72"/>
      <c r="M11" s="70"/>
      <c r="N11" s="70"/>
      <c r="O11" s="73"/>
      <c r="P11" s="74"/>
    </row>
    <row r="12" spans="2:16" ht="14.1" customHeight="1" x14ac:dyDescent="0.25">
      <c r="B12" s="103"/>
      <c r="C12" s="104"/>
      <c r="D12" s="69"/>
      <c r="E12" s="77"/>
      <c r="F12" s="77"/>
      <c r="G12" s="77"/>
      <c r="H12" s="77"/>
      <c r="I12" s="77"/>
      <c r="J12" s="78"/>
      <c r="K12" s="70"/>
      <c r="L12" s="72"/>
      <c r="M12" s="70"/>
      <c r="N12" s="70"/>
      <c r="O12" s="73"/>
      <c r="P12" s="74"/>
    </row>
    <row r="13" spans="2:16" ht="14.1" customHeight="1" x14ac:dyDescent="0.25">
      <c r="B13" s="103"/>
      <c r="C13" s="104"/>
      <c r="D13" s="69"/>
      <c r="E13" s="77"/>
      <c r="F13" s="77"/>
      <c r="G13" s="77"/>
      <c r="H13" s="77"/>
      <c r="I13" s="77"/>
      <c r="J13" s="78"/>
      <c r="K13" s="70"/>
      <c r="L13" s="72"/>
      <c r="M13" s="70"/>
      <c r="N13" s="70"/>
      <c r="O13" s="73"/>
      <c r="P13" s="74"/>
    </row>
    <row r="14" spans="2:16" ht="14.1" customHeight="1" x14ac:dyDescent="0.25">
      <c r="B14" s="103"/>
      <c r="C14" s="104"/>
      <c r="D14" s="69"/>
      <c r="E14" s="77"/>
      <c r="F14" s="77"/>
      <c r="G14" s="77"/>
      <c r="H14" s="77"/>
      <c r="I14" s="77"/>
      <c r="J14" s="78"/>
      <c r="K14" s="70"/>
      <c r="L14" s="72"/>
      <c r="M14" s="70"/>
      <c r="N14" s="70"/>
      <c r="O14" s="73"/>
      <c r="P14" s="74"/>
    </row>
    <row r="15" spans="2:16" ht="14.1" customHeight="1" x14ac:dyDescent="0.25">
      <c r="B15" s="103"/>
      <c r="C15" s="104"/>
      <c r="D15" s="69"/>
      <c r="E15" s="77"/>
      <c r="F15" s="77"/>
      <c r="G15" s="77"/>
      <c r="H15" s="77"/>
      <c r="I15" s="77"/>
      <c r="J15" s="78"/>
      <c r="K15" s="70"/>
      <c r="L15" s="72"/>
      <c r="M15" s="70"/>
      <c r="N15" s="70"/>
      <c r="O15" s="73"/>
      <c r="P15" s="74"/>
    </row>
    <row r="16" spans="2:16" ht="14.1" customHeight="1" x14ac:dyDescent="0.25">
      <c r="B16" s="103"/>
      <c r="C16" s="104"/>
      <c r="D16" s="69"/>
      <c r="E16" s="77"/>
      <c r="F16" s="77"/>
      <c r="G16" s="77"/>
      <c r="H16" s="77"/>
      <c r="I16" s="77"/>
      <c r="J16" s="78"/>
      <c r="K16" s="70"/>
      <c r="L16" s="72"/>
      <c r="M16" s="70"/>
      <c r="N16" s="70"/>
      <c r="O16" s="73"/>
      <c r="P16" s="74"/>
    </row>
    <row r="17" spans="2:16" ht="14.1" customHeight="1" x14ac:dyDescent="0.25">
      <c r="B17" s="103"/>
      <c r="C17" s="104"/>
      <c r="D17" s="69"/>
      <c r="E17" s="77"/>
      <c r="F17" s="77"/>
      <c r="G17" s="77"/>
      <c r="H17" s="77"/>
      <c r="I17" s="77"/>
      <c r="J17" s="78"/>
      <c r="K17" s="70"/>
      <c r="L17" s="72"/>
      <c r="M17" s="70"/>
      <c r="N17" s="70"/>
      <c r="O17" s="73"/>
      <c r="P17" s="74"/>
    </row>
    <row r="18" spans="2:16" ht="14.1" customHeight="1" x14ac:dyDescent="0.25">
      <c r="B18" s="103"/>
      <c r="C18" s="104"/>
      <c r="D18" s="79"/>
      <c r="E18" s="70"/>
      <c r="F18" s="70"/>
      <c r="G18" s="70"/>
      <c r="H18" s="70"/>
      <c r="I18" s="70"/>
      <c r="J18" s="71"/>
      <c r="K18" s="70"/>
      <c r="L18" s="72"/>
      <c r="M18" s="70"/>
      <c r="N18" s="70"/>
      <c r="O18" s="80"/>
      <c r="P18" s="74"/>
    </row>
    <row r="19" spans="2:16" ht="14.1" customHeight="1" x14ac:dyDescent="0.25">
      <c r="B19" s="105"/>
      <c r="C19" s="106"/>
      <c r="D19" s="83"/>
      <c r="E19" s="84"/>
      <c r="F19" s="84"/>
      <c r="G19" s="84"/>
      <c r="H19" s="84"/>
      <c r="I19" s="84"/>
      <c r="J19" s="85"/>
      <c r="K19" s="84"/>
      <c r="L19" s="86"/>
      <c r="M19" s="84"/>
      <c r="N19" s="84"/>
      <c r="O19" s="87"/>
      <c r="P19" s="88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1</v>
      </c>
      <c r="L22" s="93"/>
      <c r="M22" s="93"/>
      <c r="N22" s="90"/>
      <c r="O22" s="90"/>
      <c r="P22" s="9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Principal</vt:lpstr>
      <vt:lpstr>MetaDatos Ambiente</vt:lpstr>
      <vt:lpstr>CueSheet Ambiente</vt:lpstr>
      <vt:lpstr>CueSheet intro</vt:lpstr>
      <vt:lpstr>MetaDatos Foleys</vt:lpstr>
      <vt:lpstr>CueSheet Foleys</vt:lpstr>
      <vt:lpstr>Menu principal</vt:lpstr>
      <vt:lpstr>Personajes</vt:lpstr>
      <vt:lpstr>Niveles</vt:lpstr>
      <vt:lpstr>CueSheet Nivel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</cp:lastModifiedBy>
  <cp:revision>1</cp:revision>
  <dcterms:created xsi:type="dcterms:W3CDTF">2006-09-12T12:46:56Z</dcterms:created>
  <dcterms:modified xsi:type="dcterms:W3CDTF">2017-12-06T17:17:34Z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