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TA ANDREA\Downloads\"/>
    </mc:Choice>
  </mc:AlternateContent>
  <xr:revisionPtr revIDLastSave="0" documentId="8_{4626FA73-BDE3-4E53-A3E1-315C937E6591}" xr6:coauthVersionLast="47" xr6:coauthVersionMax="47" xr10:uidLastSave="{00000000-0000-0000-0000-000000000000}"/>
  <bookViews>
    <workbookView xWindow="-108" yWindow="-108" windowWidth="23256" windowHeight="12456" firstSheet="2" activeTab="4" xr2:uid="{0EE23EB4-4822-4A47-8B71-DAEF1B749717}"/>
  </bookViews>
  <sheets>
    <sheet name="COUNT" sheetId="1" r:id="rId1"/>
    <sheet name="COUNTA" sheetId="2" r:id="rId2"/>
    <sheet name="COUNTBLANK" sheetId="3" r:id="rId3"/>
    <sheet name="MIN &amp; MAX" sheetId="4" r:id="rId4"/>
    <sheet name="SUM" sheetId="5" r:id="rId5"/>
    <sheet name="MEDIAN" sheetId="6" r:id="rId6"/>
    <sheet name="LARGE" sheetId="7" r:id="rId7"/>
    <sheet name="SMALL" sheetId="8" r:id="rId8"/>
    <sheet name="PRODUCT" sheetId="9" r:id="rId9"/>
    <sheet name="SUBTOTA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3" l="1"/>
  <c r="B9" i="3"/>
  <c r="B8" i="3"/>
  <c r="G5" i="8"/>
  <c r="G4" i="8"/>
  <c r="M1" i="6"/>
  <c r="I5" i="6"/>
  <c r="C10" i="10"/>
  <c r="C9" i="10"/>
  <c r="C4" i="9"/>
  <c r="C5" i="9"/>
  <c r="C6" i="9"/>
  <c r="C7" i="9"/>
  <c r="C8" i="9"/>
  <c r="C3" i="9"/>
  <c r="C2" i="9"/>
  <c r="G3" i="8"/>
  <c r="D6" i="8"/>
  <c r="D5" i="8"/>
  <c r="D4" i="8"/>
  <c r="D2" i="8"/>
  <c r="E5" i="7"/>
  <c r="E4" i="7"/>
  <c r="E3" i="7"/>
  <c r="C3" i="6"/>
  <c r="B12" i="5"/>
  <c r="B13" i="5"/>
  <c r="E8" i="4"/>
  <c r="B8" i="4"/>
  <c r="B7" i="2"/>
  <c r="B6" i="1"/>
</calcChain>
</file>

<file path=xl/sharedStrings.xml><?xml version="1.0" encoding="utf-8"?>
<sst xmlns="http://schemas.openxmlformats.org/spreadsheetml/2006/main" count="77" uniqueCount="66">
  <si>
    <t>VALUE</t>
  </si>
  <si>
    <t>TOTAL_COUNT</t>
  </si>
  <si>
    <t>COUNT(A1:A6)</t>
  </si>
  <si>
    <t>Values</t>
  </si>
  <si>
    <t>Apple</t>
  </si>
  <si>
    <t>" "</t>
  </si>
  <si>
    <t>Result</t>
  </si>
  <si>
    <t>COUNTA(A2:A6)</t>
  </si>
  <si>
    <t>EMP</t>
  </si>
  <si>
    <t>Salary</t>
  </si>
  <si>
    <t>Comm</t>
  </si>
  <si>
    <t>Result 1</t>
  </si>
  <si>
    <t>Result 2</t>
  </si>
  <si>
    <t>Result 3</t>
  </si>
  <si>
    <t>COUNTBLANK(A2:A6)</t>
  </si>
  <si>
    <t>MIN</t>
  </si>
  <si>
    <t>Num</t>
  </si>
  <si>
    <t>MAX</t>
  </si>
  <si>
    <t>MIN(A3:A7)</t>
  </si>
  <si>
    <t>MAX(D7:D11)</t>
  </si>
  <si>
    <t>NUM</t>
  </si>
  <si>
    <t>Sum Range</t>
  </si>
  <si>
    <t>Sum of entire column</t>
  </si>
  <si>
    <t>SUM(A2:A6)</t>
  </si>
  <si>
    <t>SUM(A2:A11)</t>
  </si>
  <si>
    <t>Median</t>
  </si>
  <si>
    <t>Formula</t>
  </si>
  <si>
    <t>(11+23)/2</t>
  </si>
  <si>
    <t>MEDIAN(A1:E1</t>
  </si>
  <si>
    <t>MEDIAN(G2:L2</t>
  </si>
  <si>
    <t>Student_name</t>
  </si>
  <si>
    <t>Total_marks</t>
  </si>
  <si>
    <t>Steven</t>
  </si>
  <si>
    <t>Alex</t>
  </si>
  <si>
    <t>Jerry</t>
  </si>
  <si>
    <t>Tom</t>
  </si>
  <si>
    <t>Joe</t>
  </si>
  <si>
    <t>Rank</t>
  </si>
  <si>
    <t>Scorre</t>
  </si>
  <si>
    <t>LARGE(B2:B6,1)</t>
  </si>
  <si>
    <t>Name</t>
  </si>
  <si>
    <t>Start</t>
  </si>
  <si>
    <t>Finish</t>
  </si>
  <si>
    <t>Time</t>
  </si>
  <si>
    <t>Sean</t>
  </si>
  <si>
    <t>John</t>
  </si>
  <si>
    <t>Justin</t>
  </si>
  <si>
    <t>Linda</t>
  </si>
  <si>
    <t>Winner</t>
  </si>
  <si>
    <t>1st Runner up</t>
  </si>
  <si>
    <t>2nd Runner up</t>
  </si>
  <si>
    <t>3rd Runner UP</t>
  </si>
  <si>
    <t>SMALL(D2:D6,3)</t>
  </si>
  <si>
    <t>NUM1</t>
  </si>
  <si>
    <t>NUM2</t>
  </si>
  <si>
    <t>PRODUCT(A2,B2)</t>
  </si>
  <si>
    <t>Returns the product of a supplied list of numbers</t>
  </si>
  <si>
    <t>Year</t>
  </si>
  <si>
    <t>Sales Region</t>
  </si>
  <si>
    <t>Sales Numbers</t>
  </si>
  <si>
    <t>APJ</t>
  </si>
  <si>
    <t>EMEA</t>
  </si>
  <si>
    <t>SUBTOTAL(9,C3:C8)</t>
  </si>
  <si>
    <t>SubTotal</t>
  </si>
  <si>
    <t>Sum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</si>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</sst>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77207"/>
        <bgColor indexed="64"/>
      </patternFill>
    </fill>
    <fill>
      <patternFill patternType="solid">
        <fgColor rgb="FFF065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9" fontId="0" fillId="0" borderId="1" xfId="0" applyNumberForma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9" fontId="0" fillId="0" borderId="9" xfId="0" applyNumberFormat="1" applyBorder="1" applyAlignment="1">
      <alignment horizontal="center"/>
    </xf>
    <xf numFmtId="1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0" xfId="0" applyFill="1"/>
    <xf numFmtId="0" fontId="0" fillId="3" borderId="13" xfId="0" applyFill="1" applyBorder="1"/>
    <xf numFmtId="0" fontId="0" fillId="3" borderId="2" xfId="0" applyFill="1" applyBorder="1"/>
    <xf numFmtId="0" fontId="1" fillId="3" borderId="13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1" xfId="0" applyFont="1" applyFill="1" applyBorder="1"/>
    <xf numFmtId="0" fontId="1" fillId="3" borderId="12" xfId="0" applyFont="1" applyFill="1" applyBorder="1"/>
    <xf numFmtId="0" fontId="1" fillId="0" borderId="0" xfId="0" applyFont="1"/>
    <xf numFmtId="0" fontId="0" fillId="3" borderId="11" xfId="0" applyFill="1" applyBorder="1"/>
    <xf numFmtId="0" fontId="0" fillId="3" borderId="13" xfId="0" applyFill="1" applyBorder="1"/>
    <xf numFmtId="0" fontId="0" fillId="3" borderId="12" xfId="0" applyFill="1" applyBorder="1"/>
    <xf numFmtId="0" fontId="0" fillId="5" borderId="0" xfId="0" applyFill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6510"/>
      <color rgb="FFE772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8CA5-F586-4AB5-A990-E750EBF1BC0A}">
  <dimension ref="A1:F12"/>
  <sheetViews>
    <sheetView workbookViewId="0">
      <selection activeCell="G10" sqref="G10"/>
    </sheetView>
  </sheetViews>
  <sheetFormatPr defaultRowHeight="14.4" x14ac:dyDescent="0.3"/>
  <cols>
    <col min="2" max="2" width="18.88671875" customWidth="1"/>
    <col min="5" max="5" width="15.88671875" customWidth="1"/>
  </cols>
  <sheetData>
    <row r="1" spans="1:6" x14ac:dyDescent="0.3">
      <c r="A1" s="17" t="s">
        <v>0</v>
      </c>
      <c r="B1" s="26"/>
      <c r="C1" s="2"/>
      <c r="D1" s="2"/>
      <c r="E1" s="2"/>
      <c r="F1" s="2"/>
    </row>
    <row r="2" spans="1:6" x14ac:dyDescent="0.3">
      <c r="A2" s="13">
        <v>123</v>
      </c>
      <c r="B2" s="14"/>
      <c r="C2" s="2"/>
      <c r="D2" s="2"/>
      <c r="E2" s="2"/>
      <c r="F2" s="2"/>
    </row>
    <row r="3" spans="1:6" x14ac:dyDescent="0.3">
      <c r="A3" s="13">
        <v>0.98</v>
      </c>
      <c r="B3" s="14"/>
      <c r="C3" s="2"/>
      <c r="D3" s="2"/>
      <c r="E3" s="2"/>
      <c r="F3" s="2"/>
    </row>
    <row r="4" spans="1:6" x14ac:dyDescent="0.3">
      <c r="A4" s="13">
        <v>1.2</v>
      </c>
      <c r="B4" s="14"/>
      <c r="C4" s="2"/>
      <c r="D4" s="2"/>
      <c r="E4" s="2"/>
      <c r="F4" s="2"/>
    </row>
    <row r="5" spans="1:6" x14ac:dyDescent="0.3">
      <c r="A5" s="13">
        <v>456</v>
      </c>
      <c r="B5" s="46" t="s">
        <v>1</v>
      </c>
      <c r="C5" s="2"/>
      <c r="D5" s="2"/>
      <c r="E5" s="2"/>
      <c r="F5" s="2"/>
    </row>
    <row r="6" spans="1:6" ht="15" thickBot="1" x14ac:dyDescent="0.35">
      <c r="A6" s="21"/>
      <c r="B6" s="47">
        <f>COUNT(A2:A6)</f>
        <v>4</v>
      </c>
      <c r="C6" s="2"/>
      <c r="D6" s="2"/>
      <c r="E6" s="6" t="s">
        <v>2</v>
      </c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864E-6FC2-48E2-8723-5759D484BB7F}">
  <dimension ref="A1:G11"/>
  <sheetViews>
    <sheetView workbookViewId="0">
      <selection activeCell="J10" sqref="J10"/>
    </sheetView>
  </sheetViews>
  <sheetFormatPr defaultRowHeight="14.4" x14ac:dyDescent="0.3"/>
  <cols>
    <col min="6" max="6" width="15.88671875" customWidth="1"/>
  </cols>
  <sheetData>
    <row r="1" spans="1:7" x14ac:dyDescent="0.3">
      <c r="A1" s="48" t="s">
        <v>3</v>
      </c>
      <c r="B1" s="2"/>
      <c r="C1" s="2"/>
      <c r="D1" s="2"/>
      <c r="E1" s="2"/>
      <c r="F1" s="2"/>
      <c r="G1" s="2"/>
    </row>
    <row r="2" spans="1:7" x14ac:dyDescent="0.3">
      <c r="A2" s="49" t="s">
        <v>4</v>
      </c>
      <c r="B2" s="2"/>
      <c r="C2" s="2"/>
      <c r="D2" s="2"/>
      <c r="E2" s="2"/>
      <c r="F2" s="2"/>
      <c r="G2" s="2"/>
    </row>
    <row r="3" spans="1:7" x14ac:dyDescent="0.3">
      <c r="A3" s="49">
        <v>1</v>
      </c>
      <c r="B3" s="2"/>
      <c r="C3" s="2"/>
      <c r="D3" s="2"/>
      <c r="E3" s="2"/>
      <c r="F3" s="2"/>
      <c r="G3" s="2"/>
    </row>
    <row r="4" spans="1:7" x14ac:dyDescent="0.3">
      <c r="A4" s="49" t="s">
        <v>5</v>
      </c>
      <c r="B4" s="2"/>
      <c r="C4" s="2"/>
      <c r="D4" s="2"/>
      <c r="E4" s="2"/>
      <c r="F4" s="2"/>
      <c r="G4" s="2"/>
    </row>
    <row r="5" spans="1:7" x14ac:dyDescent="0.3">
      <c r="A5" s="49"/>
      <c r="B5" s="2"/>
      <c r="C5" s="2"/>
      <c r="D5" s="2"/>
      <c r="E5" s="2"/>
      <c r="F5" s="2"/>
      <c r="G5" s="2"/>
    </row>
    <row r="6" spans="1:7" x14ac:dyDescent="0.3">
      <c r="A6" s="49">
        <v>-3</v>
      </c>
      <c r="B6" s="2"/>
      <c r="C6" s="2"/>
      <c r="D6" s="2"/>
      <c r="E6" s="2"/>
      <c r="F6" s="2"/>
      <c r="G6" s="2"/>
    </row>
    <row r="7" spans="1:7" x14ac:dyDescent="0.3">
      <c r="A7" s="48" t="s">
        <v>6</v>
      </c>
      <c r="B7" s="15">
        <f>COUNTA(A2:A6)</f>
        <v>4</v>
      </c>
      <c r="C7" s="7"/>
      <c r="D7" s="2"/>
      <c r="E7" s="2"/>
      <c r="F7" s="6" t="s">
        <v>7</v>
      </c>
      <c r="G7" s="2"/>
    </row>
    <row r="8" spans="1:7" x14ac:dyDescent="0.3">
      <c r="A8" s="8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C4AC-A3C7-45FB-9EFF-1FB8F43F6F77}">
  <dimension ref="A1:G16"/>
  <sheetViews>
    <sheetView workbookViewId="0">
      <selection activeCell="C15" sqref="C15"/>
    </sheetView>
  </sheetViews>
  <sheetFormatPr defaultRowHeight="14.4" x14ac:dyDescent="0.3"/>
  <cols>
    <col min="6" max="6" width="18.21875" customWidth="1"/>
  </cols>
  <sheetData>
    <row r="1" spans="1:7" x14ac:dyDescent="0.3">
      <c r="A1" s="15" t="s">
        <v>8</v>
      </c>
      <c r="B1" s="15" t="s">
        <v>9</v>
      </c>
      <c r="C1" s="15" t="s">
        <v>10</v>
      </c>
      <c r="D1" s="7"/>
      <c r="E1" s="2"/>
      <c r="F1" s="2"/>
      <c r="G1" s="2"/>
    </row>
    <row r="2" spans="1:7" x14ac:dyDescent="0.3">
      <c r="A2" s="9">
        <v>101</v>
      </c>
      <c r="B2" s="9">
        <v>2000</v>
      </c>
      <c r="C2" s="9">
        <v>0</v>
      </c>
      <c r="D2" s="2"/>
      <c r="E2" s="2"/>
      <c r="F2" s="2"/>
      <c r="G2" s="2"/>
    </row>
    <row r="3" spans="1:7" x14ac:dyDescent="0.3">
      <c r="A3" s="9">
        <v>102</v>
      </c>
      <c r="B3" s="9">
        <v>2200</v>
      </c>
      <c r="C3" s="9">
        <v>0.5</v>
      </c>
      <c r="D3" s="2"/>
      <c r="E3" s="2"/>
      <c r="F3" s="2"/>
      <c r="G3" s="2"/>
    </row>
    <row r="4" spans="1:7" x14ac:dyDescent="0.3">
      <c r="A4" s="9">
        <v>103</v>
      </c>
      <c r="B4" s="9"/>
      <c r="C4" s="9"/>
      <c r="D4" s="2"/>
      <c r="E4" s="2"/>
      <c r="F4" s="2"/>
      <c r="G4" s="2"/>
    </row>
    <row r="5" spans="1:7" x14ac:dyDescent="0.3">
      <c r="A5" s="9">
        <v>104</v>
      </c>
      <c r="B5" s="9">
        <v>3000</v>
      </c>
      <c r="C5" s="9"/>
      <c r="D5" s="2"/>
      <c r="E5" s="2"/>
      <c r="F5" s="2"/>
      <c r="G5" s="2"/>
    </row>
    <row r="6" spans="1:7" x14ac:dyDescent="0.3">
      <c r="A6" s="9"/>
      <c r="B6" s="9"/>
      <c r="C6" s="9">
        <v>0.15</v>
      </c>
      <c r="D6" s="2"/>
      <c r="E6" s="2"/>
      <c r="F6" s="6" t="s">
        <v>14</v>
      </c>
      <c r="G6" s="2"/>
    </row>
    <row r="7" spans="1:7" ht="15" thickBot="1" x14ac:dyDescent="0.35">
      <c r="A7" s="7"/>
      <c r="B7" s="7"/>
      <c r="C7" s="2"/>
      <c r="D7" s="2"/>
      <c r="E7" s="2"/>
      <c r="F7" s="2"/>
      <c r="G7" s="2"/>
    </row>
    <row r="8" spans="1:7" x14ac:dyDescent="0.3">
      <c r="A8" s="17" t="s">
        <v>11</v>
      </c>
      <c r="B8" s="19">
        <f>COUNTBLANK(A2:A6)</f>
        <v>1</v>
      </c>
      <c r="C8" s="2"/>
      <c r="D8" s="2"/>
      <c r="E8" s="2"/>
      <c r="F8" s="2"/>
      <c r="G8" s="2"/>
    </row>
    <row r="9" spans="1:7" x14ac:dyDescent="0.3">
      <c r="A9" s="45" t="s">
        <v>12</v>
      </c>
      <c r="B9" s="46">
        <f>COUNTBLANK(B2:B6)</f>
        <v>2</v>
      </c>
      <c r="C9" s="2"/>
      <c r="D9" s="2"/>
      <c r="E9" s="2"/>
      <c r="F9" s="2"/>
      <c r="G9" s="2"/>
    </row>
    <row r="10" spans="1:7" ht="15" thickBot="1" x14ac:dyDescent="0.35">
      <c r="A10" s="64" t="s">
        <v>13</v>
      </c>
      <c r="B10" s="47">
        <f>COUNTBLANK(C2:C6)</f>
        <v>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15EC-2873-47B9-AC00-3E0D4E90332E}">
  <dimension ref="A1:H13"/>
  <sheetViews>
    <sheetView workbookViewId="0">
      <selection activeCell="E28" sqref="E28"/>
    </sheetView>
  </sheetViews>
  <sheetFormatPr defaultRowHeight="13.8" x14ac:dyDescent="0.25"/>
  <cols>
    <col min="1" max="5" width="8.88671875" style="5"/>
    <col min="6" max="6" width="15.88671875" style="5" customWidth="1"/>
    <col min="7" max="16384" width="8.88671875" style="5"/>
  </cols>
  <sheetData>
    <row r="1" spans="1:8" ht="14.4" x14ac:dyDescent="0.3">
      <c r="A1" s="56" t="s">
        <v>15</v>
      </c>
      <c r="B1" s="56"/>
      <c r="C1" s="7"/>
      <c r="D1" s="56" t="s">
        <v>17</v>
      </c>
      <c r="E1" s="56"/>
      <c r="F1" s="2"/>
      <c r="G1" s="2"/>
      <c r="H1" s="3"/>
    </row>
    <row r="2" spans="1:8" ht="14.4" x14ac:dyDescent="0.3">
      <c r="A2" s="15" t="s">
        <v>16</v>
      </c>
      <c r="B2" s="7"/>
      <c r="C2" s="7"/>
      <c r="D2" s="15" t="s">
        <v>16</v>
      </c>
      <c r="E2" s="7"/>
      <c r="F2" s="2"/>
      <c r="G2" s="2"/>
      <c r="H2" s="3"/>
    </row>
    <row r="3" spans="1:8" ht="14.4" x14ac:dyDescent="0.3">
      <c r="A3" s="9">
        <v>1.4</v>
      </c>
      <c r="B3" s="2"/>
      <c r="C3" s="2"/>
      <c r="D3" s="9">
        <v>25</v>
      </c>
      <c r="E3" s="2"/>
      <c r="F3" s="6" t="s">
        <v>18</v>
      </c>
      <c r="G3" s="2"/>
      <c r="H3" s="3"/>
    </row>
    <row r="4" spans="1:8" ht="14.4" x14ac:dyDescent="0.3">
      <c r="A4" s="9">
        <v>345</v>
      </c>
      <c r="B4" s="2"/>
      <c r="C4" s="2"/>
      <c r="D4" s="9">
        <v>34</v>
      </c>
      <c r="E4" s="2"/>
      <c r="F4" s="2"/>
      <c r="G4" s="2"/>
      <c r="H4" s="3"/>
    </row>
    <row r="5" spans="1:8" ht="14.4" x14ac:dyDescent="0.3">
      <c r="A5" s="9">
        <v>78</v>
      </c>
      <c r="B5" s="2"/>
      <c r="C5" s="2"/>
      <c r="D5" s="9">
        <v>0.3</v>
      </c>
      <c r="E5" s="2"/>
      <c r="F5" s="6" t="s">
        <v>19</v>
      </c>
      <c r="G5" s="2"/>
      <c r="H5" s="3"/>
    </row>
    <row r="6" spans="1:8" ht="14.4" x14ac:dyDescent="0.3">
      <c r="A6" s="9">
        <v>67</v>
      </c>
      <c r="B6" s="2"/>
      <c r="C6" s="2"/>
      <c r="D6" s="9">
        <v>-0.1</v>
      </c>
      <c r="E6" s="2"/>
      <c r="F6" s="2"/>
      <c r="G6" s="2"/>
      <c r="H6" s="3"/>
    </row>
    <row r="7" spans="1:8" ht="14.4" x14ac:dyDescent="0.3">
      <c r="A7" s="9">
        <v>0.2</v>
      </c>
      <c r="B7" s="2"/>
      <c r="C7" s="2"/>
      <c r="D7" s="9">
        <v>345</v>
      </c>
      <c r="E7" s="2"/>
      <c r="F7" s="2"/>
      <c r="G7" s="2"/>
      <c r="H7" s="3"/>
    </row>
    <row r="8" spans="1:8" ht="14.4" x14ac:dyDescent="0.3">
      <c r="A8" s="15" t="s">
        <v>6</v>
      </c>
      <c r="B8" s="15">
        <f>MIN(A3:A7)</f>
        <v>0.2</v>
      </c>
      <c r="C8" s="7"/>
      <c r="D8" s="15" t="s">
        <v>6</v>
      </c>
      <c r="E8" s="15">
        <f>MAX(D3:D7)</f>
        <v>345</v>
      </c>
      <c r="F8" s="2"/>
      <c r="G8" s="2"/>
      <c r="H8" s="3"/>
    </row>
    <row r="9" spans="1:8" ht="14.4" x14ac:dyDescent="0.3">
      <c r="A9" s="2"/>
      <c r="B9" s="2"/>
      <c r="C9" s="2"/>
      <c r="D9" s="2"/>
      <c r="E9" s="2"/>
      <c r="F9" s="2"/>
      <c r="G9" s="2"/>
      <c r="H9" s="3"/>
    </row>
    <row r="10" spans="1:8" ht="14.4" x14ac:dyDescent="0.3">
      <c r="A10" s="2"/>
      <c r="B10" s="2"/>
      <c r="C10" s="2"/>
      <c r="D10" s="2"/>
      <c r="E10" s="2"/>
      <c r="F10" s="2"/>
      <c r="G10" s="2"/>
      <c r="H10" s="3"/>
    </row>
    <row r="11" spans="1:8" ht="14.4" x14ac:dyDescent="0.3">
      <c r="A11" s="2"/>
      <c r="B11" s="2"/>
      <c r="C11" s="2"/>
      <c r="D11" s="2"/>
      <c r="E11" s="2"/>
      <c r="F11" s="2"/>
      <c r="G11" s="2"/>
      <c r="H11" s="3"/>
    </row>
    <row r="12" spans="1:8" ht="14.4" x14ac:dyDescent="0.3">
      <c r="A12" s="2"/>
      <c r="B12" s="2"/>
      <c r="C12" s="2"/>
      <c r="D12" s="2"/>
      <c r="E12" s="2"/>
      <c r="F12" s="2"/>
      <c r="G12" s="2"/>
      <c r="H12" s="3"/>
    </row>
    <row r="13" spans="1:8" ht="14.4" x14ac:dyDescent="0.3">
      <c r="A13" s="2"/>
      <c r="B13" s="2"/>
      <c r="C13" s="2"/>
      <c r="D13" s="2"/>
      <c r="E13" s="2"/>
      <c r="F13" s="2"/>
      <c r="G13" s="2"/>
    </row>
  </sheetData>
  <mergeCells count="2">
    <mergeCell ref="A1:B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7021-A3EF-4B48-9A2D-049FE795A061}">
  <dimension ref="A1:F15"/>
  <sheetViews>
    <sheetView tabSelected="1" workbookViewId="0">
      <selection activeCell="F22" sqref="F22"/>
    </sheetView>
  </sheetViews>
  <sheetFormatPr defaultRowHeight="14.4" x14ac:dyDescent="0.3"/>
  <cols>
    <col min="1" max="1" width="19.77734375" customWidth="1"/>
    <col min="5" max="5" width="15.88671875" customWidth="1"/>
  </cols>
  <sheetData>
    <row r="1" spans="1:6" x14ac:dyDescent="0.3">
      <c r="A1" s="40" t="s">
        <v>20</v>
      </c>
      <c r="B1" s="2"/>
      <c r="C1" s="2"/>
      <c r="D1" s="2"/>
      <c r="E1" s="2"/>
      <c r="F1" s="2"/>
    </row>
    <row r="2" spans="1:6" x14ac:dyDescent="0.3">
      <c r="A2" s="42">
        <v>11</v>
      </c>
      <c r="B2" s="2"/>
      <c r="C2" s="2"/>
      <c r="D2" s="2"/>
      <c r="E2" s="2"/>
      <c r="F2" s="2"/>
    </row>
    <row r="3" spans="1:6" x14ac:dyDescent="0.3">
      <c r="A3" s="42">
        <v>2</v>
      </c>
      <c r="B3" s="2"/>
      <c r="C3" s="2"/>
      <c r="D3" s="2"/>
      <c r="E3" s="2"/>
      <c r="F3" s="2"/>
    </row>
    <row r="4" spans="1:6" x14ac:dyDescent="0.3">
      <c r="A4" s="42">
        <v>3</v>
      </c>
      <c r="B4" s="2"/>
      <c r="C4" s="2"/>
      <c r="D4" s="2"/>
      <c r="E4" s="2"/>
      <c r="F4" s="2"/>
    </row>
    <row r="5" spans="1:6" x14ac:dyDescent="0.3">
      <c r="A5" s="42">
        <v>4</v>
      </c>
      <c r="B5" s="2"/>
      <c r="C5" s="2"/>
      <c r="D5" s="2"/>
      <c r="E5" s="2"/>
      <c r="F5" s="2"/>
    </row>
    <row r="6" spans="1:6" x14ac:dyDescent="0.3">
      <c r="A6" s="42">
        <v>5</v>
      </c>
      <c r="B6" s="2"/>
      <c r="C6" s="2"/>
      <c r="D6" s="2"/>
      <c r="E6" s="2"/>
      <c r="F6" s="2"/>
    </row>
    <row r="7" spans="1:6" x14ac:dyDescent="0.3">
      <c r="A7" s="42">
        <v>6</v>
      </c>
      <c r="B7" s="2"/>
      <c r="C7" s="2"/>
      <c r="D7" s="2"/>
      <c r="E7" s="2"/>
      <c r="F7" s="2"/>
    </row>
    <row r="8" spans="1:6" x14ac:dyDescent="0.3">
      <c r="A8" s="42">
        <v>28</v>
      </c>
      <c r="B8" s="2"/>
      <c r="C8" s="2"/>
      <c r="D8" s="2"/>
      <c r="E8" s="2"/>
      <c r="F8" s="2"/>
    </row>
    <row r="9" spans="1:6" x14ac:dyDescent="0.3">
      <c r="A9" s="42">
        <v>110</v>
      </c>
      <c r="B9" s="2"/>
      <c r="C9" s="2"/>
      <c r="D9" s="2"/>
      <c r="E9" s="2"/>
      <c r="F9" s="2"/>
    </row>
    <row r="10" spans="1:6" x14ac:dyDescent="0.3">
      <c r="A10" s="42">
        <v>56</v>
      </c>
      <c r="B10" s="2"/>
      <c r="C10" s="2"/>
      <c r="D10" s="2"/>
      <c r="E10" s="6" t="s">
        <v>23</v>
      </c>
      <c r="F10" s="2"/>
    </row>
    <row r="11" spans="1:6" ht="15" thickBot="1" x14ac:dyDescent="0.35">
      <c r="A11" s="42">
        <v>43</v>
      </c>
      <c r="B11" s="2"/>
      <c r="C11" s="2"/>
      <c r="D11" s="2"/>
      <c r="E11" s="2"/>
      <c r="F11" s="2"/>
    </row>
    <row r="12" spans="1:6" x14ac:dyDescent="0.3">
      <c r="A12" s="43" t="s">
        <v>21</v>
      </c>
      <c r="B12" s="40">
        <f>SUM(A2:A6)</f>
        <v>25</v>
      </c>
      <c r="C12" s="2"/>
      <c r="D12" s="2"/>
      <c r="E12" s="6" t="s">
        <v>24</v>
      </c>
      <c r="F12" s="2"/>
    </row>
    <row r="13" spans="1:6" ht="15" thickBot="1" x14ac:dyDescent="0.35">
      <c r="A13" s="41" t="s">
        <v>22</v>
      </c>
      <c r="B13" s="41">
        <f>SUM(A2:A11)</f>
        <v>268</v>
      </c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70FB-4C85-4CE8-B2FD-2F4CD0EE0E01}">
  <dimension ref="A1:O19"/>
  <sheetViews>
    <sheetView workbookViewId="0">
      <selection activeCell="K10" sqref="K10"/>
    </sheetView>
  </sheetViews>
  <sheetFormatPr defaultRowHeight="14.4" x14ac:dyDescent="0.3"/>
  <cols>
    <col min="1" max="12" width="6.77734375" customWidth="1"/>
    <col min="13" max="13" width="13.6640625" customWidth="1"/>
  </cols>
  <sheetData>
    <row r="1" spans="1:15" ht="15" thickBot="1" x14ac:dyDescent="0.35">
      <c r="A1" s="27">
        <v>1</v>
      </c>
      <c r="B1" s="28">
        <v>2</v>
      </c>
      <c r="C1" s="28">
        <v>25</v>
      </c>
      <c r="D1" s="28">
        <v>35</v>
      </c>
      <c r="E1" s="29">
        <v>48</v>
      </c>
      <c r="G1" s="34">
        <v>11</v>
      </c>
      <c r="H1" s="35">
        <v>23</v>
      </c>
      <c r="I1" s="35">
        <v>6</v>
      </c>
      <c r="J1" s="35">
        <v>8</v>
      </c>
      <c r="K1" s="35">
        <v>90</v>
      </c>
      <c r="L1" s="36">
        <v>67</v>
      </c>
      <c r="M1" s="30">
        <f>MEDIAN(G1:L1)</f>
        <v>17</v>
      </c>
      <c r="O1" s="2"/>
    </row>
    <row r="2" spans="1:15" ht="15" thickBot="1" x14ac:dyDescent="0.35">
      <c r="G2" s="37">
        <v>6</v>
      </c>
      <c r="H2" s="38">
        <v>8</v>
      </c>
      <c r="I2" s="38">
        <v>11</v>
      </c>
      <c r="J2" s="38">
        <v>23</v>
      </c>
      <c r="K2" s="38">
        <v>67</v>
      </c>
      <c r="L2" s="39">
        <v>90</v>
      </c>
      <c r="O2" s="2"/>
    </row>
    <row r="3" spans="1:15" ht="15" thickBot="1" x14ac:dyDescent="0.35">
      <c r="A3" s="57" t="s">
        <v>25</v>
      </c>
      <c r="B3" s="58"/>
      <c r="C3" s="33">
        <f>MEDIAN(A1:E1)</f>
        <v>25</v>
      </c>
      <c r="G3" s="59"/>
      <c r="H3" s="59"/>
      <c r="I3" s="4"/>
      <c r="O3" s="2"/>
    </row>
    <row r="4" spans="1:15" ht="15" thickBot="1" x14ac:dyDescent="0.35">
      <c r="G4" s="4"/>
      <c r="H4" s="4"/>
      <c r="I4" s="4"/>
      <c r="O4" s="2"/>
    </row>
    <row r="5" spans="1:15" ht="15" thickBot="1" x14ac:dyDescent="0.35">
      <c r="G5" s="60" t="s">
        <v>25</v>
      </c>
      <c r="H5" s="61"/>
      <c r="I5" s="32">
        <f>MEDIAN(G2:L2)</f>
        <v>17</v>
      </c>
      <c r="O5" s="2"/>
    </row>
    <row r="6" spans="1:15" ht="15" thickBot="1" x14ac:dyDescent="0.35">
      <c r="G6" s="60" t="s">
        <v>26</v>
      </c>
      <c r="H6" s="62"/>
      <c r="I6" s="66" t="s">
        <v>27</v>
      </c>
      <c r="J6" s="67"/>
      <c r="K6" s="31">
        <v>17</v>
      </c>
      <c r="M6" s="1" t="s">
        <v>28</v>
      </c>
      <c r="O6" s="2"/>
    </row>
    <row r="7" spans="1:15" x14ac:dyDescent="0.3">
      <c r="O7" s="2"/>
    </row>
    <row r="8" spans="1:15" x14ac:dyDescent="0.3">
      <c r="O8" s="2"/>
    </row>
    <row r="9" spans="1:15" x14ac:dyDescent="0.3">
      <c r="M9" s="1" t="s">
        <v>29</v>
      </c>
      <c r="O9" s="2"/>
    </row>
    <row r="10" spans="1:15" x14ac:dyDescent="0.3">
      <c r="O10" s="2"/>
    </row>
    <row r="11" spans="1:1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</sheetData>
  <mergeCells count="5">
    <mergeCell ref="A3:B3"/>
    <mergeCell ref="G3:H3"/>
    <mergeCell ref="G5:H5"/>
    <mergeCell ref="G6:H6"/>
    <mergeCell ref="I6:J6"/>
  </mergeCells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22F3-481C-45EB-9937-CB28F09CDCA3}">
  <dimension ref="A1:G10"/>
  <sheetViews>
    <sheetView workbookViewId="0">
      <selection activeCell="I6" sqref="I6"/>
    </sheetView>
  </sheetViews>
  <sheetFormatPr defaultRowHeight="14.4" x14ac:dyDescent="0.3"/>
  <cols>
    <col min="1" max="1" width="12.77734375" customWidth="1"/>
    <col min="2" max="2" width="13.21875" customWidth="1"/>
    <col min="6" max="6" width="14.77734375" customWidth="1"/>
  </cols>
  <sheetData>
    <row r="1" spans="1:7" ht="15" thickBot="1" x14ac:dyDescent="0.35">
      <c r="A1" s="17" t="s">
        <v>30</v>
      </c>
      <c r="B1" s="19" t="s">
        <v>31</v>
      </c>
      <c r="C1" s="7"/>
      <c r="D1" s="2"/>
      <c r="E1" s="2"/>
      <c r="F1" s="2"/>
      <c r="G1" s="2"/>
    </row>
    <row r="2" spans="1:7" x14ac:dyDescent="0.3">
      <c r="A2" s="13" t="s">
        <v>32</v>
      </c>
      <c r="B2" s="14">
        <v>89</v>
      </c>
      <c r="C2" s="2"/>
      <c r="D2" s="17" t="s">
        <v>37</v>
      </c>
      <c r="E2" s="19" t="s">
        <v>38</v>
      </c>
      <c r="F2" s="2"/>
      <c r="G2" s="2"/>
    </row>
    <row r="3" spans="1:7" x14ac:dyDescent="0.3">
      <c r="A3" s="13" t="s">
        <v>33</v>
      </c>
      <c r="B3" s="14">
        <v>78</v>
      </c>
      <c r="C3" s="2"/>
      <c r="D3" s="13">
        <v>1</v>
      </c>
      <c r="E3" s="46">
        <f>LARGE(B2:C6,1)</f>
        <v>90</v>
      </c>
      <c r="F3" s="7"/>
      <c r="G3" s="2"/>
    </row>
    <row r="4" spans="1:7" x14ac:dyDescent="0.3">
      <c r="A4" s="13" t="s">
        <v>34</v>
      </c>
      <c r="B4" s="14">
        <v>65</v>
      </c>
      <c r="C4" s="2"/>
      <c r="D4" s="13">
        <v>2</v>
      </c>
      <c r="E4" s="46">
        <f>LARGE(B2:B6,2)</f>
        <v>89</v>
      </c>
      <c r="F4" s="7"/>
      <c r="G4" s="2"/>
    </row>
    <row r="5" spans="1:7" ht="15" thickBot="1" x14ac:dyDescent="0.35">
      <c r="A5" s="13" t="s">
        <v>35</v>
      </c>
      <c r="B5" s="14">
        <v>45</v>
      </c>
      <c r="C5" s="2"/>
      <c r="D5" s="21">
        <v>3</v>
      </c>
      <c r="E5" s="47">
        <f>LARGE(B2:B6,3)</f>
        <v>78</v>
      </c>
      <c r="F5" s="7"/>
      <c r="G5" s="2"/>
    </row>
    <row r="6" spans="1:7" ht="15" thickBot="1" x14ac:dyDescent="0.35">
      <c r="A6" s="21" t="s">
        <v>36</v>
      </c>
      <c r="B6" s="24">
        <v>90</v>
      </c>
      <c r="C6" s="2"/>
      <c r="D6" s="2"/>
      <c r="E6" s="7"/>
      <c r="F6" s="7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6" t="s">
        <v>39</v>
      </c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7C82-7D3E-4323-9325-781CBD35D883}">
  <dimension ref="A1:G10"/>
  <sheetViews>
    <sheetView workbookViewId="0">
      <selection activeCell="L8" sqref="L8"/>
    </sheetView>
  </sheetViews>
  <sheetFormatPr defaultRowHeight="14.4" x14ac:dyDescent="0.3"/>
  <cols>
    <col min="1" max="1" width="13.88671875" customWidth="1"/>
    <col min="2" max="3" width="13.77734375" customWidth="1"/>
    <col min="4" max="4" width="11.109375" bestFit="1" customWidth="1"/>
    <col min="6" max="6" width="14.33203125" customWidth="1"/>
    <col min="7" max="7" width="10.5546875" bestFit="1" customWidth="1"/>
  </cols>
  <sheetData>
    <row r="1" spans="1:7" ht="15" thickBot="1" x14ac:dyDescent="0.35">
      <c r="A1" s="17" t="s">
        <v>40</v>
      </c>
      <c r="B1" s="18" t="s">
        <v>41</v>
      </c>
      <c r="C1" s="18" t="s">
        <v>42</v>
      </c>
      <c r="D1" s="19" t="s">
        <v>43</v>
      </c>
      <c r="E1" s="2"/>
      <c r="F1" s="2"/>
      <c r="G1" s="2"/>
    </row>
    <row r="2" spans="1:7" ht="15" thickBot="1" x14ac:dyDescent="0.35">
      <c r="A2" s="13" t="s">
        <v>44</v>
      </c>
      <c r="B2" s="16">
        <v>0.33333333333333331</v>
      </c>
      <c r="C2" s="16">
        <v>0.3820601851851852</v>
      </c>
      <c r="D2" s="20">
        <f>-B3+C3</f>
        <v>4.866898148148141E-2</v>
      </c>
      <c r="E2" s="2"/>
      <c r="F2" s="44" t="s">
        <v>48</v>
      </c>
      <c r="G2" s="2"/>
    </row>
    <row r="3" spans="1:7" x14ac:dyDescent="0.3">
      <c r="A3" s="13" t="s">
        <v>45</v>
      </c>
      <c r="B3" s="16">
        <v>0.33344907407407409</v>
      </c>
      <c r="C3" s="16">
        <v>0.3821180555555555</v>
      </c>
      <c r="D3" s="20">
        <v>4.8668981481481487E-2</v>
      </c>
      <c r="E3" s="2"/>
      <c r="F3" s="52" t="s">
        <v>49</v>
      </c>
      <c r="G3" s="53">
        <f>SMALL(D2:D6,3)</f>
        <v>4.8668981481481487E-2</v>
      </c>
    </row>
    <row r="4" spans="1:7" x14ac:dyDescent="0.3">
      <c r="A4" s="13" t="s">
        <v>46</v>
      </c>
      <c r="B4" s="16">
        <v>0.33350694444444445</v>
      </c>
      <c r="C4" s="16">
        <v>0.38217592592592592</v>
      </c>
      <c r="D4" s="20">
        <f>-B4+C4</f>
        <v>4.8668981481481466E-2</v>
      </c>
      <c r="E4" s="2"/>
      <c r="F4" s="13" t="s">
        <v>50</v>
      </c>
      <c r="G4" s="50">
        <f>SMALL(D2:D6,4)</f>
        <v>5.0509259259259309E-2</v>
      </c>
    </row>
    <row r="5" spans="1:7" ht="15" thickBot="1" x14ac:dyDescent="0.35">
      <c r="A5" s="13" t="s">
        <v>47</v>
      </c>
      <c r="B5" s="16">
        <v>0.33334490740740735</v>
      </c>
      <c r="C5" s="16">
        <v>0.38385416666666666</v>
      </c>
      <c r="D5" s="20">
        <f>-B5+C5</f>
        <v>5.0509259259259309E-2</v>
      </c>
      <c r="E5" s="2"/>
      <c r="F5" s="21" t="s">
        <v>51</v>
      </c>
      <c r="G5" s="51">
        <f>SMALL(D2:D6,5)</f>
        <v>5.2662037037037035E-2</v>
      </c>
    </row>
    <row r="6" spans="1:7" ht="15" thickBot="1" x14ac:dyDescent="0.35">
      <c r="A6" s="21" t="s">
        <v>33</v>
      </c>
      <c r="B6" s="22">
        <v>0.33339120370370368</v>
      </c>
      <c r="C6" s="22">
        <v>0.38605324074074071</v>
      </c>
      <c r="D6" s="23">
        <f>-B6+C6</f>
        <v>5.2662037037037035E-2</v>
      </c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6" t="s">
        <v>52</v>
      </c>
      <c r="G9" s="2"/>
    </row>
    <row r="10" spans="1:7" x14ac:dyDescent="0.3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CBF6-843F-4D5A-B39E-F884F4791715}">
  <dimension ref="A1:J8"/>
  <sheetViews>
    <sheetView workbookViewId="0">
      <selection activeCell="E12" sqref="E12"/>
    </sheetView>
  </sheetViews>
  <sheetFormatPr defaultRowHeight="14.4" x14ac:dyDescent="0.3"/>
  <cols>
    <col min="6" max="6" width="15.33203125" customWidth="1"/>
  </cols>
  <sheetData>
    <row r="1" spans="1:10" x14ac:dyDescent="0.3">
      <c r="A1" s="10" t="s">
        <v>53</v>
      </c>
      <c r="B1" s="11" t="s">
        <v>54</v>
      </c>
      <c r="C1" s="12" t="s">
        <v>26</v>
      </c>
      <c r="D1" s="4"/>
    </row>
    <row r="2" spans="1:10" x14ac:dyDescent="0.3">
      <c r="A2" s="13">
        <v>12</v>
      </c>
      <c r="B2" s="9">
        <v>6</v>
      </c>
      <c r="C2" s="54">
        <f>PRODUCT(A2,B2)</f>
        <v>72</v>
      </c>
      <c r="F2" s="63" t="s">
        <v>56</v>
      </c>
      <c r="G2" s="63"/>
      <c r="H2" s="63"/>
      <c r="I2" s="63"/>
      <c r="J2" s="63"/>
    </row>
    <row r="3" spans="1:10" x14ac:dyDescent="0.3">
      <c r="A3" s="13">
        <v>10</v>
      </c>
      <c r="B3" s="9">
        <v>5</v>
      </c>
      <c r="C3" s="54">
        <f>PRODUCT(A3:B3)</f>
        <v>50</v>
      </c>
      <c r="F3" s="63"/>
      <c r="G3" s="63"/>
      <c r="H3" s="63"/>
      <c r="I3" s="63"/>
      <c r="J3" s="63"/>
    </row>
    <row r="4" spans="1:10" x14ac:dyDescent="0.3">
      <c r="A4" s="13">
        <v>25</v>
      </c>
      <c r="B4" s="9">
        <v>5</v>
      </c>
      <c r="C4" s="54">
        <f t="shared" ref="C4:C8" si="0">PRODUCT(A4:B4)</f>
        <v>125</v>
      </c>
    </row>
    <row r="5" spans="1:10" x14ac:dyDescent="0.3">
      <c r="A5" s="13">
        <v>15</v>
      </c>
      <c r="B5" s="9">
        <v>6</v>
      </c>
      <c r="C5" s="54">
        <f t="shared" si="0"/>
        <v>90</v>
      </c>
      <c r="F5" s="1" t="s">
        <v>55</v>
      </c>
    </row>
    <row r="6" spans="1:10" x14ac:dyDescent="0.3">
      <c r="A6" s="13">
        <v>20</v>
      </c>
      <c r="B6" s="9">
        <v>8</v>
      </c>
      <c r="C6" s="54">
        <f t="shared" si="0"/>
        <v>160</v>
      </c>
    </row>
    <row r="7" spans="1:10" x14ac:dyDescent="0.3">
      <c r="A7" s="13">
        <v>10</v>
      </c>
      <c r="B7" s="9">
        <v>8</v>
      </c>
      <c r="C7" s="54">
        <f t="shared" si="0"/>
        <v>80</v>
      </c>
    </row>
    <row r="8" spans="1:10" ht="15" thickBot="1" x14ac:dyDescent="0.35">
      <c r="A8" s="21">
        <v>16</v>
      </c>
      <c r="B8" s="25">
        <v>4</v>
      </c>
      <c r="C8" s="55">
        <f t="shared" si="0"/>
        <v>64</v>
      </c>
    </row>
  </sheetData>
  <mergeCells count="1">
    <mergeCell ref="F2:J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ED51-2DB0-4362-884A-64F31C73AF57}">
  <dimension ref="A1:G12"/>
  <sheetViews>
    <sheetView workbookViewId="0">
      <selection activeCell="E15" sqref="E15"/>
    </sheetView>
  </sheetViews>
  <sheetFormatPr defaultRowHeight="14.4" x14ac:dyDescent="0.3"/>
  <cols>
    <col min="1" max="1" width="10.77734375" customWidth="1"/>
    <col min="2" max="3" width="13.77734375" customWidth="1"/>
    <col min="6" max="6" width="17.88671875" customWidth="1"/>
  </cols>
  <sheetData>
    <row r="1" spans="1:7" x14ac:dyDescent="0.3">
      <c r="A1" s="15" t="s">
        <v>57</v>
      </c>
      <c r="B1" s="15" t="s">
        <v>58</v>
      </c>
      <c r="C1" s="15" t="s">
        <v>59</v>
      </c>
      <c r="D1" s="2"/>
      <c r="E1" s="2"/>
      <c r="F1" s="2"/>
      <c r="G1" s="2"/>
    </row>
    <row r="2" spans="1:7" x14ac:dyDescent="0.3">
      <c r="A2" s="9">
        <v>2018</v>
      </c>
      <c r="B2" s="9" t="s">
        <v>60</v>
      </c>
      <c r="C2" s="9">
        <v>38</v>
      </c>
      <c r="D2" s="2"/>
      <c r="E2" s="2"/>
      <c r="F2" s="2"/>
      <c r="G2" s="2"/>
    </row>
    <row r="3" spans="1:7" x14ac:dyDescent="0.3">
      <c r="A3" s="9">
        <v>2018</v>
      </c>
      <c r="B3" s="9" t="s">
        <v>61</v>
      </c>
      <c r="C3" s="9">
        <v>34</v>
      </c>
      <c r="D3" s="2"/>
      <c r="E3" s="2"/>
      <c r="F3" s="2"/>
      <c r="G3" s="2"/>
    </row>
    <row r="4" spans="1:7" x14ac:dyDescent="0.3">
      <c r="A4" s="9">
        <v>2019</v>
      </c>
      <c r="B4" s="9" t="s">
        <v>60</v>
      </c>
      <c r="C4" s="9">
        <v>23</v>
      </c>
      <c r="D4" s="2"/>
      <c r="E4" s="2"/>
      <c r="F4" s="2"/>
      <c r="G4" s="2"/>
    </row>
    <row r="5" spans="1:7" x14ac:dyDescent="0.3">
      <c r="A5" s="9">
        <v>2019</v>
      </c>
      <c r="B5" s="9" t="s">
        <v>61</v>
      </c>
      <c r="C5" s="9">
        <v>56</v>
      </c>
      <c r="D5" s="2"/>
      <c r="E5" s="2"/>
      <c r="F5" s="2"/>
      <c r="G5" s="2"/>
    </row>
    <row r="6" spans="1:7" x14ac:dyDescent="0.3">
      <c r="A6" s="9">
        <v>2020</v>
      </c>
      <c r="B6" s="9" t="s">
        <v>60</v>
      </c>
      <c r="C6" s="9">
        <v>22</v>
      </c>
      <c r="D6" s="2"/>
      <c r="E6" s="2"/>
      <c r="F6" s="2"/>
      <c r="G6" s="2"/>
    </row>
    <row r="7" spans="1:7" x14ac:dyDescent="0.3">
      <c r="A7" s="9">
        <v>2020</v>
      </c>
      <c r="B7" s="9" t="s">
        <v>61</v>
      </c>
      <c r="C7" s="9">
        <v>90</v>
      </c>
      <c r="D7" s="2"/>
      <c r="E7" s="2"/>
      <c r="F7" s="2"/>
      <c r="G7" s="2"/>
    </row>
    <row r="8" spans="1:7" x14ac:dyDescent="0.3">
      <c r="A8" s="9"/>
      <c r="B8" s="9"/>
      <c r="C8" s="9"/>
      <c r="D8" s="2"/>
      <c r="E8" s="2"/>
      <c r="F8" s="6" t="s">
        <v>62</v>
      </c>
      <c r="G8" s="2"/>
    </row>
    <row r="9" spans="1:7" x14ac:dyDescent="0.3">
      <c r="A9" s="15" t="s">
        <v>63</v>
      </c>
      <c r="B9" s="15" t="s">
        <v>64</v>
      </c>
      <c r="C9" s="65">
        <f>SUBTOTAL(9,C2:C7)</f>
        <v>263</v>
      </c>
      <c r="D9" s="2"/>
      <c r="E9" s="2"/>
      <c r="F9" s="2"/>
      <c r="G9" s="2"/>
    </row>
    <row r="10" spans="1:7" x14ac:dyDescent="0.3">
      <c r="A10" s="15" t="s">
        <v>63</v>
      </c>
      <c r="B10" s="15" t="s">
        <v>65</v>
      </c>
      <c r="C10" s="65">
        <f>SUBTOTAL(1,C2:C7)</f>
        <v>43.833333333333336</v>
      </c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COUNT</vt:lpstr>
      <vt:lpstr>COUNTA</vt:lpstr>
      <vt:lpstr>COUNTBLANK</vt:lpstr>
      <vt:lpstr>MIN &amp; MAX</vt:lpstr>
      <vt:lpstr>SUM</vt:lpstr>
      <vt:lpstr>MEDIAN</vt:lpstr>
      <vt:lpstr>LARGE</vt:lpstr>
      <vt:lpstr>SMALL</vt:lpstr>
      <vt:lpstr>PRODUCT</vt:lpstr>
      <vt:lpstr>SUBTOTAL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NIKKITA ANDREA</dc:creator>
  <cp:lastModifiedBy>NIKKITA ANDREA</cp:lastModifiedBy>
  <dcterms:created xsi:type="dcterms:W3CDTF">2023-09-06T15:13:35Z</dcterms:created>
  <dcterms:modified xsi:type="dcterms:W3CDTF">2023-09-06T17:19:13Z</dcterms:modified>
</cp:coreProperties>
</file>