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<sst xmlns="http://schemas.openxmlformats.org/spreadsheetml/2006/main" count="27" uniqueCount="17">
  <si>
    <t xml:space="preserve">Exc</t>
  </si>
  <si>
    <t xml:space="preserve">Inh</t>
  </si>
  <si>
    <t xml:space="preserve">Exc_bits</t>
  </si>
  <si>
    <t xml:space="preserve">Inh_bits</t>
  </si>
  <si>
    <t xml:space="preserve">Max Exc Weight</t>
  </si>
  <si>
    <t xml:space="preserve">Max Inh Weight</t>
  </si>
  <si>
    <t xml:space="preserve">msnd1_pop1</t>
  </si>
  <si>
    <t xml:space="preserve">gpe_pop1</t>
  </si>
  <si>
    <t xml:space="preserve">msnd2_pop1</t>
  </si>
  <si>
    <t xml:space="preserve">stn_pop1</t>
  </si>
  <si>
    <t xml:space="preserve">snr_pop1</t>
  </si>
  <si>
    <t xml:space="preserve">:0:26 [ </t>
  </si>
  <si>
    <t xml:space="preserve">fsi_pop1</t>
  </si>
  <si>
    <t xml:space="preserve">:0:83 [ </t>
  </si>
  <si>
    <t xml:space="preserve">Same numbers in the order I put them in the table in the paper:</t>
  </si>
  <si>
    <t xml:space="preserve">Exc precision</t>
  </si>
  <si>
    <t xml:space="preserve">Inh 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</si>
</sst>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H]:MM:SS"/>
    <numFmt numFmtId="166" formatCode="HH:MM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9" activeCellId="0" sqref="D19"/>
    </sheetView>
  </sheetViews>
  <sheetFormatPr defaultRowHeight="15.75"/>
  <cols>
    <col collapsed="false" hidden="false" max="1" min="1" style="0" width="14.1734693877551"/>
    <col collapsed="false" hidden="false" max="2" min="2" style="0" width="13.3622448979592"/>
    <col collapsed="false" hidden="false" max="1025" min="3" style="0" width="14.1734693877551"/>
  </cols>
  <sheetData>
    <row r="3" customFormat="false" ht="13.8" hidden="false" customHeight="false" outlineLevel="0" collapsed="false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</row>
    <row r="4" customFormat="false" ht="13.8" hidden="false" customHeight="false" outlineLevel="0" collapsed="false">
      <c r="B4" s="1" t="s">
        <v>6</v>
      </c>
      <c r="C4" s="2" t="n">
        <v>32.5826388888889</v>
      </c>
      <c r="D4" s="3" t="n">
        <v>32768</v>
      </c>
      <c r="E4" s="3" t="n">
        <v>32768</v>
      </c>
      <c r="F4" s="0" t="n">
        <f aca="false">16 - (LOG(D4,2) - 10  +1)</f>
        <v>10</v>
      </c>
      <c r="G4" s="0" t="n">
        <f aca="false">16 - (LOG(E4,2) - 10  +1)</f>
        <v>10</v>
      </c>
      <c r="H4" s="0" t="n">
        <f aca="false">2^F4</f>
        <v>1024</v>
      </c>
      <c r="I4" s="0" t="n">
        <f aca="false">2^G4</f>
        <v>1024</v>
      </c>
      <c r="J4" s="1"/>
      <c r="K4" s="1"/>
      <c r="L4" s="1"/>
      <c r="M4" s="1"/>
      <c r="N4" s="1"/>
    </row>
    <row r="5" customFormat="false" ht="13.8" hidden="false" customHeight="false" outlineLevel="0" collapsed="false">
      <c r="B5" s="1" t="s">
        <v>7</v>
      </c>
      <c r="C5" s="4" t="n">
        <v>0.03125</v>
      </c>
      <c r="D5" s="1" t="n">
        <v>524288</v>
      </c>
      <c r="E5" s="1" t="n">
        <v>16384</v>
      </c>
      <c r="F5" s="0" t="n">
        <f aca="false">16 - (LOG(D5,2) - 10  +1)</f>
        <v>6</v>
      </c>
      <c r="G5" s="0" t="n">
        <f aca="false">16 - (LOG(E5,2) - 10  +1)</f>
        <v>11</v>
      </c>
      <c r="H5" s="0" t="n">
        <f aca="false">2^F5</f>
        <v>64</v>
      </c>
      <c r="I5" s="0" t="n">
        <f aca="false">2^G5</f>
        <v>2048</v>
      </c>
      <c r="J5" s="1"/>
    </row>
    <row r="6" customFormat="false" ht="13.8" hidden="false" customHeight="false" outlineLevel="0" collapsed="false">
      <c r="B6" s="1" t="s">
        <v>8</v>
      </c>
      <c r="C6" s="5" t="n">
        <v>43.3708333333333</v>
      </c>
      <c r="D6" s="1" t="n">
        <v>131072</v>
      </c>
      <c r="E6" s="1" t="n">
        <v>32768</v>
      </c>
      <c r="F6" s="0" t="n">
        <f aca="false">16 - (LOG(D6,2) - 10  +1)</f>
        <v>8</v>
      </c>
      <c r="G6" s="0" t="n">
        <f aca="false">16 - (LOG(E6,2) - 10  +1)</f>
        <v>10</v>
      </c>
      <c r="H6" s="0" t="n">
        <f aca="false">2^F6</f>
        <v>256</v>
      </c>
      <c r="I6" s="0" t="n">
        <f aca="false">2^G6</f>
        <v>1024</v>
      </c>
      <c r="J6" s="1"/>
      <c r="K6" s="1"/>
      <c r="L6" s="1"/>
      <c r="M6" s="1"/>
      <c r="N6" s="1"/>
    </row>
    <row r="7" customFormat="false" ht="13.8" hidden="false" customHeight="false" outlineLevel="0" collapsed="false">
      <c r="B7" s="1" t="s">
        <v>9</v>
      </c>
      <c r="C7" s="4"/>
      <c r="D7" s="1" t="n">
        <v>65536</v>
      </c>
      <c r="E7" s="1" t="n">
        <v>131072</v>
      </c>
      <c r="F7" s="0" t="n">
        <f aca="false">16 - (LOG(D7,2) - 10  +1)</f>
        <v>9</v>
      </c>
      <c r="G7" s="0" t="n">
        <f aca="false">16 - (LOG(E7,2) - 10  +1)</f>
        <v>8</v>
      </c>
      <c r="H7" s="0" t="n">
        <f aca="false">2^F7</f>
        <v>512</v>
      </c>
      <c r="I7" s="0" t="n">
        <f aca="false">2^G7</f>
        <v>256</v>
      </c>
      <c r="J7" s="1"/>
    </row>
    <row r="8" customFormat="false" ht="13.8" hidden="false" customHeight="false" outlineLevel="0" collapsed="false">
      <c r="B8" s="1" t="s">
        <v>10</v>
      </c>
      <c r="C8" s="1" t="s">
        <v>11</v>
      </c>
      <c r="D8" s="1" t="n">
        <v>524288</v>
      </c>
      <c r="E8" s="1" t="n">
        <v>16384</v>
      </c>
      <c r="F8" s="0" t="n">
        <f aca="false">16 - (LOG(D8,2) - 10  +1)</f>
        <v>6</v>
      </c>
      <c r="G8" s="0" t="n">
        <f aca="false">16 - (LOG(E8,2) - 10  +1)</f>
        <v>11</v>
      </c>
      <c r="H8" s="0" t="n">
        <f aca="false">2^F8</f>
        <v>64</v>
      </c>
      <c r="I8" s="0" t="n">
        <f aca="false">2^G8</f>
        <v>2048</v>
      </c>
      <c r="J8" s="1"/>
    </row>
    <row r="9" customFormat="false" ht="13.8" hidden="false" customHeight="false" outlineLevel="0" collapsed="false">
      <c r="B9" s="1" t="s">
        <v>12</v>
      </c>
      <c r="C9" s="1" t="s">
        <v>13</v>
      </c>
      <c r="D9" s="1" t="n">
        <v>131072</v>
      </c>
      <c r="E9" s="1" t="n">
        <v>131072</v>
      </c>
      <c r="F9" s="0" t="n">
        <f aca="false">16 - (LOG(D9,2) - 10  +1)</f>
        <v>8</v>
      </c>
      <c r="G9" s="0" t="n">
        <f aca="false">16 - (LOG(E9,2) - 10  +1)</f>
        <v>8</v>
      </c>
      <c r="H9" s="0" t="n">
        <f aca="false">2^F9</f>
        <v>256</v>
      </c>
      <c r="I9" s="0" t="n">
        <f aca="false">2^G9</f>
        <v>256</v>
      </c>
      <c r="J9" s="1"/>
    </row>
    <row r="13" customFormat="false" ht="15.75" hidden="false" customHeight="true" outlineLevel="0" collapsed="false">
      <c r="B13" s="0" t="s">
        <v>14</v>
      </c>
    </row>
    <row r="14" customFormat="false" ht="15.75" hidden="false" customHeight="true" outlineLevel="0" collapsed="false">
      <c r="C14" s="0" t="s">
        <v>4</v>
      </c>
      <c r="D14" s="0" t="s">
        <v>15</v>
      </c>
      <c r="E14" s="0" t="s">
        <v>2</v>
      </c>
      <c r="F14" s="0" t="s">
        <v>5</v>
      </c>
      <c r="G14" s="0" t="s">
        <v>16</v>
      </c>
      <c r="H14" s="0" t="s">
        <v>3</v>
      </c>
    </row>
    <row r="15" customFormat="false" ht="15.75" hidden="false" customHeight="true" outlineLevel="0" collapsed="false">
      <c r="B15" s="1" t="s">
        <v>6</v>
      </c>
      <c r="C15" s="0" t="n">
        <v>1024</v>
      </c>
      <c r="D15" s="6" t="n">
        <f aca="false">1/32</f>
        <v>0.03125</v>
      </c>
      <c r="E15" s="0" t="n">
        <v>10</v>
      </c>
      <c r="F15" s="0" t="n">
        <v>1024</v>
      </c>
      <c r="G15" s="6" t="n">
        <f aca="false">1/32</f>
        <v>0.03125</v>
      </c>
      <c r="H15" s="0" t="n">
        <v>10</v>
      </c>
    </row>
    <row r="16" customFormat="false" ht="15.75" hidden="false" customHeight="true" outlineLevel="0" collapsed="false">
      <c r="B16" s="1" t="s">
        <v>8</v>
      </c>
      <c r="C16" s="0" t="n">
        <v>256</v>
      </c>
      <c r="D16" s="0" t="n">
        <f aca="false">1/128</f>
        <v>0.0078125</v>
      </c>
      <c r="E16" s="0" t="n">
        <v>8</v>
      </c>
      <c r="F16" s="0" t="n">
        <v>1024</v>
      </c>
      <c r="G16" s="6" t="n">
        <f aca="false">1/32</f>
        <v>0.03125</v>
      </c>
      <c r="H16" s="0" t="n">
        <v>10</v>
      </c>
    </row>
    <row r="17" customFormat="false" ht="15.75" hidden="false" customHeight="true" outlineLevel="0" collapsed="false">
      <c r="B17" s="1" t="s">
        <v>12</v>
      </c>
      <c r="C17" s="0" t="n">
        <v>256</v>
      </c>
      <c r="D17" s="0" t="n">
        <f aca="false">1/128</f>
        <v>0.0078125</v>
      </c>
      <c r="E17" s="0" t="n">
        <v>8</v>
      </c>
      <c r="F17" s="0" t="n">
        <v>256</v>
      </c>
      <c r="G17" s="0" t="n">
        <f aca="false">1/128</f>
        <v>0.0078125</v>
      </c>
      <c r="H17" s="0" t="n">
        <v>8</v>
      </c>
    </row>
    <row r="18" customFormat="false" ht="15.75" hidden="false" customHeight="true" outlineLevel="0" collapsed="false">
      <c r="B18" s="1" t="s">
        <v>9</v>
      </c>
      <c r="C18" s="0" t="n">
        <v>512</v>
      </c>
      <c r="D18" s="0" t="n">
        <f aca="false">1/64</f>
        <v>0.015625</v>
      </c>
      <c r="E18" s="0" t="n">
        <v>9</v>
      </c>
      <c r="F18" s="0" t="n">
        <v>256</v>
      </c>
      <c r="G18" s="0" t="n">
        <f aca="false">1/128</f>
        <v>0.0078125</v>
      </c>
      <c r="H18" s="0" t="n">
        <v>8</v>
      </c>
    </row>
    <row r="19" customFormat="false" ht="15.75" hidden="false" customHeight="true" outlineLevel="0" collapsed="false">
      <c r="B19" s="1" t="s">
        <v>7</v>
      </c>
      <c r="C19" s="0" t="n">
        <v>64</v>
      </c>
      <c r="D19" s="0" t="n">
        <f aca="false">1/512</f>
        <v>0.001953125</v>
      </c>
      <c r="E19" s="0" t="n">
        <v>6</v>
      </c>
      <c r="F19" s="0" t="n">
        <v>2048</v>
      </c>
      <c r="G19" s="0" t="n">
        <f aca="false">1/16</f>
        <v>0.0625</v>
      </c>
      <c r="H19" s="0" t="n">
        <v>11</v>
      </c>
    </row>
    <row r="20" customFormat="false" ht="15.75" hidden="false" customHeight="true" outlineLevel="0" collapsed="false">
      <c r="B20" s="1" t="s">
        <v>10</v>
      </c>
      <c r="C20" s="0" t="n">
        <v>64</v>
      </c>
      <c r="D20" s="0" t="n">
        <f aca="false">1/512</f>
        <v>0.001953125</v>
      </c>
      <c r="E20" s="0" t="n">
        <v>6</v>
      </c>
      <c r="F20" s="0" t="n">
        <v>2048</v>
      </c>
      <c r="G20" s="0" t="n">
        <f aca="false">1/16</f>
        <v>0.0625</v>
      </c>
      <c r="H20" s="0" t="n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Seb James</cp:lastModifiedBy>
  <dcterms:modified xsi:type="dcterms:W3CDTF">2017-07-12T10:58:14Z</dcterms:modified>
  <cp:revision>2</cp:revision>
  <dc:subject/>
  <dc:title/>
</cp:coreProperties>
</file>