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02" documentId="11_9E9D08F16D057638493536E76A63D2D68704F4F9" xr6:coauthVersionLast="47" xr6:coauthVersionMax="47" xr10:uidLastSave="{DBADA47A-6F12-462F-86B0-51324369C116}"/>
  <bookViews>
    <workbookView xWindow="-120" yWindow="-120" windowWidth="20730" windowHeight="11040" tabRatio="64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5" l="1"/>
  <c r="K11" i="35" s="1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N162" i="10"/>
  <c r="M162" i="10"/>
  <c r="H162" i="10"/>
  <c r="I162" i="10"/>
  <c r="K162" i="10"/>
  <c r="G6" i="32"/>
  <c r="J131" i="9"/>
  <c r="G132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1" i="35" l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<sst xmlns="http://schemas.openxmlformats.org/spreadsheetml/2006/main" count="12914" uniqueCount="1071">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</sst>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6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6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6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6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5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6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5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6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5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6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5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2" workbookViewId="0">
      <selection activeCell="J132" sqref="J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" t="s">
        <v>217</v>
      </c>
      <c r="F124" s="8"/>
      <c r="G124" s="10">
        <v>160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2277.2799999999997</v>
      </c>
      <c r="H131" s="13">
        <f>SUM(H118:H130)</f>
        <v>0</v>
      </c>
      <c r="I131" s="13">
        <f>SUM(I118:I130)</f>
        <v>0</v>
      </c>
      <c r="J131" s="13">
        <f>SUM(J118:J130)</f>
        <v>2050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2254.5071999999996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204.50719999999956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0"/>
  <sheetViews>
    <sheetView topLeftCell="A157" zoomScaleNormal="100" workbookViewId="0">
      <selection activeCell="A153" sqref="A153:N16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60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4568.8500000000004</v>
      </c>
      <c r="I176" s="13"/>
      <c r="J176" s="13" t="s">
        <v>82</v>
      </c>
      <c r="K176" s="13">
        <f>SUM(K155:K175)</f>
        <v>4386.0959999999995</v>
      </c>
      <c r="L176" s="13"/>
      <c r="M176" s="13"/>
      <c r="N176" s="13">
        <f>SUM(N155:N175)</f>
        <v>2787.0350399999998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4523.1615000000002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137.06550000000061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0" t="s">
        <v>18</v>
      </c>
      <c r="G28" s="321"/>
      <c r="H28" s="322"/>
      <c r="I28" s="42">
        <f>G27-I26</f>
        <v>97.199999999999818</v>
      </c>
      <c r="P28" s="320" t="s">
        <v>18</v>
      </c>
      <c r="Q28" s="321"/>
      <c r="R28" s="322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0" t="s">
        <v>18</v>
      </c>
      <c r="G66" s="321"/>
      <c r="H66" s="322"/>
      <c r="I66" s="42">
        <f>G65-I64</f>
        <v>341</v>
      </c>
      <c r="P66" s="320" t="s">
        <v>18</v>
      </c>
      <c r="Q66" s="321"/>
      <c r="R66" s="322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0" t="s">
        <v>18</v>
      </c>
      <c r="Q97" s="321"/>
      <c r="R97" s="322"/>
      <c r="S97" s="42">
        <f>Q96-S95</f>
        <v>204.5</v>
      </c>
    </row>
    <row r="98" spans="1:27" ht="15.75" x14ac:dyDescent="0.25">
      <c r="F98" s="320" t="s">
        <v>18</v>
      </c>
      <c r="G98" s="321"/>
      <c r="H98" s="322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4"/>
      <c r="X102" s="334"/>
      <c r="Y102" s="334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0" t="s">
        <v>18</v>
      </c>
      <c r="Q138" s="321"/>
      <c r="R138" s="322"/>
      <c r="S138" s="42">
        <f>Q137-S136</f>
        <v>132</v>
      </c>
    </row>
    <row r="139" spans="1:19" ht="15.75" x14ac:dyDescent="0.25">
      <c r="F139" s="320" t="s">
        <v>18</v>
      </c>
      <c r="G139" s="321"/>
      <c r="H139" s="322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0" t="s">
        <v>18</v>
      </c>
      <c r="Q170" s="321"/>
      <c r="R170" s="322"/>
      <c r="S170" s="42">
        <f>Q169-S168</f>
        <v>233.89999999999964</v>
      </c>
    </row>
    <row r="171" spans="1:19" ht="15.75" x14ac:dyDescent="0.25">
      <c r="F171" s="320" t="s">
        <v>18</v>
      </c>
      <c r="G171" s="321"/>
      <c r="H171" s="322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0" t="s">
        <v>18</v>
      </c>
      <c r="Q203" s="321"/>
      <c r="R203" s="322"/>
      <c r="S203" s="42">
        <f>Q202-S201</f>
        <v>0</v>
      </c>
    </row>
    <row r="204" spans="1:19" ht="15.75" x14ac:dyDescent="0.25">
      <c r="F204" s="320" t="s">
        <v>18</v>
      </c>
      <c r="G204" s="321"/>
      <c r="H204" s="322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A13" sqref="A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137.90000000000009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37.899999999999977</v>
      </c>
      <c r="Q26" s="320" t="s">
        <v>18</v>
      </c>
      <c r="R26" s="321"/>
      <c r="S26" s="322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79.799999999999955</v>
      </c>
      <c r="Q55" s="320" t="s">
        <v>18</v>
      </c>
      <c r="R55" s="321"/>
      <c r="S55" s="322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79.799999999999955</v>
      </c>
      <c r="Q84" s="320" t="s">
        <v>18</v>
      </c>
      <c r="R84" s="321"/>
      <c r="S84" s="322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63</v>
      </c>
      <c r="Q112" s="320" t="s">
        <v>18</v>
      </c>
      <c r="R112" s="321"/>
      <c r="S112" s="322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25.199999999999989</v>
      </c>
      <c r="Q140" s="320" t="s">
        <v>18</v>
      </c>
      <c r="R140" s="321"/>
      <c r="S140" s="322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9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143.5</v>
      </c>
      <c r="Q26" s="320" t="s">
        <v>18</v>
      </c>
      <c r="R26" s="321"/>
      <c r="S26" s="322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84.800000000000182</v>
      </c>
      <c r="Q55" s="320" t="s">
        <v>18</v>
      </c>
      <c r="R55" s="321"/>
      <c r="S55" s="322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0" t="s">
        <v>18</v>
      </c>
      <c r="R83" s="321"/>
      <c r="S83" s="322"/>
      <c r="T83" s="51"/>
      <c r="U83" s="42">
        <f>R82-U81</f>
        <v>234.90000000000009</v>
      </c>
    </row>
    <row r="84" spans="1:21" ht="15.75" x14ac:dyDescent="0.25">
      <c r="F84" s="320" t="s">
        <v>18</v>
      </c>
      <c r="G84" s="321"/>
      <c r="H84" s="322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0" t="s">
        <v>18</v>
      </c>
      <c r="R112" s="321"/>
      <c r="S112" s="322"/>
      <c r="T112" s="51"/>
      <c r="U112" s="42">
        <f>R111-U110</f>
        <v>312.38000000000011</v>
      </c>
    </row>
    <row r="113" spans="1:21" ht="15.75" x14ac:dyDescent="0.25">
      <c r="F113" s="320" t="s">
        <v>18</v>
      </c>
      <c r="G113" s="321"/>
      <c r="H113" s="322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0" t="s">
        <v>18</v>
      </c>
      <c r="G145" s="321"/>
      <c r="H145" s="32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0" t="s">
        <v>18</v>
      </c>
      <c r="R149" s="321"/>
      <c r="S149" s="322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0" t="s">
        <v>18</v>
      </c>
      <c r="G177" s="321"/>
      <c r="H177" s="322"/>
      <c r="I177" s="51"/>
      <c r="J177" s="42">
        <f>G176-J175</f>
        <v>14.200000000000045</v>
      </c>
      <c r="Q177" s="320" t="s">
        <v>18</v>
      </c>
      <c r="R177" s="321"/>
      <c r="S177" s="32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0" t="s">
        <v>18</v>
      </c>
      <c r="G26" s="321"/>
      <c r="H26" s="322"/>
      <c r="I26" s="51"/>
      <c r="J26" s="42">
        <f>G25-J24</f>
        <v>18</v>
      </c>
      <c r="Q26" s="320" t="s">
        <v>18</v>
      </c>
      <c r="R26" s="321"/>
      <c r="S26" s="322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28.5</v>
      </c>
      <c r="Q55" s="320" t="s">
        <v>18</v>
      </c>
      <c r="R55" s="321"/>
      <c r="S55" s="322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0" t="s">
        <v>18</v>
      </c>
      <c r="G84" s="321"/>
      <c r="H84" s="322"/>
      <c r="I84" s="51"/>
      <c r="J84" s="42">
        <f>G83-J82</f>
        <v>56.5</v>
      </c>
      <c r="Q84" s="320" t="s">
        <v>18</v>
      </c>
      <c r="R84" s="321"/>
      <c r="S84" s="322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99</v>
      </c>
      <c r="Q140" s="320" t="s">
        <v>18</v>
      </c>
      <c r="R140" s="321"/>
      <c r="S140" s="322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25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58.549999999999955</v>
      </c>
      <c r="Q26" s="320" t="s">
        <v>18</v>
      </c>
      <c r="R26" s="321"/>
      <c r="S26" s="322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0</v>
      </c>
      <c r="Q55" s="320" t="s">
        <v>18</v>
      </c>
      <c r="R55" s="321"/>
      <c r="S55" s="322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0</v>
      </c>
      <c r="Q84" s="320" t="s">
        <v>18</v>
      </c>
      <c r="R84" s="321"/>
      <c r="S84" s="322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0</v>
      </c>
      <c r="Q140" s="320" t="s">
        <v>18</v>
      </c>
      <c r="R140" s="321"/>
      <c r="S140" s="322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7" sqref="I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0" t="s">
        <v>18</v>
      </c>
      <c r="F53" s="321"/>
      <c r="G53" s="321"/>
      <c r="H53" s="322"/>
      <c r="I53" s="18">
        <f>F52-I51</f>
        <v>429.39999999999964</v>
      </c>
      <c r="Q53" s="320" t="s">
        <v>18</v>
      </c>
      <c r="R53" s="321"/>
      <c r="S53" s="321"/>
      <c r="T53" s="322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0" t="s">
        <v>18</v>
      </c>
      <c r="R110" s="321"/>
      <c r="S110" s="321"/>
      <c r="T110" s="322"/>
      <c r="U110" s="18">
        <f>R109-U108</f>
        <v>419.80000000000018</v>
      </c>
      <c r="V110" s="255"/>
    </row>
    <row r="111" spans="1:23" x14ac:dyDescent="0.25">
      <c r="E111" s="320" t="s">
        <v>18</v>
      </c>
      <c r="F111" s="321"/>
      <c r="G111" s="321"/>
      <c r="H111" s="32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9"/>
      <c r="R113" s="319"/>
      <c r="S113" s="319"/>
      <c r="T113" s="31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0" t="s">
        <v>18</v>
      </c>
      <c r="F168" s="321"/>
      <c r="G168" s="321"/>
      <c r="H168" s="322"/>
      <c r="I168" s="18">
        <f>F167-I166</f>
        <v>461.29999999999927</v>
      </c>
      <c r="Q168" s="320" t="s">
        <v>18</v>
      </c>
      <c r="R168" s="321"/>
      <c r="S168" s="321"/>
      <c r="T168" s="322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0" t="s">
        <v>18</v>
      </c>
      <c r="F227" s="321"/>
      <c r="G227" s="321"/>
      <c r="H227" s="32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0" t="s">
        <v>18</v>
      </c>
      <c r="R228" s="321"/>
      <c r="S228" s="321"/>
      <c r="T228" s="322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0" t="s">
        <v>18</v>
      </c>
      <c r="F287" s="321"/>
      <c r="G287" s="321"/>
      <c r="H287" s="32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0" t="s">
        <v>18</v>
      </c>
      <c r="R288" s="321"/>
      <c r="S288" s="321"/>
      <c r="T288" s="322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0" t="s">
        <v>18</v>
      </c>
      <c r="F346" s="321"/>
      <c r="G346" s="321"/>
      <c r="H346" s="322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20" t="s">
        <v>18</v>
      </c>
      <c r="R347" s="321"/>
      <c r="S347" s="321"/>
      <c r="T347" s="32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49" t="s">
        <v>24</v>
      </c>
      <c r="E3" s="349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1" t="s">
        <v>67</v>
      </c>
      <c r="E32" s="353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52"/>
      <c r="E33" s="354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49" t="s">
        <v>87</v>
      </c>
      <c r="E39" s="349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1" t="s">
        <v>67</v>
      </c>
      <c r="E63" s="35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54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49" t="s">
        <v>88</v>
      </c>
      <c r="E69" s="349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1" t="s">
        <v>67</v>
      </c>
      <c r="E94" s="353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52"/>
      <c r="E95" s="354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49" t="s">
        <v>89</v>
      </c>
      <c r="E101" s="3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1" t="s">
        <v>67</v>
      </c>
      <c r="E126" s="353">
        <f>SUM(E103:E125)</f>
        <v>5023.0434999999998</v>
      </c>
    </row>
    <row r="127" spans="4:12" x14ac:dyDescent="0.25">
      <c r="D127" s="352"/>
      <c r="E127" s="354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49" t="s">
        <v>97</v>
      </c>
      <c r="E131" s="3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1" t="s">
        <v>67</v>
      </c>
      <c r="E156" s="353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52"/>
      <c r="E157" s="354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49" t="s">
        <v>630</v>
      </c>
      <c r="E162" s="3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1" t="s">
        <v>67</v>
      </c>
      <c r="E187" s="361">
        <f>SUM(E164:E186)</f>
        <v>5457.1655000000001</v>
      </c>
    </row>
    <row r="188" spans="4:12" x14ac:dyDescent="0.25">
      <c r="D188" s="352"/>
      <c r="E188" s="362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49" t="s">
        <v>92</v>
      </c>
      <c r="E192" s="3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1" t="s">
        <v>67</v>
      </c>
      <c r="E217" s="359">
        <f>SUM(E194:E216)</f>
        <v>6009.0315000000019</v>
      </c>
    </row>
    <row r="218" spans="4:12" x14ac:dyDescent="0.25">
      <c r="D218" s="352"/>
      <c r="E218" s="360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49" t="s">
        <v>93</v>
      </c>
      <c r="E222" s="3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1" t="s">
        <v>67</v>
      </c>
      <c r="E247" s="359">
        <f>SUM(E224:E246)</f>
        <v>8611.6898999999976</v>
      </c>
    </row>
    <row r="248" spans="4:12" x14ac:dyDescent="0.25">
      <c r="D248" s="352"/>
      <c r="E248" s="360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49" t="s">
        <v>844</v>
      </c>
      <c r="E252" s="3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1" t="s">
        <v>67</v>
      </c>
      <c r="E277" s="359">
        <f>SUM(E254:E276)</f>
        <v>6214.5601999999963</v>
      </c>
    </row>
    <row r="278" spans="4:12" x14ac:dyDescent="0.25">
      <c r="D278" s="352"/>
      <c r="E278" s="360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49" t="s">
        <v>99</v>
      </c>
      <c r="E283" s="3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1" t="s">
        <v>67</v>
      </c>
      <c r="E308" s="357">
        <f>SUM(E285:E307)</f>
        <v>6195.6488279999985</v>
      </c>
    </row>
    <row r="309" spans="4:12" x14ac:dyDescent="0.25">
      <c r="D309" s="352"/>
      <c r="E309" s="358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9" t="s">
        <v>96</v>
      </c>
      <c r="E314" s="34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5" t="s">
        <v>40</v>
      </c>
      <c r="I337" s="356"/>
      <c r="J337" s="65">
        <f>SUM(J314:J336)</f>
        <v>2082.6800000000003</v>
      </c>
      <c r="K337" s="8"/>
      <c r="L337" s="8"/>
    </row>
    <row r="338" spans="4:12" x14ac:dyDescent="0.25">
      <c r="D338" s="351" t="s">
        <v>67</v>
      </c>
      <c r="E338" s="353">
        <f>SUM(E316:E336)</f>
        <v>200</v>
      </c>
    </row>
    <row r="339" spans="4:12" x14ac:dyDescent="0.25">
      <c r="D339" s="352"/>
      <c r="E339" s="354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9" t="s">
        <v>0</v>
      </c>
      <c r="E345" s="34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5" t="s">
        <v>40</v>
      </c>
      <c r="I368" s="356"/>
      <c r="J368" s="65">
        <f>SUM(J345:J367)</f>
        <v>0</v>
      </c>
      <c r="K368" s="8"/>
      <c r="L368" s="8"/>
    </row>
    <row r="369" spans="4:5" x14ac:dyDescent="0.25">
      <c r="D369" s="351" t="s">
        <v>67</v>
      </c>
      <c r="E369" s="353">
        <f>SUM(E347:E367)</f>
        <v>0</v>
      </c>
    </row>
    <row r="370" spans="4:5" x14ac:dyDescent="0.25">
      <c r="D370" s="352"/>
      <c r="E370" s="3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0" t="s">
        <v>18</v>
      </c>
      <c r="F38" s="321"/>
      <c r="G38" s="321"/>
      <c r="H38" s="322"/>
      <c r="I38" s="18">
        <f>F37-I36</f>
        <v>73.396400000000085</v>
      </c>
      <c r="J38" s="17"/>
      <c r="R38" s="320" t="s">
        <v>18</v>
      </c>
      <c r="S38" s="321"/>
      <c r="T38" s="321"/>
      <c r="U38" s="32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0" t="s">
        <v>18</v>
      </c>
      <c r="F80" s="321"/>
      <c r="G80" s="321"/>
      <c r="H80" s="322"/>
      <c r="I80" s="18">
        <f>F79-I78</f>
        <v>116.23340000000007</v>
      </c>
      <c r="R80" s="320" t="s">
        <v>18</v>
      </c>
      <c r="S80" s="321"/>
      <c r="T80" s="321"/>
      <c r="U80" s="3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0" t="s">
        <v>18</v>
      </c>
      <c r="F123" s="321"/>
      <c r="G123" s="321"/>
      <c r="H123" s="322"/>
      <c r="I123" s="18">
        <f>F122-I121</f>
        <v>61.100000000000023</v>
      </c>
      <c r="R123" s="320" t="s">
        <v>18</v>
      </c>
      <c r="S123" s="321"/>
      <c r="T123" s="321"/>
      <c r="U123" s="32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0" t="s">
        <v>18</v>
      </c>
      <c r="F168" s="321"/>
      <c r="G168" s="321"/>
      <c r="H168" s="322"/>
      <c r="I168" s="18">
        <f>F167-I166</f>
        <v>100.30079999999998</v>
      </c>
      <c r="R168" s="320" t="s">
        <v>18</v>
      </c>
      <c r="S168" s="321"/>
      <c r="T168" s="321"/>
      <c r="U168" s="32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0" t="s">
        <v>18</v>
      </c>
      <c r="F211" s="321"/>
      <c r="G211" s="321"/>
      <c r="H211" s="322"/>
      <c r="I211" s="18">
        <f>F210-I209</f>
        <v>101.67750000000001</v>
      </c>
      <c r="R211" s="320" t="s">
        <v>18</v>
      </c>
      <c r="S211" s="321"/>
      <c r="T211" s="321"/>
      <c r="U211" s="32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0" t="s">
        <v>18</v>
      </c>
      <c r="F254" s="321"/>
      <c r="G254" s="321"/>
      <c r="H254" s="322"/>
      <c r="I254" s="18">
        <f>F253-I252</f>
        <v>88.5</v>
      </c>
      <c r="R254" s="320" t="s">
        <v>18</v>
      </c>
      <c r="S254" s="321"/>
      <c r="T254" s="321"/>
      <c r="U254" s="32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7" t="s">
        <v>96</v>
      </c>
      <c r="C1" s="327"/>
      <c r="D1" s="327"/>
      <c r="E1" s="327"/>
      <c r="F1" s="32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1" zoomScale="80" zoomScaleNormal="80" workbookViewId="0">
      <selection activeCell="F246" sqref="F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0" t="s">
        <v>18</v>
      </c>
      <c r="G24" s="321"/>
      <c r="H24" s="321"/>
      <c r="I24" s="322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0" t="s">
        <v>18</v>
      </c>
      <c r="G52" s="321"/>
      <c r="H52" s="321"/>
      <c r="I52" s="322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0" t="s">
        <v>18</v>
      </c>
      <c r="G79" s="321"/>
      <c r="H79" s="321"/>
      <c r="I79" s="322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0" t="s">
        <v>18</v>
      </c>
      <c r="G105" s="321"/>
      <c r="H105" s="321"/>
      <c r="I105" s="322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0" t="s">
        <v>18</v>
      </c>
      <c r="G131" s="321"/>
      <c r="H131" s="321"/>
      <c r="I131" s="322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0" t="s">
        <v>18</v>
      </c>
      <c r="G159" s="321"/>
      <c r="H159" s="321"/>
      <c r="I159" s="322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0" t="s">
        <v>18</v>
      </c>
      <c r="G185" s="321"/>
      <c r="H185" s="321"/>
      <c r="I185" s="322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0" t="s">
        <v>18</v>
      </c>
      <c r="G212" s="321"/>
      <c r="H212" s="321"/>
      <c r="I212" s="322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0" t="s">
        <v>18</v>
      </c>
      <c r="G239" s="321"/>
      <c r="H239" s="321"/>
      <c r="I239" s="322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0" t="s">
        <v>18</v>
      </c>
      <c r="G266" s="321"/>
      <c r="H266" s="321"/>
      <c r="I266" s="322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0" t="s">
        <v>18</v>
      </c>
      <c r="G292" s="321"/>
      <c r="H292" s="321"/>
      <c r="I292" s="322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J149" sqref="J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0" t="s">
        <v>18</v>
      </c>
      <c r="G24" s="321"/>
      <c r="H24" s="321"/>
      <c r="I24" s="322"/>
      <c r="J24" s="30">
        <f>G23-J22</f>
        <v>43.5</v>
      </c>
      <c r="R24" s="320" t="s">
        <v>18</v>
      </c>
      <c r="S24" s="321"/>
      <c r="T24" s="321"/>
      <c r="U24" s="322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0" t="s">
        <v>18</v>
      </c>
      <c r="G52" s="321"/>
      <c r="H52" s="321"/>
      <c r="I52" s="322"/>
      <c r="J52" s="30">
        <f>G51-J50</f>
        <v>92.650000000000091</v>
      </c>
      <c r="R52" s="320" t="s">
        <v>18</v>
      </c>
      <c r="S52" s="321"/>
      <c r="T52" s="321"/>
      <c r="U52" s="322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0" t="s">
        <v>18</v>
      </c>
      <c r="G80" s="321"/>
      <c r="H80" s="321"/>
      <c r="I80" s="322"/>
      <c r="J80" s="30">
        <f>G79-J78</f>
        <v>69.599999999999909</v>
      </c>
      <c r="R80" s="320" t="s">
        <v>18</v>
      </c>
      <c r="S80" s="321"/>
      <c r="T80" s="321"/>
      <c r="U80" s="322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0" t="s">
        <v>18</v>
      </c>
      <c r="G107" s="321"/>
      <c r="H107" s="321"/>
      <c r="I107" s="322"/>
      <c r="J107" s="30">
        <f>G106-J105</f>
        <v>43.5</v>
      </c>
      <c r="R107" s="320" t="s">
        <v>18</v>
      </c>
      <c r="S107" s="321"/>
      <c r="T107" s="321"/>
      <c r="U107" s="322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0" t="s">
        <v>18</v>
      </c>
      <c r="G135" s="321"/>
      <c r="H135" s="321"/>
      <c r="I135" s="322"/>
      <c r="J135" s="30">
        <f>G134-J133</f>
        <v>17.399999999999977</v>
      </c>
      <c r="R135" s="320" t="s">
        <v>18</v>
      </c>
      <c r="S135" s="321"/>
      <c r="T135" s="321"/>
      <c r="U135" s="322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780</v>
      </c>
      <c r="H162" s="14"/>
      <c r="I162" s="14"/>
      <c r="J162" s="14">
        <f>SUM(J143:J161)</f>
        <v>720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772.2</v>
      </c>
      <c r="R163" s="12" t="s">
        <v>17</v>
      </c>
      <c r="S163" s="13">
        <f>S162*0.99</f>
        <v>0</v>
      </c>
    </row>
    <row r="164" spans="1:22" x14ac:dyDescent="0.25">
      <c r="F164" s="320" t="s">
        <v>18</v>
      </c>
      <c r="G164" s="321"/>
      <c r="H164" s="321"/>
      <c r="I164" s="322"/>
      <c r="J164" s="30">
        <f>G163-J162</f>
        <v>52.200000000000045</v>
      </c>
      <c r="R164" s="320" t="s">
        <v>18</v>
      </c>
      <c r="S164" s="321"/>
      <c r="T164" s="321"/>
      <c r="U164" s="32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91" zoomScale="91" zoomScaleNormal="91" workbookViewId="0">
      <selection activeCell="L394" sqref="L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/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/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7344.78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7124.4366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1074.4366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0" t="s">
        <v>18</v>
      </c>
      <c r="G15" s="321"/>
      <c r="H15" s="321"/>
      <c r="I15" s="322"/>
      <c r="J15" s="30">
        <f>G14-J13</f>
        <v>28.199999999999989</v>
      </c>
      <c r="L15" s="7"/>
      <c r="M15" s="8"/>
      <c r="N15" s="8"/>
      <c r="O15" s="8"/>
      <c r="P15" s="8"/>
      <c r="Q15" s="320" t="s">
        <v>18</v>
      </c>
      <c r="R15" s="321"/>
      <c r="S15" s="321"/>
      <c r="T15" s="32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0" t="s">
        <v>18</v>
      </c>
      <c r="G34" s="321"/>
      <c r="H34" s="321"/>
      <c r="I34" s="322"/>
      <c r="J34" s="30">
        <f>G33-J32</f>
        <v>18.199999999999989</v>
      </c>
      <c r="L34" s="7"/>
      <c r="M34" s="8"/>
      <c r="N34" s="8"/>
      <c r="O34" s="8"/>
      <c r="P34" s="8"/>
      <c r="Q34" s="320" t="s">
        <v>18</v>
      </c>
      <c r="R34" s="321"/>
      <c r="S34" s="321"/>
      <c r="T34" s="322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0" t="s">
        <v>18</v>
      </c>
      <c r="G52" s="321"/>
      <c r="H52" s="321"/>
      <c r="I52" s="322"/>
      <c r="J52" s="30">
        <f>G51-J50</f>
        <v>126.90000000000009</v>
      </c>
      <c r="L52" s="7"/>
      <c r="M52" s="8"/>
      <c r="N52" s="8"/>
      <c r="O52" s="8"/>
      <c r="P52" s="8"/>
      <c r="Q52" s="320" t="s">
        <v>18</v>
      </c>
      <c r="R52" s="321"/>
      <c r="S52" s="321"/>
      <c r="T52" s="322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0" t="s">
        <v>18</v>
      </c>
      <c r="G71" s="321"/>
      <c r="H71" s="321"/>
      <c r="I71" s="322"/>
      <c r="J71" s="30">
        <f>G70-J69</f>
        <v>145.59999999999991</v>
      </c>
      <c r="L71" s="7"/>
      <c r="M71" s="8"/>
      <c r="N71" s="8"/>
      <c r="O71" s="8"/>
      <c r="P71" s="8"/>
      <c r="Q71" s="320" t="s">
        <v>18</v>
      </c>
      <c r="R71" s="321"/>
      <c r="S71" s="321"/>
      <c r="T71" s="322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0" t="s">
        <v>18</v>
      </c>
      <c r="G89" s="321"/>
      <c r="H89" s="321"/>
      <c r="I89" s="322"/>
      <c r="J89" s="30">
        <f>G88-J87</f>
        <v>72.799999999999955</v>
      </c>
      <c r="L89" s="7"/>
      <c r="M89" s="8"/>
      <c r="N89" s="8"/>
      <c r="O89" s="8"/>
      <c r="P89" s="8"/>
      <c r="Q89" s="320" t="s">
        <v>18</v>
      </c>
      <c r="R89" s="321"/>
      <c r="S89" s="321"/>
      <c r="T89" s="322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0" t="s">
        <v>18</v>
      </c>
      <c r="G108" s="321"/>
      <c r="H108" s="321"/>
      <c r="I108" s="322"/>
      <c r="J108" s="30">
        <f>G107-J106</f>
        <v>208.20000000000005</v>
      </c>
      <c r="L108" s="7"/>
      <c r="M108" s="8"/>
      <c r="N108" s="8"/>
      <c r="O108" s="8"/>
      <c r="P108" s="8"/>
      <c r="Q108" s="320" t="s">
        <v>18</v>
      </c>
      <c r="R108" s="321"/>
      <c r="S108" s="321"/>
      <c r="T108" s="32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2023-11-22T16:54:30Z</cp:lastPrinted>
  <dcterms:created xsi:type="dcterms:W3CDTF">2022-12-25T20:49:22Z</dcterms:created>
  <dcterms:modified xsi:type="dcterms:W3CDTF">2023-11-22T16:56:00Z</dcterms:modified>
</cp:coreProperties>
</file>