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AA2E2DA-5AF7-4ABA-91D7-D3D84D107979}" xr6:coauthVersionLast="47" xr6:coauthVersionMax="47" xr10:uidLastSave="{00000000-0000-0000-0000-000000000000}"/>
  <bookViews>
    <workbookView xWindow="-120" yWindow="-120" windowWidth="20730" windowHeight="11040" tabRatio="647" firstSheet="22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2" l="1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<sst xmlns="http://schemas.openxmlformats.org/spreadsheetml/2006/main" count="12226" uniqueCount="1039">
  <si>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</si>
  <si>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</si>
  <si>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</si>
  <si>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</si>
  <si>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</si>
  <si>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</si>
  <si>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</si>
  <si>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</si>
  <si>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</si>
  <si>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</si>
  <si>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</si>
  <si>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</si>
  <si>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</si>
  <si>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</si>
  <si>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</si>
  <si>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</si>
  <si>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</si>
  <si>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</si>
  <si>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</si>
  <si>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</si>
  <si>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</si>
  <si>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</si>
  <si>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</si>
  <si>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</si>
  <si>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</si>
  <si>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</si>
  <si>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</si>
  <si>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</si>
  <si>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</si>
  <si>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</si>
  <si>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</si>
  <si>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</si>
  <si>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</si>
  <si>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</si>
  <si>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</si>
  <si>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</si>
  <si>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</si>
  <si>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</si>
  <si>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</si>
  <si>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</si>
  <si>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</si>
  <si>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</si>
  <si>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</si>
  <si>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</si>
  <si>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</si>
  <si>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</si>
  <si>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</si>
  <si>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</si>
  <si>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</si>
  <si>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</si>
  <si>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</si>
  <si>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</si>
  <si>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</si>
  <si>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</si>
  <si>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</si>
  <si>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</si>
  <si>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</si>
  <si>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</si>
  <si>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</si>
  <si>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</si>
  <si>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</si>
  <si>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</si>
  <si>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</si>
  <si>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</si>
  <si>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</si>
  <si>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</si>
  <si>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</si>
  <si>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</si>
  <si>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</si>
  <si>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</si>
  <si>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</si>
  <si>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</si>
  <si>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</si>
  <si>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</si>
  <si>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</si>
  <si>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</si>
  <si>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</si>
  <si>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</si>
  <si>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</si>
  <si>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</si>
  <si>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</si>
  <si>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</si>
  <si>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</si>
  <si>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</si>
  <si>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</si>
  <si>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</si>
  <si>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</si>
  <si>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</si>
  <si>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</si>
  <si>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</si>
  <si>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</si>
  <si>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</si>
  <si>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</si>
  <si>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</si>
  <si>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</si>
  <si>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</si>
  <si>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</si>
  <si>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</si>
  <si>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</si>
  <si>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</si>
  <si>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</si>
  <si>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</si>
  <si>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</si>
  <si>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</si>
  <si>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</si>
  <si>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</si>
  <si>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</si>
  <si>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</si>
  <si>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</si>
  <si>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</si>
  <si>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</si>
  <si>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</si>
  <si>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</si>
  <si>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</si>
  <si>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</si>
  <si>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</si>
  <si>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</si>
  <si>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</si>
  <si>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</si>
  <si>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</si>
  <si>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</si>
  <si>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</si>
  <si>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</si>
  <si>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</si>
  <si>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</si>
  <si>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</si>
  <si>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</si>
  <si>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</si>
  <si>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</si>
  <si>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</si>
  <si>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</si>
  <si>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</si>
  <si>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</si>
  <si>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</si>
  <si>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</si>
  <si>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</si>
  <si>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</si>
  <si>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</si>
  <si>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</si>
  <si>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</si>
  <si>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</si>
  <si>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</si>
  <si>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</si>
  <si>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</si>
  <si>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</si>
  <si>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</si>
  <si>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</si>
  <si>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</si>
  <si>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</si>
  <si>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</si>
  <si>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</si>
  <si>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</si>
  <si>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</si>
  <si>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</si>
  <si>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</si>
  <si>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</si>
  <si>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</si>
  <si>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</si>
  <si>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</si>
  <si>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</si>
  <si>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</si>
  <si>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</si>
  <si>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</si>
  <si>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</si>
  <si>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</si>
  <si>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</si>
  <si>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</si>
  <si>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</si>
  <si>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</si>
  <si>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</si>
  <si>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</si>
  <si>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</si>
  <si>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</si>
  <si>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</si>
  <si>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</si>
  <si>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</si>
  <si>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</si>
  <si>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</si>
  <si>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</si>
  <si>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</si>
  <si>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</si>
  <si>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</si>
  <si>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</si>
  <si>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</si>
  <si>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</si>
  <si>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</si>
  <si>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</si>
  <si>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</si>
  <si>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</si>
  <si>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</si>
  <si>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</si>
  <si>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</si>
  <si>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</si>
  <si>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</si>
  <si>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</si>
  <si>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</si>
  <si>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</si>
  <si>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</si>
  <si>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</si>
  <si>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</si>
  <si>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</si>
  <si>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</si>
  <si>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</si>
  <si>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</si>
  <si>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</si>
  <si>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</si>
  <si>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</si>
  <si>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</si>
  <si>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</si>
  <si>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</si>
  <si>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</si>
  <si>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</si>
  <si>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</si>
  <si>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</si>
  <si>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</si>
  <si>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</si>
  <si>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</si>
  <si>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</si>
  <si>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</si>
  <si>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</si>
  <si>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</si>
  <si>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</si>
  <si>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</si>
  <si>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</si>
  <si>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</si>
  <si>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</si>
  <si>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</si>
  <si>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</si>
  <si>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</si>
  <si>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</si>
  <si>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</si>
  <si>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</si>
  <si>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</si>
  <si>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</si>
  <si>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</si>
  <si>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</si>
  <si>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</si>
  <si>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</si>
  <si>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</si>
  <si>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</si>
  <si>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</si>
  <si>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</si>
  <si>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</si>
  <si>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</si>
  <si>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</si>
  <si>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</si>
  <si>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</si>
  <si>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</si>
  <si>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</si>
  <si>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</si>
  <si>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</si>
  <si>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</si>
  <si>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</si>
  <si>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</si>
  <si>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</si>
  <si>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</si>
  <si>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</si>
  <si>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</si>
  <si>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</si>
  <si>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</si>
  <si>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</si>
  <si>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</si>
  <si>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</si>
  <si>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</si>
  <si>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</si>
  <si>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</si>
  <si>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</si>
  <si>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</si>
  <si>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</si>
  <si>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</si>
  <si>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</si>
  <si>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</si>
  <si>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</si>
  <si>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</si>
  <si>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</si>
  <si>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</si>
  <si>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</si>
  <si>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</si>
  <si>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</si>
  <si>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</si>
  <si>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</si>
  <si>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</si>
  <si>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</si>
  <si>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</si>
  <si>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</si>
  <si>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</si>
  <si>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</si>
  <si>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</si>
  <si>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</si>
  <si>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</si>
  <si>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</si>
  <si>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</si>
  <si>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</si>
  <si>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</si>
  <si>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</si>
  <si>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</si>
  <si>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</si>
  <si>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</si>
  <si>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</si>
  <si>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</si>
  <si>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</si>
  <si>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</si>
  <si>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</si>
  <si>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</si>
  <si>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</si>
  <si>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</si>
  <si>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</si>
  <si>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</si>
  <si>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</si>
  <si>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</si>
  <si>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</si>
  <si>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</si>
  <si>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</si>
  <si>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</si>
  <si>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</si>
  <si>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</si>
  <si>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</si>
  <si>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</si>
  <si>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</si>
  <si>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</si>
  <si>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</si>
  <si>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</si>
  <si>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</si>
  <si>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</si>
  <si>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</si>
  <si>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</si>
  <si>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</si>
  <si>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</si>
  <si>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</si>
  <si>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</si>
  <si>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</si>
  <si>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</si>
  <si>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</si>
  <si>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</si>
  <si>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</si>
  <si>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</si>
  <si>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</si>
  <si>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</si>
  <si>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</si>
  <si>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</si>
  <si>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</si>
  <si>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</si>
  <si>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</si>
  <si>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</si>
  <si>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</si>
  <si>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</si>
  <si>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</si>
  <si>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</si>
  <si>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</si>
  <si>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</si>
  <si>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</si>
  <si>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</si>
  <si>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</si>
  <si>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</si>
  <si>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</si>
  <si>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</si>
  <si>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</si>
  <si>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</si>
  <si>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</si>
  <si>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</si>
  <si>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</si>
  <si>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</si>
  <si>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</si>
  <si>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</si>
  <si>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</si>
  <si>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</si>
  <si>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</si>
  <si>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</si>
  <si>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</si>
  <si>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</si>
  <si>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</si>
  <si>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</si>
  <si>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</si>
  <si>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</si>
  <si>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</si>
  <si>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</si>
  <si>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</si>
  <si>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</si>
  <si>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</si>
  <si>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</si>
  <si>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</si>
  <si>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</si>
  <si>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</si>
  <si>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</si>
  <si>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</si>
  <si>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</si>
  <si>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</si>
  <si>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</si>
  <si>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</si>
  <si>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</si>
  <si>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</si>
  <si>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</si>
  <si>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</si>
  <si>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</si>
  <si>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</si>
  <si>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</si>
  <si>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</si>
  <si>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</si>
  <si>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</si>
  <si>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</si>
  <si>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</si>
  <si>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</si>
  <si>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</si>
  <si>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</si>
  <si>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</si>
  <si>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</si>
  <si>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</si>
  <si>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</si>
  <si>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</si>
  <si>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</si>
  <si>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</si>
  <si>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</si>
  <si>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</si>
  <si>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</si>
  <si>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</si>
  <si>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</si>
  <si>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</si>
  <si>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</si>
  <si>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</si>
  <si>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</si>
  <si>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</si>
  <si>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</si>
  <si>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</si>
  <si>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</si>
  <si>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</si>
  <si>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</si>
  <si>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</si>
  <si>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</si>
  <si>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</si>
  <si>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</si>
  <si>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</si>
  <si>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</si>
  <si>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</si>
  <si>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</si>
  <si>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</si>
  <si>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</si>
  <si>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</si>
  <si>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</si>
  <si>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</si>
  <si>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</si>
  <si>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</si>
  <si>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</si>
  <si>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</si>
  <si>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</si>
  <si>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</si>
  <si>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</si>
  <si>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</si>
  <si>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</si>
  <si>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</si>
  <si>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</si>
  <si>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</si>
  <si>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</si>
  <si>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</si>
  <si>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</si>
  <si>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</si>
  <si>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</si>
  <si>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</si>
  <si>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</si>
  <si>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</si>
  <si>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</si>
  <si>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</si>
  <si>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</si>
  <si>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</si>
  <si>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</si>
  <si>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</si>
  <si>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</si>
  <si>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</si>
  <si>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</si>
  <si>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</si>
  <si>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</si>
  <si>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</si>
  <si>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</si>
  <si>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</si>
  <si>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</si>
  <si>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</si>
  <si>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</si>
  <si>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</si>
  <si>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</si>
  <si>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</si>
  <si>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</si>
  <si>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</si>
  <si>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</si>
  <si>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</si>
  <si>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</si>
  <si>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</si>
  <si>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</si>
  <si>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</si>
  <si>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</si>
  <si>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</si>
  <si>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</si>
  <si>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</si>
  <si>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</si>
  <si>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</si>
  <si>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</si>
  <si>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</si>
  <si>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</si>
  <si>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</si>
  <si>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</si>
  <si>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</si>
  <si>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</si>
  <si>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</si>
  <si>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</si>
  <si>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</si>
  <si>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</si>
  <si>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</si>
  <si>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</si>
  <si>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</si>
  <si>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</si>
  <si>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</si>
  <si>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</si>
  <si>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</si>
  <si>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</si>
  <si>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</si>
  <si>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</si>
  <si>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</si>
  <si>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</si>
  <si>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</si>
  <si>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</si>
  <si>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</si>
  <si>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</si>
  <si>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</si>
  <si>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</si>
  <si>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</si>
  <si>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</si>
  <si>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</si>
  <si>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</si>
  <si>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</si>
  <si>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</si>
  <si>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</si>
  <si>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</si>
  <si>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</si>
  <si>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</si>
  <si>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</si>
  <si>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</si>
  <si>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</si>
  <si>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</si>
  <si>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</si>
  <si>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</si>
  <si>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</si>
  <si>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</si>
  <si>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</si>
  <si>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</si>
  <si>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</si>
  <si>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</si>
  <si>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</si>
  <si>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</si>
  <si>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</si>
  <si>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</si>
  <si>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</si>
  <si>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</si>
  <si>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</si>
  <si>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</si>
  <si>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</si>
  <si>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</si>
  <si>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</si>
  <si>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</si>
  <si>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</si>
  <si>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</si>
  <si>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</si>
  <si>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</si>
  <si>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</si>
  <si>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</si>
  <si>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</si>
  <si>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</si>
  <si>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</si>
  <si>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</si>
  <si>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</si>
  <si>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</si>
  <si>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</si>
  <si>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</si>
  <si>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</si>
  <si>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</si>
  <si>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</si>
  <si>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</si>
  <si>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</si>
  <si>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</si>
  <si>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</si>
  <si>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</si>
  <si>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</si>
  <si>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</si>
  <si>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</si>
  <si>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</si>
  <si>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</si>
  <si>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</si>
  <si>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</si>
  <si>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</si>
  <si>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</si>
  <si>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</si>
  <si>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</si>
  <si>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</si>
  <si>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</si>
  <si>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</si>
  <si>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</si>
  <si>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</si>
  <si>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</si>
  <si>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</si>
  <si>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</si>
  <si>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</si>
  <si>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</si>
  <si>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</si>
  <si>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</si>
  <si>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</si>
  <si>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</si>
  <si>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</si>
  <si>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</si>
  <si>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</si>
  <si>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</si>
  <si>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</si>
  <si>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</si>
  <si>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</si>
  <si>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</si>
  <si>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</si>
  <si>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</si>
  <si>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</si>
  <si>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</si>
  <si>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</si>
  <si>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</si>
  <si>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</si>
  <si>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</si>
  <si>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</si>
  <si>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</si>
  <si>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</si>
  <si>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</si>
  <si>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</si>
  <si>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</si>
  <si>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</si>
  <si>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</si>
  <si>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</si>
  <si>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</si>
  <si>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</si>
  <si>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</si>
  <si>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</si>
  <si>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</si>
  <si>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</si>
  <si>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</si>
  <si>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</si>
  <si>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</si>
  <si>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</si>
  <si>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</si>
  <si>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</si>
  <si>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</si>
  <si>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</si>
  <si>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</si>
  <si>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</si>
  <si>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</si>
  <si>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</si>
  <si>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</si>
  <si>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</si>
  <si>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</si>
  <si>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</si>
  <si>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</si>
  <si>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</si>
  <si>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</si>
  <si>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</si>
  <si>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</si>
  <si>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</si>
  <si>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</si>
  <si>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</si>
  <si>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</si>
  <si>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</si>
  <si>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</si>
  <si>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</si>
  <si>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</si>
  <si>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</si>
  <si>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</si>
  <si>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</si>
  <si>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</si>
  <si>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</si>
  <si>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</si>
  <si>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</si>
  <si>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</si>
  <si>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</si>
  <si>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</si>
  <si>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</si>
  <si>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</si>
  <si>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</si>
  <si>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</si>
  <si>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</si>
  <si>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</si>
  <si>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</si>
  <si>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</si>
  <si>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</si>
  <si>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</si>
  <si>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</si>
  <si>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</si>
  <si>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</si>
  <si>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</si>
  <si>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</si>
  <si>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</si>
  <si>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</si>
  <si>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</si>
  <si>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</si>
  <si>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</si>
  <si>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</si>
  <si>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</si>
  <si>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</si>
  <si>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</si>
  <si>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</si>
  <si>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</si>
  <si>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</si>
  <si>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</si>
  <si>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</si>
  <si>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</si>
  <si>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</si>
  <si>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</si>
  <si>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</si>
  <si>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</si>
  <si>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</si>
  <si>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</si>
  <si>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</si>
  <si>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</si>
  <si>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</si>
  <si>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</si>
  <si>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</si>
  <si>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</si>
  <si>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</si>
  <si>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</si>
  <si>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</si>
  <si>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</si>
  <si>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</si>
  <si>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</si>
  <si>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</si>
  <si>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</si>
  <si>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</si>
  <si>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</si>
  <si>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</si>
  <si>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</si>
  <si>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</si>
  <si>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</si>
  <si>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</si>
  <si>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</si>
  <si>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</si>
  <si>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</si>
  <si>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</si>
  <si>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</si>
  <si>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</si>
  <si>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</si>
  <si>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</si>
  <si>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</si>
  <si>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</si>
  <si>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</si>
  <si>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</si>
  <si>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</si>
  <si>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</si>
  <si>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</si>
  <si>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</si>
  <si>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</si>
  <si>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</si>
  <si>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</si>
  <si>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</si>
  <si>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</si>
  <si>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</si>
  <si>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</si>
  <si>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</si>
  <si>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</si>
  <si>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</si>
  <si>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</si>
  <si>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</si>
  <si>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</si>
  <si>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</si>
  <si>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</si>
  <si>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</si>
  <si>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</si>
  <si>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</si>
  <si>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</si>
  <si>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</si>
  <si>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</si>
  <si>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</si>
  <si>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</si>
  <si>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</si>
  <si>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</si>
  <si>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</si>
  <si>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</si>
  <si>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</si>
  <si>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</si>
  <si>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</si>
  <si>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</si>
  <si>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</si>
  <si>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</si>
  <si>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</si>
  <si>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</si>
  <si>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</si>
  <si>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</si>
  <si>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</si>
  <si>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</si>
  <si>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</si>
  <si>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</si>
  <si>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</si>
  <si>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</si>
  <si>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</si>
  <si>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</si>
  <si>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</si>
  <si>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</si>
  <si>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</si>
  <si>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</si>
  <si>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</si>
  <si>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</si>
  <si>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</si>
  <si>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</si>
  <si>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</si>
  <si>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</si>
  <si>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</si>
  <si>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</si>
  <si>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</si>
  <si>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</si>
  <si>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</si>
  <si>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</si>
  <si>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</si>
  <si>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</si>
  <si>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</si>
  <si>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</si>
  <si>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</si>
  <si>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</si>
  <si>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</si>
  <si>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</si>
  <si>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</si>
  <si>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</si>
  <si>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</si>
  <si>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</si>
  <si>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</si>
  <si>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</si>
  <si>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</si>
  <si>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</si>
  <si>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</si>
  <si>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</si>
  <si>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</si>
  <si>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</si>
  <si>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</si>
  <si>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</si>
  <si>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</si>
  <si>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</si>
  <si>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</si>
  <si>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</si>
  <si>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</si>
  <si>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</si>
  <si>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</si>
  <si>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</si>
  <si>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</si>
  <si>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</si>
  <si>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</si>
  <si>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</si>
  <si>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</si>
  <si>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</si>
  <si>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</si>
  <si>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</si>
  <si>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</si>
  <si>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</si>
  <si>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</si>
  <si>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</si>
  <si>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</si>
  <si>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</si>
  <si>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</si>
  <si>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</si>
  <si>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</si>
  <si>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</si>
  <si>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</si>
  <si>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</si>
  <si>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</si>
  <si>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</si>
  <si>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</si>
  <si>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</si>
  <si>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</si>
  <si>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</si>
  <si>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</si>
  <si>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</si>
  <si>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</si>
  <si>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</si>
  <si>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</si>
  <si>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</si>
  <si>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</si>
  <si>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</si>
  <si>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</si>
  <si>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</si>
  <si>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</si>
  <si>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</si>
  <si>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</si>
  <si>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</si>
  <si>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</si>
  <si>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</si>
  <si>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</si>
  <si>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</si>
  <si>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</si>
  <si>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</si>
  <si>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</si>
  <si>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</si>
  <si>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</si>
  <si>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</si>
  <si>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</si>
  <si>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</si>
  <si>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</si>
  <si>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</si>
  <si>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</si>
  <si>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</si>
  <si>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</si>
  <si>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</si>
  <si>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</si>
  <si>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</si>
  <si>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</si>
  <si>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</si>
  <si>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</si>
  <si>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</si>
  <si>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</si>
  <si>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</si>
  <si>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</si>
  <si>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</si>
  <si>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</si>
  <si>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</si>
  <si>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</si>
  <si>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</si>
  <si>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</si>
  <si>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</si>
  <si>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</si>
  <si>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</si>
  <si>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</si>
  <si>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</si>
  <si>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</si>
  <si>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</si>
  <si>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</si>
  <si>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</si>
  <si>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</si>
  <si>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</si>
  <si>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</si>
  <si>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</si>
  <si>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</si>
  <si>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</si>
  <si>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</si>
  <si>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</si>
  <si>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</si>
  <si>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</si>
  <si>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</si>
  <si>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</si>
  <si>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</si>
  <si>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</si>
  <si>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</si>
  <si>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</si>
  <si>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</si>
  <si>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</si>
  <si>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</si>
  <si>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</si>
  <si>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</si>
  <si>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</si>
  <si>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</si>
  <si>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</si>
  <si>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</si>
  <si>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</si>
  <si>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</si>
  <si>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</si>
  <si>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</si>
  <si>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</si>
  <si>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</si>
  <si>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</si>
  <si>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</si>
  <si>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</si>
  <si>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</si>
  <si>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</si>
  <si>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</si>
  <si>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</si>
  <si>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</si>
  <si>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</si>
  <si>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</si>
  <si>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</si>
  <si>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</si>
  <si>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</si>
  <si>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</si>
  <si>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</si>
  <si>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</si>
  <si>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</si>
  <si>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</si>
  <si>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</si>
  <si>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</si>
  <si>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</si>
  <si>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</si>
  <si>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</si>
  <si>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</si>
  <si>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</si>
  <si>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</si>
  <si>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</si>
  <si>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</si>
  <si>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</si>
  <si>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</si>
  <si>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</si>
  <si>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</si>
  <si>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</si>
  <si>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</si>
  <si>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</si>
  <si>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</si>
  <si>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</si>
  <si>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</si>
  <si>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</si>
  <si>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</si>
  <si>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</si>
  <si>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</si>
  <si>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</si>
  <si>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</si>
  <si>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</si>
  <si>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</si>
  <si>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</si>
  <si>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</si>
  <si>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</si>
  <si>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</si>
  <si>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</si>
  <si>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</si>
  <si>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</si>
  <si>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</si>
  <si>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</si>
  <si>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</si>
  <si>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</si>
  <si>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</si>
  <si>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</si>
  <si>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</si>
  <si>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</si>
  <si>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</si>
  <si>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</si>
  <si>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</si>
  <si>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</si>
  <si>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</si>
  <si>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</si>
  <si>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</si>
  <si>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</si>
  <si>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</si>
  <si>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</si>
  <si>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</si>
  <si>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</si>
  <si>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</si>
  <si>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</si>
  <si>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</si>
  <si>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</si>
  <si>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</si>
  <si>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</si>
  <si>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</si>
  <si>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</si>
  <si>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</si>
  <si>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</si>
  <si>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</si>
  <si>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</si>
  <si>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SRO DIMINGO</t>
  </si>
  <si>
    <t>PAGO POR LOTE PEQUEÑO</t>
  </si>
  <si>
    <t>PAGO POR ARREGLO Y LUZ</t>
  </si>
  <si>
    <t>ENVIODE 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</si>
</sst>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0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79"/>
  <sheetViews>
    <sheetView topLeftCell="A152" zoomScaleNormal="100" workbookViewId="0">
      <selection activeCell="B159" sqref="B15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240</v>
      </c>
      <c r="H155" s="45">
        <f t="shared" ref="H155:I173" si="57">G155*0.99</f>
        <v>237.6</v>
      </c>
      <c r="I155" s="45">
        <f t="shared" si="57"/>
        <v>235.22399999999999</v>
      </c>
      <c r="J155" s="45"/>
      <c r="K155" s="45">
        <f>H155*0.98</f>
        <v>232.84799999999998</v>
      </c>
      <c r="L155" s="46"/>
      <c r="M155" s="59">
        <f>I155-J155</f>
        <v>235.22399999999999</v>
      </c>
      <c r="N155" s="10">
        <f>M155*0.95</f>
        <v>223.46279999999999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435.6</v>
      </c>
      <c r="I175" s="13"/>
      <c r="J175" s="13" t="s">
        <v>82</v>
      </c>
      <c r="K175" s="13">
        <f>SUM(K155:K174)</f>
        <v>426.88799999999998</v>
      </c>
      <c r="L175" s="13"/>
      <c r="M175" s="13"/>
      <c r="N175" s="13">
        <f>SUM(N155:N174)</f>
        <v>417.52260000000001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431.24400000000003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4.3560000000000514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229.19999999999982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3"/>
  <sheetViews>
    <sheetView workbookViewId="0">
      <selection activeCell="A5" sqref="A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39" zoomScale="93" zoomScaleNormal="93" workbookViewId="0">
      <selection activeCell="A154" sqref="A15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790.31999999999971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B135" workbookViewId="0">
      <selection activeCell="H145" sqref="H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1035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1" zoomScale="80" zoomScaleNormal="80" workbookViewId="0">
      <selection activeCell="K303" sqref="K30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4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96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45" workbookViewId="0">
      <selection activeCell="L57" sqref="L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1036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1037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1038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370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abSelected="1"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5522.411500000002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6342.0637279999992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1249.68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6342.0637279999992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6342.0637279999992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833.37372799999866</v>
      </c>
      <c r="M15" s="218"/>
      <c r="N15" s="218">
        <f t="shared" si="2"/>
        <v>0</v>
      </c>
      <c r="O15" s="212">
        <f>SUM(C15:N15)</f>
        <v>6789.9411279999931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53.100000000000023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0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1" zoomScale="91" zoomScaleNormal="91" workbookViewId="0">
      <selection activeCell="F377" sqref="F37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925</v>
      </c>
      <c r="H430" s="14"/>
      <c r="I430" s="16">
        <f>SUM(I372:I429)</f>
        <v>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897.25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147.25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H73" zoomScaleNormal="100" workbookViewId="0">
      <selection activeCell="L81" sqref="L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0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0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2023-11-07T19:03:05Z</cp:lastPrinted>
  <dcterms:created xsi:type="dcterms:W3CDTF">2022-12-25T20:49:22Z</dcterms:created>
  <dcterms:modified xsi:type="dcterms:W3CDTF">2023-11-07T23:21:45Z</dcterms:modified>
</cp:coreProperties>
</file>