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5E46838-0AD0-4C94-972A-53449437BEA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CIOS FUNDADORES " sheetId="1" r:id="rId1"/>
    <sheet name="Hoja3" sheetId="3" r:id="rId2"/>
    <sheet name="Hoja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0" i="1"/>
  <c r="I10" i="1" s="1"/>
  <c r="H6" i="1"/>
  <c r="I6" i="1" s="1"/>
  <c r="H7" i="1"/>
  <c r="I7" i="1" s="1"/>
  <c r="H8" i="1"/>
  <c r="I8" i="1" s="1"/>
  <c r="H9" i="1"/>
  <c r="I9" i="1" s="1"/>
  <c r="H5" i="1"/>
  <c r="I5" i="1" s="1"/>
  <c r="H13" i="1" l="1"/>
</calcChain>
</file>

<file path=xl/sharedStrings.xml><?xml version="1.0" encoding="utf-8"?>
<sst xmlns="http://schemas.openxmlformats.org/spreadsheetml/2006/main" count="103" uniqueCount="44">
  <si>
    <t xml:space="preserve">Marcelo Abril </t>
  </si>
  <si>
    <t xml:space="preserve">Patricio Abril </t>
  </si>
  <si>
    <t xml:space="preserve">Milton Abril </t>
  </si>
  <si>
    <t xml:space="preserve">Juan Abril </t>
  </si>
  <si>
    <t xml:space="preserve">Cristian Abril </t>
  </si>
  <si>
    <t xml:space="preserve">Jaime Abril </t>
  </si>
  <si>
    <t xml:space="preserve">CEDULA </t>
  </si>
  <si>
    <t>PAGO 1</t>
  </si>
  <si>
    <t>PAGO 2</t>
  </si>
  <si>
    <t>PAGO 3</t>
  </si>
  <si>
    <t>PAGO 4</t>
  </si>
  <si>
    <t>PAGO 5</t>
  </si>
  <si>
    <t xml:space="preserve">NOMBRES </t>
  </si>
  <si>
    <t xml:space="preserve">SALDOS POR SOCIOS  FUNDADORES DE LA COMPAÑÍA ABRILTRANS </t>
  </si>
  <si>
    <t>TOTAL</t>
  </si>
  <si>
    <t xml:space="preserve">SALDO A PAGAR </t>
  </si>
  <si>
    <t>ABRIL MOYA CARMEN ESTEFANIA</t>
  </si>
  <si>
    <t>ECUADOR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</si>
  <si>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</si>
  <si>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</si>
  <si>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</si>
  <si>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</si>
  <si>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</si>
  <si>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</si>
  <si>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</si>
  <si>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</si>
  <si>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MOYA RODRIGUEZ MARIA ETELVINA</t>
  </si>
  <si>
    <t>COMPAÑÍA DE TRANSPORTE PESADO ABRILTRANS S.A</t>
  </si>
  <si>
    <t>INPAGOS</t>
  </si>
  <si>
    <t>CEDULA</t>
  </si>
  <si>
    <t>NOMBRES</t>
  </si>
  <si>
    <t>NACIONALIDAD</t>
  </si>
  <si>
    <t xml:space="preserve">ACCIONES </t>
  </si>
  <si>
    <t xml:space="preserve">RESTRICCIONES </t>
  </si>
  <si>
    <t>SALDOS ADEUDADOS</t>
  </si>
  <si>
    <t>NINGUNA</t>
  </si>
  <si>
    <t>MENSUAL VEHICULO</t>
  </si>
  <si>
    <t xml:space="preserve">MENSUAL SOCIO </t>
  </si>
  <si>
    <t>PAGOS SOCIOS MENSUALIDADES ABRILTRANS 2021</t>
  </si>
  <si>
    <t xml:space="preserve">NROS VEHICULOS </t>
  </si>
  <si>
    <t>PAGOS SOCIOS MENSUALIDADES ABRILTRANS 2022</t>
  </si>
  <si>
    <t>PAGOS SOCIOS MENSUALIDADES ABRILTRANS 2023</t>
  </si>
  <si>
    <t xml:space="preserve">David Abril </t>
  </si>
  <si>
    <t>Segundo Sandoval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</si>
</sst>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5" xfId="0" applyFill="1" applyBorder="1"/>
    <xf numFmtId="44" fontId="0" fillId="0" borderId="1" xfId="0" applyNumberFormat="1" applyBorder="1"/>
    <xf numFmtId="44" fontId="0" fillId="4" borderId="1" xfId="0" applyNumberFormat="1" applyFill="1" applyBorder="1"/>
    <xf numFmtId="0" fontId="1" fillId="0" borderId="1" xfId="0" applyFont="1" applyBorder="1"/>
    <xf numFmtId="0" fontId="4" fillId="5" borderId="6" xfId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left" vertical="center" wrapText="1" indent="1"/>
    </xf>
    <xf numFmtId="0" fontId="3" fillId="5" borderId="6" xfId="0" applyFont="1" applyFill="1" applyBorder="1" applyAlignment="1">
      <alignment horizontal="right" vertical="center" wrapText="1" indent="1"/>
    </xf>
    <xf numFmtId="0" fontId="4" fillId="6" borderId="6" xfId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left" vertical="center" wrapText="1" indent="1"/>
    </xf>
    <xf numFmtId="0" fontId="3" fillId="6" borderId="6" xfId="0" applyFont="1" applyFill="1" applyBorder="1" applyAlignment="1">
      <alignment horizontal="right" vertical="center" wrapText="1" indent="1"/>
    </xf>
    <xf numFmtId="0" fontId="4" fillId="7" borderId="6" xfId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left" vertical="center" wrapText="1" indent="1"/>
    </xf>
    <xf numFmtId="0" fontId="3" fillId="7" borderId="6" xfId="0" applyFont="1" applyFill="1" applyBorder="1" applyAlignment="1">
      <alignment horizontal="right" vertical="center" wrapText="1" indent="1"/>
    </xf>
    <xf numFmtId="0" fontId="4" fillId="5" borderId="7" xfId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left" vertical="center" wrapText="1" indent="1"/>
    </xf>
    <xf numFmtId="0" fontId="3" fillId="5" borderId="7" xfId="0" applyFont="1" applyFill="1" applyBorder="1" applyAlignment="1">
      <alignment horizontal="right" vertical="center" wrapText="1" indent="1"/>
    </xf>
    <xf numFmtId="0" fontId="1" fillId="0" borderId="2" xfId="0" applyFont="1" applyBorder="1"/>
    <xf numFmtId="0" fontId="3" fillId="5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5" fillId="0" borderId="0" xfId="0" applyFont="1"/>
    <xf numFmtId="0" fontId="3" fillId="5" borderId="8" xfId="0" applyFont="1" applyFill="1" applyBorder="1" applyAlignment="1">
      <alignment horizontal="left" vertical="center" wrapText="1" indent="1"/>
    </xf>
    <xf numFmtId="0" fontId="3" fillId="6" borderId="9" xfId="0" applyFont="1" applyFill="1" applyBorder="1" applyAlignment="1">
      <alignment horizontal="left" vertical="center" wrapText="1" indent="1"/>
    </xf>
    <xf numFmtId="0" fontId="3" fillId="5" borderId="9" xfId="0" applyFont="1" applyFill="1" applyBorder="1" applyAlignment="1">
      <alignment horizontal="left" vertical="center" wrapText="1" indent="1"/>
    </xf>
    <xf numFmtId="0" fontId="3" fillId="7" borderId="9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cvssoc.supercias.gob.ec/consultaCompanias/societario/informacionCompanias.jsf" TargetMode="External"/><Relationship Id="rId3" Type="http://schemas.openxmlformats.org/officeDocument/2006/relationships/hyperlink" Target="https://appscvssoc.supercias.gob.ec/consultaCompanias/societario/informacionCompanias.jsf" TargetMode="External"/><Relationship Id="rId7" Type="http://schemas.openxmlformats.org/officeDocument/2006/relationships/hyperlink" Target="https://appscvssoc.supercias.gob.ec/consultaCompanias/societario/informacionCompanias.jsf" TargetMode="External"/><Relationship Id="rId2" Type="http://schemas.openxmlformats.org/officeDocument/2006/relationships/hyperlink" Target="https://appscvssoc.supercias.gob.ec/consultaCompanias/societario/informacionCompanias.jsf" TargetMode="External"/><Relationship Id="rId1" Type="http://schemas.openxmlformats.org/officeDocument/2006/relationships/hyperlink" Target="https://appscvssoc.supercias.gob.ec/consultaCompanias/societario/informacionCompanias.jsf" TargetMode="External"/><Relationship Id="rId6" Type="http://schemas.openxmlformats.org/officeDocument/2006/relationships/hyperlink" Target="https://appscvssoc.supercias.gob.ec/consultaCompanias/societario/informacionCompanias.jsf" TargetMode="External"/><Relationship Id="rId5" Type="http://schemas.openxmlformats.org/officeDocument/2006/relationships/hyperlink" Target="https://appscvssoc.supercias.gob.ec/consultaCompanias/societario/informacionCompanias.jsf" TargetMode="External"/><Relationship Id="rId10" Type="http://schemas.openxmlformats.org/officeDocument/2006/relationships/hyperlink" Target="https://appscvssoc.supercias.gob.ec/consultaCompanias/societario/informacionCompanias.jsf" TargetMode="External"/><Relationship Id="rId4" Type="http://schemas.openxmlformats.org/officeDocument/2006/relationships/hyperlink" Target="https://appscvssoc.supercias.gob.ec/consultaCompanias/societario/informacionCompanias.jsf" TargetMode="External"/><Relationship Id="rId9" Type="http://schemas.openxmlformats.org/officeDocument/2006/relationships/hyperlink" Target="https://appscvssoc.supercias.gob.ec/consultaCompanias/societario/informacionCompanias.js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cvssoc.supercias.gob.ec/consultaCompanias/societario/informacionCompanias.jsf" TargetMode="External"/><Relationship Id="rId13" Type="http://schemas.openxmlformats.org/officeDocument/2006/relationships/hyperlink" Target="https://appscvssoc.supercias.gob.ec/consultaCompanias/societario/informacionCompanias.jsf" TargetMode="External"/><Relationship Id="rId18" Type="http://schemas.openxmlformats.org/officeDocument/2006/relationships/hyperlink" Target="https://appscvssoc.supercias.gob.ec/consultaCompanias/societario/informacionCompanias.jsf" TargetMode="External"/><Relationship Id="rId26" Type="http://schemas.openxmlformats.org/officeDocument/2006/relationships/hyperlink" Target="https://appscvssoc.supercias.gob.ec/consultaCompanias/societario/informacionCompanias.jsf" TargetMode="External"/><Relationship Id="rId3" Type="http://schemas.openxmlformats.org/officeDocument/2006/relationships/hyperlink" Target="https://appscvssoc.supercias.gob.ec/consultaCompanias/societario/informacionCompanias.jsf" TargetMode="External"/><Relationship Id="rId21" Type="http://schemas.openxmlformats.org/officeDocument/2006/relationships/hyperlink" Target="https://appscvssoc.supercias.gob.ec/consultaCompanias/societario/informacionCompanias.jsf" TargetMode="External"/><Relationship Id="rId7" Type="http://schemas.openxmlformats.org/officeDocument/2006/relationships/hyperlink" Target="https://appscvssoc.supercias.gob.ec/consultaCompanias/societario/informacionCompanias.jsf" TargetMode="External"/><Relationship Id="rId12" Type="http://schemas.openxmlformats.org/officeDocument/2006/relationships/hyperlink" Target="https://appscvssoc.supercias.gob.ec/consultaCompanias/societario/informacionCompanias.jsf" TargetMode="External"/><Relationship Id="rId17" Type="http://schemas.openxmlformats.org/officeDocument/2006/relationships/hyperlink" Target="https://appscvssoc.supercias.gob.ec/consultaCompanias/societario/informacionCompanias.jsf" TargetMode="External"/><Relationship Id="rId25" Type="http://schemas.openxmlformats.org/officeDocument/2006/relationships/hyperlink" Target="https://appscvssoc.supercias.gob.ec/consultaCompanias/societario/informacionCompanias.jsf" TargetMode="External"/><Relationship Id="rId2" Type="http://schemas.openxmlformats.org/officeDocument/2006/relationships/hyperlink" Target="https://appscvssoc.supercias.gob.ec/consultaCompanias/societario/informacionCompanias.jsf" TargetMode="External"/><Relationship Id="rId16" Type="http://schemas.openxmlformats.org/officeDocument/2006/relationships/hyperlink" Target="https://appscvssoc.supercias.gob.ec/consultaCompanias/societario/informacionCompanias.jsf" TargetMode="External"/><Relationship Id="rId20" Type="http://schemas.openxmlformats.org/officeDocument/2006/relationships/hyperlink" Target="https://appscvssoc.supercias.gob.ec/consultaCompanias/societario/informacionCompanias.jsf" TargetMode="External"/><Relationship Id="rId29" Type="http://schemas.openxmlformats.org/officeDocument/2006/relationships/hyperlink" Target="https://appscvssoc.supercias.gob.ec/consultaCompanias/societario/informacionCompanias.jsf" TargetMode="External"/><Relationship Id="rId1" Type="http://schemas.openxmlformats.org/officeDocument/2006/relationships/hyperlink" Target="https://appscvssoc.supercias.gob.ec/consultaCompanias/societario/informacionCompanias.jsf" TargetMode="External"/><Relationship Id="rId6" Type="http://schemas.openxmlformats.org/officeDocument/2006/relationships/hyperlink" Target="https://appscvssoc.supercias.gob.ec/consultaCompanias/societario/informacionCompanias.jsf" TargetMode="External"/><Relationship Id="rId11" Type="http://schemas.openxmlformats.org/officeDocument/2006/relationships/hyperlink" Target="https://appscvssoc.supercias.gob.ec/consultaCompanias/societario/informacionCompanias.jsf" TargetMode="External"/><Relationship Id="rId24" Type="http://schemas.openxmlformats.org/officeDocument/2006/relationships/hyperlink" Target="https://appscvssoc.supercias.gob.ec/consultaCompanias/societario/informacionCompanias.jsf" TargetMode="External"/><Relationship Id="rId5" Type="http://schemas.openxmlformats.org/officeDocument/2006/relationships/hyperlink" Target="https://appscvssoc.supercias.gob.ec/consultaCompanias/societario/informacionCompanias.jsf" TargetMode="External"/><Relationship Id="rId15" Type="http://schemas.openxmlformats.org/officeDocument/2006/relationships/hyperlink" Target="https://appscvssoc.supercias.gob.ec/consultaCompanias/societario/informacionCompanias.jsf" TargetMode="External"/><Relationship Id="rId23" Type="http://schemas.openxmlformats.org/officeDocument/2006/relationships/hyperlink" Target="https://appscvssoc.supercias.gob.ec/consultaCompanias/societario/informacionCompanias.jsf" TargetMode="External"/><Relationship Id="rId28" Type="http://schemas.openxmlformats.org/officeDocument/2006/relationships/hyperlink" Target="https://appscvssoc.supercias.gob.ec/consultaCompanias/societario/informacionCompanias.jsf" TargetMode="External"/><Relationship Id="rId10" Type="http://schemas.openxmlformats.org/officeDocument/2006/relationships/hyperlink" Target="https://appscvssoc.supercias.gob.ec/consultaCompanias/societario/informacionCompanias.jsf" TargetMode="External"/><Relationship Id="rId19" Type="http://schemas.openxmlformats.org/officeDocument/2006/relationships/hyperlink" Target="https://appscvssoc.supercias.gob.ec/consultaCompanias/societario/informacionCompanias.jsf" TargetMode="External"/><Relationship Id="rId4" Type="http://schemas.openxmlformats.org/officeDocument/2006/relationships/hyperlink" Target="https://appscvssoc.supercias.gob.ec/consultaCompanias/societario/informacionCompanias.jsf" TargetMode="External"/><Relationship Id="rId9" Type="http://schemas.openxmlformats.org/officeDocument/2006/relationships/hyperlink" Target="https://appscvssoc.supercias.gob.ec/consultaCompanias/societario/informacionCompanias.jsf" TargetMode="External"/><Relationship Id="rId14" Type="http://schemas.openxmlformats.org/officeDocument/2006/relationships/hyperlink" Target="https://appscvssoc.supercias.gob.ec/consultaCompanias/societario/informacionCompanias.jsf" TargetMode="External"/><Relationship Id="rId22" Type="http://schemas.openxmlformats.org/officeDocument/2006/relationships/hyperlink" Target="https://appscvssoc.supercias.gob.ec/consultaCompanias/societario/informacionCompanias.jsf" TargetMode="External"/><Relationship Id="rId27" Type="http://schemas.openxmlformats.org/officeDocument/2006/relationships/hyperlink" Target="https://appscvssoc.supercias.gob.ec/consultaCompanias/societario/informacionCompanias.js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3"/>
  <sheetViews>
    <sheetView tabSelected="1" workbookViewId="0">
      <selection activeCell="H16" sqref="H16"/>
    </sheetView>
  </sheetViews>
  <sheetFormatPr baseColWidth="10" defaultRowHeight="15" x14ac:dyDescent="0.25"/>
  <cols>
    <col min="1" max="1" width="16.140625" customWidth="1"/>
    <col min="9" max="9" width="15.42578125" customWidth="1"/>
  </cols>
  <sheetData>
    <row r="3" spans="1:9" ht="21" x14ac:dyDescent="0.35">
      <c r="A3" s="33" t="s">
        <v>13</v>
      </c>
      <c r="B3" s="34"/>
      <c r="C3" s="34"/>
      <c r="D3" s="34"/>
      <c r="E3" s="34"/>
      <c r="F3" s="34"/>
      <c r="G3" s="35"/>
    </row>
    <row r="4" spans="1:9" x14ac:dyDescent="0.25">
      <c r="A4" s="2" t="s">
        <v>12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3" t="s">
        <v>14</v>
      </c>
      <c r="I4" s="3" t="s">
        <v>15</v>
      </c>
    </row>
    <row r="5" spans="1:9" x14ac:dyDescent="0.25">
      <c r="A5" s="6" t="s">
        <v>0</v>
      </c>
      <c r="B5" s="1">
        <v>1726019084</v>
      </c>
      <c r="C5" s="4">
        <v>100</v>
      </c>
      <c r="D5" s="4">
        <v>100</v>
      </c>
      <c r="E5" s="4">
        <v>100</v>
      </c>
      <c r="F5" s="4">
        <v>100</v>
      </c>
      <c r="G5" s="4">
        <v>100</v>
      </c>
      <c r="H5" s="4">
        <f>SUM(C5:G5)</f>
        <v>500</v>
      </c>
      <c r="I5" s="4">
        <f>H5-500</f>
        <v>0</v>
      </c>
    </row>
    <row r="6" spans="1:9" x14ac:dyDescent="0.25">
      <c r="A6" s="6" t="s">
        <v>1</v>
      </c>
      <c r="B6" s="1">
        <v>1803598133</v>
      </c>
      <c r="C6" s="4">
        <v>100</v>
      </c>
      <c r="D6" s="4">
        <v>100</v>
      </c>
      <c r="E6" s="4"/>
      <c r="F6" s="4"/>
      <c r="G6" s="4"/>
      <c r="H6" s="4">
        <f t="shared" ref="H6:H9" si="0">SUM(C6:G6)</f>
        <v>200</v>
      </c>
      <c r="I6" s="5">
        <f t="shared" ref="I6:I9" si="1">H6-500</f>
        <v>-300</v>
      </c>
    </row>
    <row r="7" spans="1:9" x14ac:dyDescent="0.25">
      <c r="A7" s="6" t="s">
        <v>2</v>
      </c>
      <c r="B7" s="1">
        <v>1719901926</v>
      </c>
      <c r="C7" s="4">
        <v>100</v>
      </c>
      <c r="D7" s="4">
        <v>100</v>
      </c>
      <c r="E7" s="4">
        <v>50</v>
      </c>
      <c r="F7" s="4"/>
      <c r="G7" s="4"/>
      <c r="H7" s="4">
        <f t="shared" si="0"/>
        <v>250</v>
      </c>
      <c r="I7" s="5">
        <f t="shared" si="1"/>
        <v>-250</v>
      </c>
    </row>
    <row r="8" spans="1:9" x14ac:dyDescent="0.25">
      <c r="A8" s="6" t="s">
        <v>3</v>
      </c>
      <c r="B8" s="1">
        <v>1722512124</v>
      </c>
      <c r="C8" s="4">
        <v>100</v>
      </c>
      <c r="D8" s="4">
        <v>100</v>
      </c>
      <c r="E8" s="4">
        <v>100</v>
      </c>
      <c r="F8" s="4">
        <v>100</v>
      </c>
      <c r="G8" s="4">
        <v>100</v>
      </c>
      <c r="H8" s="4">
        <f t="shared" si="0"/>
        <v>500</v>
      </c>
      <c r="I8" s="4">
        <f t="shared" si="1"/>
        <v>0</v>
      </c>
    </row>
    <row r="9" spans="1:9" x14ac:dyDescent="0.25">
      <c r="A9" s="6" t="s">
        <v>5</v>
      </c>
      <c r="B9" s="1">
        <v>1724600125</v>
      </c>
      <c r="C9" s="4">
        <v>100</v>
      </c>
      <c r="D9" s="4">
        <v>100</v>
      </c>
      <c r="E9" s="4">
        <v>100</v>
      </c>
      <c r="F9" s="4">
        <v>100</v>
      </c>
      <c r="G9" s="4">
        <v>100</v>
      </c>
      <c r="H9" s="4">
        <f t="shared" si="0"/>
        <v>500</v>
      </c>
      <c r="I9" s="4">
        <f t="shared" si="1"/>
        <v>0</v>
      </c>
    </row>
    <row r="10" spans="1:9" x14ac:dyDescent="0.25">
      <c r="A10" s="6" t="s">
        <v>4</v>
      </c>
      <c r="B10" s="1">
        <v>1726019084</v>
      </c>
      <c r="C10" s="4">
        <v>100</v>
      </c>
      <c r="D10" s="4">
        <v>100</v>
      </c>
      <c r="E10" s="4">
        <v>50</v>
      </c>
      <c r="F10" s="4"/>
      <c r="G10" s="4"/>
      <c r="H10" s="4">
        <f t="shared" ref="H10:H12" si="2">SUM(C10:G10)</f>
        <v>250</v>
      </c>
      <c r="I10" s="5">
        <f t="shared" ref="I10" si="3">H10-500</f>
        <v>-250</v>
      </c>
    </row>
    <row r="11" spans="1:9" x14ac:dyDescent="0.25">
      <c r="A11" s="6" t="s">
        <v>42</v>
      </c>
      <c r="B11" s="1"/>
      <c r="C11" s="4">
        <v>100</v>
      </c>
      <c r="D11" s="4"/>
      <c r="E11" s="4"/>
      <c r="F11" s="4"/>
      <c r="G11" s="4"/>
      <c r="H11" s="4">
        <f t="shared" si="2"/>
        <v>100</v>
      </c>
      <c r="I11" s="4"/>
    </row>
    <row r="12" spans="1:9" x14ac:dyDescent="0.25">
      <c r="A12" s="6" t="s">
        <v>43</v>
      </c>
      <c r="B12" s="1"/>
      <c r="C12" s="4">
        <v>500</v>
      </c>
      <c r="D12" s="4"/>
      <c r="E12" s="4"/>
      <c r="F12" s="4"/>
      <c r="G12" s="4"/>
      <c r="H12" s="4">
        <f t="shared" si="2"/>
        <v>500</v>
      </c>
      <c r="I12" s="5"/>
    </row>
    <row r="13" spans="1:9" x14ac:dyDescent="0.25">
      <c r="A13" s="36" t="s">
        <v>14</v>
      </c>
      <c r="B13" s="36"/>
      <c r="C13" s="36"/>
      <c r="D13" s="36"/>
      <c r="E13" s="36"/>
      <c r="F13" s="36"/>
      <c r="G13" s="36"/>
      <c r="H13" s="4">
        <f>SUM(H5:H12)</f>
        <v>2800</v>
      </c>
      <c r="I13" s="1"/>
    </row>
  </sheetData>
  <mergeCells count="2">
    <mergeCell ref="A3:G3"/>
    <mergeCell ref="A13:G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C12" sqref="C12"/>
    </sheetView>
  </sheetViews>
  <sheetFormatPr baseColWidth="10" defaultRowHeight="15" x14ac:dyDescent="0.25"/>
  <cols>
    <col min="2" max="2" width="24.42578125" customWidth="1"/>
    <col min="3" max="3" width="15.7109375" customWidth="1"/>
    <col min="4" max="4" width="9.7109375" customWidth="1"/>
    <col min="5" max="5" width="15.42578125" customWidth="1"/>
    <col min="6" max="6" width="19.42578125" customWidth="1"/>
  </cols>
  <sheetData>
    <row r="1" spans="1:6" ht="48" customHeight="1" x14ac:dyDescent="0.4">
      <c r="A1" s="24" t="s">
        <v>27</v>
      </c>
      <c r="B1" s="24"/>
      <c r="C1" s="24"/>
      <c r="D1" s="24"/>
      <c r="E1" s="24"/>
    </row>
    <row r="2" spans="1:6" x14ac:dyDescent="0.25">
      <c r="A2" s="6" t="s">
        <v>29</v>
      </c>
      <c r="B2" s="6" t="s">
        <v>30</v>
      </c>
      <c r="C2" s="6" t="s">
        <v>31</v>
      </c>
      <c r="D2" s="6" t="s">
        <v>32</v>
      </c>
      <c r="E2" s="19" t="s">
        <v>33</v>
      </c>
      <c r="F2" s="6" t="s">
        <v>34</v>
      </c>
    </row>
    <row r="3" spans="1:6" ht="23.25" thickBot="1" x14ac:dyDescent="0.3">
      <c r="A3" s="16">
        <v>1755482898</v>
      </c>
      <c r="B3" s="17" t="s">
        <v>16</v>
      </c>
      <c r="C3" s="17" t="s">
        <v>17</v>
      </c>
      <c r="D3" s="18">
        <v>1</v>
      </c>
      <c r="E3" s="20" t="s">
        <v>28</v>
      </c>
      <c r="F3" s="1"/>
    </row>
    <row r="4" spans="1:6" ht="23.25" thickBot="1" x14ac:dyDescent="0.3">
      <c r="A4" s="10">
        <v>1726019084</v>
      </c>
      <c r="B4" s="11" t="s">
        <v>18</v>
      </c>
      <c r="C4" s="11" t="s">
        <v>17</v>
      </c>
      <c r="D4" s="12">
        <v>101</v>
      </c>
      <c r="E4" s="21" t="s">
        <v>28</v>
      </c>
      <c r="F4" s="1"/>
    </row>
    <row r="5" spans="1:6" ht="23.25" thickBot="1" x14ac:dyDescent="0.3">
      <c r="A5" s="7">
        <v>1803598133</v>
      </c>
      <c r="B5" s="8" t="s">
        <v>19</v>
      </c>
      <c r="C5" s="8" t="s">
        <v>17</v>
      </c>
      <c r="D5" s="9">
        <v>201</v>
      </c>
      <c r="E5" s="22" t="s">
        <v>28</v>
      </c>
      <c r="F5" s="1"/>
    </row>
    <row r="6" spans="1:6" ht="15.75" thickBot="1" x14ac:dyDescent="0.3">
      <c r="A6" s="10">
        <v>1724600125</v>
      </c>
      <c r="B6" s="11" t="s">
        <v>20</v>
      </c>
      <c r="C6" s="11" t="s">
        <v>17</v>
      </c>
      <c r="D6" s="12">
        <v>100</v>
      </c>
      <c r="E6" s="21" t="s">
        <v>35</v>
      </c>
      <c r="F6" s="1"/>
    </row>
    <row r="7" spans="1:6" ht="15.75" thickBot="1" x14ac:dyDescent="0.3">
      <c r="A7" s="7">
        <v>1716325822</v>
      </c>
      <c r="B7" s="8" t="s">
        <v>21</v>
      </c>
      <c r="C7" s="8" t="s">
        <v>17</v>
      </c>
      <c r="D7" s="9">
        <v>201</v>
      </c>
      <c r="E7" s="21" t="s">
        <v>35</v>
      </c>
      <c r="F7" s="1"/>
    </row>
    <row r="8" spans="1:6" ht="23.25" thickBot="1" x14ac:dyDescent="0.3">
      <c r="A8" s="10">
        <v>1719901926</v>
      </c>
      <c r="B8" s="11" t="s">
        <v>22</v>
      </c>
      <c r="C8" s="11" t="s">
        <v>17</v>
      </c>
      <c r="D8" s="12">
        <v>101</v>
      </c>
      <c r="E8" s="21" t="s">
        <v>35</v>
      </c>
      <c r="F8" s="1"/>
    </row>
    <row r="9" spans="1:6" ht="15.75" thickBot="1" x14ac:dyDescent="0.3">
      <c r="A9" s="7">
        <v>1725870057</v>
      </c>
      <c r="B9" s="8" t="s">
        <v>23</v>
      </c>
      <c r="C9" s="8" t="s">
        <v>17</v>
      </c>
      <c r="D9" s="9">
        <v>1</v>
      </c>
      <c r="E9" s="22" t="s">
        <v>28</v>
      </c>
      <c r="F9" s="1"/>
    </row>
    <row r="10" spans="1:6" ht="23.25" thickBot="1" x14ac:dyDescent="0.3">
      <c r="A10" s="10">
        <v>2350864985</v>
      </c>
      <c r="B10" s="11" t="s">
        <v>24</v>
      </c>
      <c r="C10" s="11" t="s">
        <v>17</v>
      </c>
      <c r="D10" s="12">
        <v>1</v>
      </c>
      <c r="E10" s="21" t="s">
        <v>35</v>
      </c>
      <c r="F10" s="1"/>
    </row>
    <row r="11" spans="1:6" ht="23.25" thickBot="1" x14ac:dyDescent="0.3">
      <c r="A11" s="13">
        <v>1723276133</v>
      </c>
      <c r="B11" s="14" t="s">
        <v>25</v>
      </c>
      <c r="C11" s="14" t="s">
        <v>17</v>
      </c>
      <c r="D11" s="15">
        <v>1</v>
      </c>
      <c r="E11" s="23" t="s">
        <v>28</v>
      </c>
      <c r="F11" s="1"/>
    </row>
    <row r="12" spans="1:6" ht="23.25" thickBot="1" x14ac:dyDescent="0.3">
      <c r="A12" s="10">
        <v>1705718847</v>
      </c>
      <c r="B12" s="11" t="s">
        <v>26</v>
      </c>
      <c r="C12" s="11" t="s">
        <v>17</v>
      </c>
      <c r="D12" s="12">
        <v>292</v>
      </c>
      <c r="E12" s="21" t="s">
        <v>28</v>
      </c>
      <c r="F12" s="1"/>
    </row>
  </sheetData>
  <hyperlinks>
    <hyperlink ref="A12" r:id="rId1" tooltip="Haga clic aquí para ver el detalle de la participación de esta persona en las compañías" display="https://appscvssoc.supercias.gob.ec/consultaCompanias/societario/informacionCompanias.jsf" xr:uid="{00000000-0004-0000-0100-000000000000}"/>
    <hyperlink ref="A11" r:id="rId2" tooltip="Haga clic aquí para ver el detalle de la participación de esta persona en las compañías" display="https://appscvssoc.supercias.gob.ec/consultaCompanias/societario/informacionCompanias.jsf" xr:uid="{00000000-0004-0000-0100-000001000000}"/>
    <hyperlink ref="A10" r:id="rId3" tooltip="Haga clic aquí para ver el detalle de la participación de esta persona en las compañías" display="https://appscvssoc.supercias.gob.ec/consultaCompanias/societario/informacionCompanias.jsf" xr:uid="{00000000-0004-0000-0100-000002000000}"/>
    <hyperlink ref="A9" r:id="rId4" tooltip="Haga clic aquí para ver el detalle de la participación de esta persona en las compañías" display="https://appscvssoc.supercias.gob.ec/consultaCompanias/societario/informacionCompanias.jsf" xr:uid="{00000000-0004-0000-0100-000003000000}"/>
    <hyperlink ref="A8" r:id="rId5" tooltip="Haga clic aquí para ver el detalle de la participación de esta persona en las compañías" display="https://appscvssoc.supercias.gob.ec/consultaCompanias/societario/informacionCompanias.jsf" xr:uid="{00000000-0004-0000-0100-000004000000}"/>
    <hyperlink ref="A7" r:id="rId6" tooltip="Haga clic aquí para ver el detalle de la participación de esta persona en las compañías" display="https://appscvssoc.supercias.gob.ec/consultaCompanias/societario/informacionCompanias.jsf" xr:uid="{00000000-0004-0000-0100-000005000000}"/>
    <hyperlink ref="A6" r:id="rId7" tooltip="Haga clic aquí para ver el detalle de la participación de esta persona en las compañías" display="https://appscvssoc.supercias.gob.ec/consultaCompanias/societario/informacionCompanias.jsf" xr:uid="{00000000-0004-0000-0100-000006000000}"/>
    <hyperlink ref="A5" r:id="rId8" tooltip="Haga clic aquí para ver el detalle de la participación de esta persona en las compañías" display="https://appscvssoc.supercias.gob.ec/consultaCompanias/societario/informacionCompanias.jsf" xr:uid="{00000000-0004-0000-0100-000007000000}"/>
    <hyperlink ref="A4" r:id="rId9" tooltip="Haga clic aquí para ver el detalle de la participación de esta persona en las compañías" display="https://appscvssoc.supercias.gob.ec/consultaCompanias/societario/informacionCompanias.jsf" xr:uid="{00000000-0004-0000-0100-000008000000}"/>
    <hyperlink ref="A3" r:id="rId10" tooltip="Haga clic aquí para ver el detalle de la participación de esta persona en las compañías" display="https://appscvssoc.supercias.gob.ec/consultaCompanias/societario/informacionCompanias.jsf" xr:uid="{00000000-0004-0000-0100-00000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"/>
  <sheetViews>
    <sheetView topLeftCell="F7" zoomScale="112" zoomScaleNormal="112" workbookViewId="0">
      <selection activeCell="Q12" sqref="Q12"/>
    </sheetView>
  </sheetViews>
  <sheetFormatPr baseColWidth="10" defaultRowHeight="15" x14ac:dyDescent="0.25"/>
  <cols>
    <col min="2" max="2" width="23.5703125" customWidth="1"/>
    <col min="3" max="3" width="16.28515625" customWidth="1"/>
    <col min="8" max="8" width="24.140625" customWidth="1"/>
    <col min="10" max="10" width="12.140625" customWidth="1"/>
    <col min="14" max="14" width="18.7109375" customWidth="1"/>
  </cols>
  <sheetData>
    <row r="1" spans="1:17" x14ac:dyDescent="0.25">
      <c r="A1" s="37" t="s">
        <v>38</v>
      </c>
      <c r="B1" s="37"/>
      <c r="C1" s="37"/>
      <c r="D1" s="37"/>
      <c r="E1" s="37"/>
      <c r="G1" s="37" t="s">
        <v>40</v>
      </c>
      <c r="H1" s="37"/>
      <c r="I1" s="37"/>
      <c r="J1" s="37"/>
      <c r="K1" s="37"/>
      <c r="M1" s="37" t="s">
        <v>41</v>
      </c>
      <c r="N1" s="37"/>
      <c r="O1" s="37"/>
      <c r="P1" s="37"/>
      <c r="Q1" s="37"/>
    </row>
    <row r="3" spans="1:17" ht="41.25" customHeight="1" x14ac:dyDescent="0.25">
      <c r="A3" s="6" t="s">
        <v>29</v>
      </c>
      <c r="B3" s="19" t="s">
        <v>30</v>
      </c>
      <c r="C3" s="6" t="s">
        <v>39</v>
      </c>
      <c r="D3" s="32" t="s">
        <v>36</v>
      </c>
      <c r="E3" s="32" t="s">
        <v>37</v>
      </c>
      <c r="G3" s="6" t="s">
        <v>29</v>
      </c>
      <c r="H3" s="19" t="s">
        <v>30</v>
      </c>
      <c r="I3" s="6" t="s">
        <v>39</v>
      </c>
      <c r="J3" s="32" t="s">
        <v>36</v>
      </c>
      <c r="K3" s="32" t="s">
        <v>37</v>
      </c>
      <c r="M3" s="6" t="s">
        <v>29</v>
      </c>
      <c r="N3" s="19" t="s">
        <v>30</v>
      </c>
      <c r="O3" s="6" t="s">
        <v>39</v>
      </c>
      <c r="P3" s="32" t="s">
        <v>36</v>
      </c>
      <c r="Q3" s="32" t="s">
        <v>37</v>
      </c>
    </row>
    <row r="4" spans="1:17" ht="45.75" thickBot="1" x14ac:dyDescent="0.3">
      <c r="A4" s="16">
        <v>1755482898</v>
      </c>
      <c r="B4" s="25" t="s">
        <v>16</v>
      </c>
      <c r="C4" s="29"/>
      <c r="D4" s="1"/>
      <c r="E4" s="1">
        <v>-360</v>
      </c>
      <c r="G4" s="16">
        <v>1755482898</v>
      </c>
      <c r="H4" s="25" t="s">
        <v>16</v>
      </c>
      <c r="I4" s="29"/>
      <c r="J4" s="1"/>
      <c r="K4" s="1">
        <v>-360</v>
      </c>
      <c r="M4" s="16">
        <v>1755482898</v>
      </c>
      <c r="N4" s="25" t="s">
        <v>16</v>
      </c>
      <c r="O4" s="29"/>
      <c r="P4" s="1"/>
      <c r="Q4" s="1">
        <v>-360</v>
      </c>
    </row>
    <row r="5" spans="1:17" ht="45.75" thickBot="1" x14ac:dyDescent="0.3">
      <c r="A5" s="10">
        <v>1726019084</v>
      </c>
      <c r="B5" s="26" t="s">
        <v>18</v>
      </c>
      <c r="C5" s="30">
        <v>1</v>
      </c>
      <c r="D5" s="1">
        <v>240</v>
      </c>
      <c r="E5" s="1">
        <v>360</v>
      </c>
      <c r="G5" s="10">
        <v>1726019084</v>
      </c>
      <c r="H5" s="26" t="s">
        <v>18</v>
      </c>
      <c r="I5" s="30">
        <v>1</v>
      </c>
      <c r="J5" s="1">
        <v>240</v>
      </c>
      <c r="K5" s="1">
        <v>360</v>
      </c>
      <c r="M5" s="10">
        <v>1726019084</v>
      </c>
      <c r="N5" s="26" t="s">
        <v>18</v>
      </c>
      <c r="O5" s="30">
        <v>1</v>
      </c>
      <c r="P5" s="1">
        <v>240</v>
      </c>
      <c r="Q5" s="1">
        <v>360</v>
      </c>
    </row>
    <row r="6" spans="1:17" ht="23.25" thickBot="1" x14ac:dyDescent="0.3">
      <c r="A6" s="7">
        <v>1803598133</v>
      </c>
      <c r="B6" s="27" t="s">
        <v>19</v>
      </c>
      <c r="C6" s="29">
        <v>1</v>
      </c>
      <c r="D6" s="1">
        <v>240</v>
      </c>
      <c r="E6" s="1">
        <v>360</v>
      </c>
      <c r="G6" s="7">
        <v>1803598133</v>
      </c>
      <c r="H6" s="27" t="s">
        <v>19</v>
      </c>
      <c r="I6" s="29"/>
      <c r="J6" s="1"/>
      <c r="K6" s="1">
        <v>-360</v>
      </c>
      <c r="M6" s="7">
        <v>1803598133</v>
      </c>
      <c r="N6" s="27" t="s">
        <v>19</v>
      </c>
      <c r="O6" s="29">
        <v>1</v>
      </c>
      <c r="P6" s="1"/>
      <c r="Q6" s="1">
        <v>-360</v>
      </c>
    </row>
    <row r="7" spans="1:17" ht="23.25" thickBot="1" x14ac:dyDescent="0.3">
      <c r="A7" s="10">
        <v>1724600125</v>
      </c>
      <c r="B7" s="26" t="s">
        <v>20</v>
      </c>
      <c r="C7" s="30">
        <v>1</v>
      </c>
      <c r="D7" s="1">
        <v>240</v>
      </c>
      <c r="E7" s="1">
        <v>360</v>
      </c>
      <c r="G7" s="10">
        <v>1724600125</v>
      </c>
      <c r="H7" s="26" t="s">
        <v>20</v>
      </c>
      <c r="I7" s="30">
        <v>2</v>
      </c>
      <c r="J7" s="1">
        <v>440</v>
      </c>
      <c r="K7" s="1">
        <v>360</v>
      </c>
      <c r="M7" s="10">
        <v>1724600125</v>
      </c>
      <c r="N7" s="26" t="s">
        <v>20</v>
      </c>
      <c r="O7" s="30">
        <v>3</v>
      </c>
      <c r="P7" s="1">
        <v>440</v>
      </c>
      <c r="Q7" s="1">
        <v>360</v>
      </c>
    </row>
    <row r="8" spans="1:17" ht="23.25" thickBot="1" x14ac:dyDescent="0.3">
      <c r="A8" s="7">
        <v>1716325822</v>
      </c>
      <c r="B8" s="27" t="s">
        <v>21</v>
      </c>
      <c r="C8" s="29">
        <v>2</v>
      </c>
      <c r="D8" s="1">
        <v>480</v>
      </c>
      <c r="E8" s="1">
        <v>360</v>
      </c>
      <c r="G8" s="7">
        <v>1716325822</v>
      </c>
      <c r="H8" s="27" t="s">
        <v>21</v>
      </c>
      <c r="I8" s="29">
        <v>3</v>
      </c>
      <c r="J8" s="1">
        <v>720</v>
      </c>
      <c r="K8" s="1">
        <v>360</v>
      </c>
      <c r="M8" s="7">
        <v>1716325822</v>
      </c>
      <c r="N8" s="27" t="s">
        <v>21</v>
      </c>
      <c r="O8" s="29">
        <v>3</v>
      </c>
      <c r="P8" s="1">
        <v>720</v>
      </c>
      <c r="Q8" s="1">
        <v>360</v>
      </c>
    </row>
    <row r="9" spans="1:17" ht="23.25" thickBot="1" x14ac:dyDescent="0.3">
      <c r="A9" s="10">
        <v>1719901926</v>
      </c>
      <c r="B9" s="26" t="s">
        <v>22</v>
      </c>
      <c r="C9" s="30">
        <v>1</v>
      </c>
      <c r="D9" s="1">
        <v>240</v>
      </c>
      <c r="E9" s="1">
        <v>360</v>
      </c>
      <c r="G9" s="10">
        <v>1719901926</v>
      </c>
      <c r="H9" s="26" t="s">
        <v>22</v>
      </c>
      <c r="I9" s="30">
        <v>1</v>
      </c>
      <c r="J9" s="1">
        <v>240</v>
      </c>
      <c r="K9" s="1">
        <v>360</v>
      </c>
      <c r="M9" s="10">
        <v>1719901926</v>
      </c>
      <c r="N9" s="26" t="s">
        <v>22</v>
      </c>
      <c r="O9" s="30"/>
      <c r="P9" s="1">
        <v>240</v>
      </c>
      <c r="Q9" s="1">
        <v>360</v>
      </c>
    </row>
    <row r="10" spans="1:17" ht="23.25" thickBot="1" x14ac:dyDescent="0.3">
      <c r="A10" s="7">
        <v>1725870057</v>
      </c>
      <c r="B10" s="27" t="s">
        <v>23</v>
      </c>
      <c r="C10" s="29">
        <v>1</v>
      </c>
      <c r="D10" s="1">
        <v>240</v>
      </c>
      <c r="E10" s="1">
        <v>360</v>
      </c>
      <c r="G10" s="7">
        <v>1725870057</v>
      </c>
      <c r="H10" s="27" t="s">
        <v>23</v>
      </c>
      <c r="I10" s="29">
        <v>1</v>
      </c>
      <c r="J10" s="1">
        <v>140</v>
      </c>
      <c r="K10" s="1">
        <v>210</v>
      </c>
      <c r="M10" s="7">
        <v>1725870057</v>
      </c>
      <c r="N10" s="27" t="s">
        <v>23</v>
      </c>
      <c r="O10" s="29"/>
      <c r="P10" s="1"/>
      <c r="Q10" s="1">
        <v>-360</v>
      </c>
    </row>
    <row r="11" spans="1:17" ht="23.25" thickBot="1" x14ac:dyDescent="0.3">
      <c r="A11" s="10"/>
      <c r="B11" s="26"/>
      <c r="C11" s="30"/>
      <c r="D11" s="1">
        <v>240</v>
      </c>
      <c r="E11" s="1"/>
      <c r="G11" s="10">
        <v>2350864985</v>
      </c>
      <c r="H11" s="26" t="s">
        <v>24</v>
      </c>
      <c r="I11" s="30"/>
      <c r="J11" s="1">
        <v>100</v>
      </c>
      <c r="K11" s="1">
        <v>150</v>
      </c>
      <c r="M11" s="10">
        <v>2350864985</v>
      </c>
      <c r="N11" s="26" t="s">
        <v>24</v>
      </c>
      <c r="O11" s="30"/>
      <c r="P11" s="1">
        <v>240</v>
      </c>
      <c r="Q11" s="1">
        <v>360</v>
      </c>
    </row>
    <row r="12" spans="1:17" ht="23.25" thickBot="1" x14ac:dyDescent="0.3">
      <c r="A12" s="13">
        <v>1723276133</v>
      </c>
      <c r="B12" s="28" t="s">
        <v>25</v>
      </c>
      <c r="C12" s="31"/>
      <c r="D12" s="1"/>
      <c r="E12" s="1">
        <v>-360</v>
      </c>
      <c r="G12" s="13">
        <v>1723276133</v>
      </c>
      <c r="H12" s="28" t="s">
        <v>25</v>
      </c>
      <c r="I12" s="31"/>
      <c r="J12" s="1"/>
      <c r="K12" s="1">
        <v>-360</v>
      </c>
      <c r="M12" s="13">
        <v>1723276133</v>
      </c>
      <c r="N12" s="28" t="s">
        <v>25</v>
      </c>
      <c r="O12" s="31"/>
      <c r="P12" s="1"/>
      <c r="Q12" s="1">
        <v>-360</v>
      </c>
    </row>
    <row r="13" spans="1:17" ht="23.25" thickBot="1" x14ac:dyDescent="0.3">
      <c r="A13" s="10">
        <v>1705718847</v>
      </c>
      <c r="B13" s="26" t="s">
        <v>26</v>
      </c>
      <c r="C13" s="30"/>
      <c r="D13" s="1"/>
      <c r="E13" s="1">
        <v>-360</v>
      </c>
      <c r="G13" s="10">
        <v>1705718847</v>
      </c>
      <c r="H13" s="26" t="s">
        <v>26</v>
      </c>
      <c r="I13" s="30"/>
      <c r="J13" s="1"/>
      <c r="K13" s="1">
        <v>-360</v>
      </c>
      <c r="M13" s="10">
        <v>1705718847</v>
      </c>
      <c r="N13" s="26" t="s">
        <v>26</v>
      </c>
      <c r="O13" s="30"/>
      <c r="P13" s="1"/>
      <c r="Q13" s="1">
        <v>-360</v>
      </c>
    </row>
  </sheetData>
  <mergeCells count="3">
    <mergeCell ref="A1:E1"/>
    <mergeCell ref="G1:K1"/>
    <mergeCell ref="M1:Q1"/>
  </mergeCells>
  <hyperlinks>
    <hyperlink ref="A13" r:id="rId1" tooltip="Haga clic aquí para ver el detalle de la participación de esta persona en las compañías" display="https://appscvssoc.supercias.gob.ec/consultaCompanias/societario/informacionCompanias.jsf" xr:uid="{00000000-0004-0000-0200-000000000000}"/>
    <hyperlink ref="A12" r:id="rId2" tooltip="Haga clic aquí para ver el detalle de la participación de esta persona en las compañías" display="https://appscvssoc.supercias.gob.ec/consultaCompanias/societario/informacionCompanias.jsf" xr:uid="{00000000-0004-0000-0200-000001000000}"/>
    <hyperlink ref="A10" r:id="rId3" tooltip="Haga clic aquí para ver el detalle de la participación de esta persona en las compañías" display="https://appscvssoc.supercias.gob.ec/consultaCompanias/societario/informacionCompanias.jsf" xr:uid="{00000000-0004-0000-0200-000003000000}"/>
    <hyperlink ref="A9" r:id="rId4" tooltip="Haga clic aquí para ver el detalle de la participación de esta persona en las compañías" display="https://appscvssoc.supercias.gob.ec/consultaCompanias/societario/informacionCompanias.jsf" xr:uid="{00000000-0004-0000-0200-000004000000}"/>
    <hyperlink ref="A8" r:id="rId5" tooltip="Haga clic aquí para ver el detalle de la participación de esta persona en las compañías" display="https://appscvssoc.supercias.gob.ec/consultaCompanias/societario/informacionCompanias.jsf" xr:uid="{00000000-0004-0000-0200-000005000000}"/>
    <hyperlink ref="A7" r:id="rId6" tooltip="Haga clic aquí para ver el detalle de la participación de esta persona en las compañías" display="https://appscvssoc.supercias.gob.ec/consultaCompanias/societario/informacionCompanias.jsf" xr:uid="{00000000-0004-0000-0200-000006000000}"/>
    <hyperlink ref="A6" r:id="rId7" tooltip="Haga clic aquí para ver el detalle de la participación de esta persona en las compañías" display="https://appscvssoc.supercias.gob.ec/consultaCompanias/societario/informacionCompanias.jsf" xr:uid="{00000000-0004-0000-0200-000007000000}"/>
    <hyperlink ref="A5" r:id="rId8" tooltip="Haga clic aquí para ver el detalle de la participación de esta persona en las compañías" display="https://appscvssoc.supercias.gob.ec/consultaCompanias/societario/informacionCompanias.jsf" xr:uid="{00000000-0004-0000-0200-000008000000}"/>
    <hyperlink ref="A4" r:id="rId9" tooltip="Haga clic aquí para ver el detalle de la participación de esta persona en las compañías" display="https://appscvssoc.supercias.gob.ec/consultaCompanias/societario/informacionCompanias.jsf" xr:uid="{00000000-0004-0000-0200-000009000000}"/>
    <hyperlink ref="G13" r:id="rId10" tooltip="Haga clic aquí para ver el detalle de la participación de esta persona en las compañías" display="https://appscvssoc.supercias.gob.ec/consultaCompanias/societario/informacionCompanias.jsf" xr:uid="{00000000-0004-0000-0200-00000A000000}"/>
    <hyperlink ref="G12" r:id="rId11" tooltip="Haga clic aquí para ver el detalle de la participación de esta persona en las compañías" display="https://appscvssoc.supercias.gob.ec/consultaCompanias/societario/informacionCompanias.jsf" xr:uid="{00000000-0004-0000-0200-00000B000000}"/>
    <hyperlink ref="G11" r:id="rId12" tooltip="Haga clic aquí para ver el detalle de la participación de esta persona en las compañías" display="https://appscvssoc.supercias.gob.ec/consultaCompanias/societario/informacionCompanias.jsf" xr:uid="{00000000-0004-0000-0200-00000C000000}"/>
    <hyperlink ref="G10" r:id="rId13" tooltip="Haga clic aquí para ver el detalle de la participación de esta persona en las compañías" display="https://appscvssoc.supercias.gob.ec/consultaCompanias/societario/informacionCompanias.jsf" xr:uid="{00000000-0004-0000-0200-00000D000000}"/>
    <hyperlink ref="G9" r:id="rId14" tooltip="Haga clic aquí para ver el detalle de la participación de esta persona en las compañías" display="https://appscvssoc.supercias.gob.ec/consultaCompanias/societario/informacionCompanias.jsf" xr:uid="{00000000-0004-0000-0200-00000E000000}"/>
    <hyperlink ref="G8" r:id="rId15" tooltip="Haga clic aquí para ver el detalle de la participación de esta persona en las compañías" display="https://appscvssoc.supercias.gob.ec/consultaCompanias/societario/informacionCompanias.jsf" xr:uid="{00000000-0004-0000-0200-00000F000000}"/>
    <hyperlink ref="G7" r:id="rId16" tooltip="Haga clic aquí para ver el detalle de la participación de esta persona en las compañías" display="https://appscvssoc.supercias.gob.ec/consultaCompanias/societario/informacionCompanias.jsf" xr:uid="{00000000-0004-0000-0200-000010000000}"/>
    <hyperlink ref="G6" r:id="rId17" tooltip="Haga clic aquí para ver el detalle de la participación de esta persona en las compañías" display="https://appscvssoc.supercias.gob.ec/consultaCompanias/societario/informacionCompanias.jsf" xr:uid="{00000000-0004-0000-0200-000011000000}"/>
    <hyperlink ref="G5" r:id="rId18" tooltip="Haga clic aquí para ver el detalle de la participación de esta persona en las compañías" display="https://appscvssoc.supercias.gob.ec/consultaCompanias/societario/informacionCompanias.jsf" xr:uid="{00000000-0004-0000-0200-000012000000}"/>
    <hyperlink ref="G4" r:id="rId19" tooltip="Haga clic aquí para ver el detalle de la participación de esta persona en las compañías" display="https://appscvssoc.supercias.gob.ec/consultaCompanias/societario/informacionCompanias.jsf" xr:uid="{00000000-0004-0000-0200-000013000000}"/>
    <hyperlink ref="M13" r:id="rId20" tooltip="Haga clic aquí para ver el detalle de la participación de esta persona en las compañías" display="https://appscvssoc.supercias.gob.ec/consultaCompanias/societario/informacionCompanias.jsf" xr:uid="{00000000-0004-0000-0200-000014000000}"/>
    <hyperlink ref="M12" r:id="rId21" tooltip="Haga clic aquí para ver el detalle de la participación de esta persona en las compañías" display="https://appscvssoc.supercias.gob.ec/consultaCompanias/societario/informacionCompanias.jsf" xr:uid="{00000000-0004-0000-0200-000015000000}"/>
    <hyperlink ref="M11" r:id="rId22" tooltip="Haga clic aquí para ver el detalle de la participación de esta persona en las compañías" display="https://appscvssoc.supercias.gob.ec/consultaCompanias/societario/informacionCompanias.jsf" xr:uid="{00000000-0004-0000-0200-000016000000}"/>
    <hyperlink ref="M10" r:id="rId23" tooltip="Haga clic aquí para ver el detalle de la participación de esta persona en las compañías" display="https://appscvssoc.supercias.gob.ec/consultaCompanias/societario/informacionCompanias.jsf" xr:uid="{00000000-0004-0000-0200-000017000000}"/>
    <hyperlink ref="M9" r:id="rId24" tooltip="Haga clic aquí para ver el detalle de la participación de esta persona en las compañías" display="https://appscvssoc.supercias.gob.ec/consultaCompanias/societario/informacionCompanias.jsf" xr:uid="{00000000-0004-0000-0200-000018000000}"/>
    <hyperlink ref="M8" r:id="rId25" tooltip="Haga clic aquí para ver el detalle de la participación de esta persona en las compañías" display="https://appscvssoc.supercias.gob.ec/consultaCompanias/societario/informacionCompanias.jsf" xr:uid="{00000000-0004-0000-0200-000019000000}"/>
    <hyperlink ref="M7" r:id="rId26" tooltip="Haga clic aquí para ver el detalle de la participación de esta persona en las compañías" display="https://appscvssoc.supercias.gob.ec/consultaCompanias/societario/informacionCompanias.jsf" xr:uid="{00000000-0004-0000-0200-00001A000000}"/>
    <hyperlink ref="M6" r:id="rId27" tooltip="Haga clic aquí para ver el detalle de la participación de esta persona en las compañías" display="https://appscvssoc.supercias.gob.ec/consultaCompanias/societario/informacionCompanias.jsf" xr:uid="{00000000-0004-0000-0200-00001B000000}"/>
    <hyperlink ref="M5" r:id="rId28" tooltip="Haga clic aquí para ver el detalle de la participación de esta persona en las compañías" display="https://appscvssoc.supercias.gob.ec/consultaCompanias/societario/informacionCompanias.jsf" xr:uid="{00000000-0004-0000-0200-00001C000000}"/>
    <hyperlink ref="M4" r:id="rId29" tooltip="Haga clic aquí para ver el detalle de la participación de esta persona en las compañías" display="https://appscvssoc.supercias.gob.ec/consultaCompanias/societario/informacionCompanias.jsf" xr:uid="{00000000-0004-0000-0200-00001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SOCIOS FUNDADORES 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2023-07-21T19:34:52Z</dcterms:created>
  <dcterms:modified xsi:type="dcterms:W3CDTF">2023-08-08T17:15:49Z</dcterms:modified>
</cp:coreProperties>
</file>