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2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<sst xmlns="http://schemas.openxmlformats.org/spreadsheetml/2006/main" count="8567" uniqueCount="668">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</sst>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4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M142" zoomScale="160" zoomScaleNormal="160" workbookViewId="0">
      <selection activeCell="S152" sqref="S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8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8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8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2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8"/>
      <c r="W119" s="8"/>
    </row>
    <row r="122" spans="1:23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/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27">
        <f>I173-K172</f>
        <v>444.51000000000022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27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8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27">
        <f>I232-K231</f>
        <v>0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2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8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27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2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8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27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I74" zoomScale="115" zoomScaleNormal="115" workbookViewId="0">
      <selection activeCell="P85" sqref="P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2" t="s">
        <v>18</v>
      </c>
      <c r="G28" s="233"/>
      <c r="H28" s="234"/>
      <c r="I28" s="42">
        <f>G27-I26</f>
        <v>97.199999999999818</v>
      </c>
      <c r="P28" s="232" t="s">
        <v>18</v>
      </c>
      <c r="Q28" s="233"/>
      <c r="R28" s="234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2" t="s">
        <v>18</v>
      </c>
      <c r="G66" s="233"/>
      <c r="H66" s="234"/>
      <c r="I66" s="42">
        <f>G65-I64</f>
        <v>341</v>
      </c>
      <c r="P66" s="232" t="s">
        <v>18</v>
      </c>
      <c r="Q66" s="233"/>
      <c r="R66" s="234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/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/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2" t="s">
        <v>18</v>
      </c>
      <c r="Q97" s="233"/>
      <c r="R97" s="234"/>
      <c r="S97" s="42">
        <f>Q96-S95</f>
        <v>184.30000000000018</v>
      </c>
    </row>
    <row r="98" spans="1:19" ht="15.75" x14ac:dyDescent="0.25">
      <c r="F98" s="232" t="s">
        <v>18</v>
      </c>
      <c r="G98" s="233"/>
      <c r="H98" s="234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2" t="s">
        <v>18</v>
      </c>
      <c r="Q129" s="233"/>
      <c r="R129" s="234"/>
      <c r="S129" s="42">
        <f>Q128-S127</f>
        <v>0</v>
      </c>
    </row>
    <row r="130" spans="1:19" ht="15.75" x14ac:dyDescent="0.25">
      <c r="F130" s="232" t="s">
        <v>18</v>
      </c>
      <c r="G130" s="233"/>
      <c r="H130" s="234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2" t="s">
        <v>18</v>
      </c>
      <c r="Q161" s="233"/>
      <c r="R161" s="234"/>
      <c r="S161" s="42">
        <f>Q160-S159</f>
        <v>0</v>
      </c>
    </row>
    <row r="162" spans="1:19" ht="15.75" x14ac:dyDescent="0.25">
      <c r="F162" s="232" t="s">
        <v>18</v>
      </c>
      <c r="G162" s="233"/>
      <c r="H162" s="234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2" t="s">
        <v>18</v>
      </c>
      <c r="Q194" s="233"/>
      <c r="R194" s="234"/>
      <c r="S194" s="42">
        <f>Q193-S192</f>
        <v>0</v>
      </c>
    </row>
    <row r="195" spans="1:19" ht="15.75" x14ac:dyDescent="0.25">
      <c r="F195" s="232" t="s">
        <v>18</v>
      </c>
      <c r="G195" s="233"/>
      <c r="H195" s="234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37.899999999999977</v>
      </c>
      <c r="Q26" s="232" t="s">
        <v>18</v>
      </c>
      <c r="R26" s="233"/>
      <c r="S26" s="234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79.799999999999955</v>
      </c>
      <c r="Q55" s="232" t="s">
        <v>18</v>
      </c>
      <c r="R55" s="233"/>
      <c r="S55" s="234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79.799999999999955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2" t="s">
        <v>18</v>
      </c>
      <c r="G26" s="233"/>
      <c r="H26" s="234"/>
      <c r="I26" s="51"/>
      <c r="J26" s="42">
        <f>G25-J24</f>
        <v>143.5</v>
      </c>
      <c r="Q26" s="232" t="s">
        <v>18</v>
      </c>
      <c r="R26" s="233"/>
      <c r="S26" s="234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84.800000000000182</v>
      </c>
      <c r="Q55" s="232" t="s">
        <v>18</v>
      </c>
      <c r="R55" s="233"/>
      <c r="S55" s="234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2" t="s">
        <v>18</v>
      </c>
      <c r="R83" s="233"/>
      <c r="S83" s="234"/>
      <c r="T83" s="51"/>
      <c r="U83" s="42">
        <f>R82-U81</f>
        <v>234.90000000000009</v>
      </c>
    </row>
    <row r="84" spans="1:21" ht="15.75" x14ac:dyDescent="0.25">
      <c r="F84" s="232" t="s">
        <v>18</v>
      </c>
      <c r="G84" s="233"/>
      <c r="H84" s="234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2" t="s">
        <v>18</v>
      </c>
      <c r="R111" s="233"/>
      <c r="S111" s="234"/>
      <c r="T111" s="51"/>
      <c r="U111" s="42">
        <f>R110-U109</f>
        <v>0</v>
      </c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2" t="s">
        <v>18</v>
      </c>
      <c r="R139" s="233"/>
      <c r="S139" s="234"/>
      <c r="T139" s="51"/>
      <c r="U139" s="42">
        <f>R138-U137</f>
        <v>0</v>
      </c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2" t="s">
        <v>18</v>
      </c>
      <c r="R167" s="233"/>
      <c r="S167" s="234"/>
      <c r="T167" s="51"/>
      <c r="U167" s="42">
        <f>R166-U165</f>
        <v>0</v>
      </c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2" t="s">
        <v>18</v>
      </c>
      <c r="G26" s="233"/>
      <c r="H26" s="234"/>
      <c r="I26" s="51"/>
      <c r="J26" s="42">
        <f>G25-J24</f>
        <v>18</v>
      </c>
      <c r="Q26" s="232" t="s">
        <v>18</v>
      </c>
      <c r="R26" s="233"/>
      <c r="S26" s="234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28.5</v>
      </c>
      <c r="Q55" s="232" t="s">
        <v>18</v>
      </c>
      <c r="R55" s="233"/>
      <c r="S55" s="234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53.5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58.549999999999955</v>
      </c>
      <c r="Q26" s="232" t="s">
        <v>18</v>
      </c>
      <c r="R26" s="233"/>
      <c r="S26" s="234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0</v>
      </c>
      <c r="Q55" s="232" t="s">
        <v>18</v>
      </c>
      <c r="R55" s="233"/>
      <c r="S55" s="234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0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33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2" t="s">
        <v>18</v>
      </c>
      <c r="F53" s="233"/>
      <c r="G53" s="233"/>
      <c r="H53" s="234"/>
      <c r="I53" s="18">
        <f>F52-I51</f>
        <v>429.39999999999964</v>
      </c>
      <c r="Q53" s="232" t="s">
        <v>18</v>
      </c>
      <c r="R53" s="233"/>
      <c r="S53" s="233"/>
      <c r="T53" s="234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2" t="s">
        <v>18</v>
      </c>
      <c r="R110" s="233"/>
      <c r="S110" s="233"/>
      <c r="T110" s="234"/>
      <c r="U110" s="18">
        <f>R109-U108</f>
        <v>419.80000000000018</v>
      </c>
    </row>
    <row r="111" spans="1:22" x14ac:dyDescent="0.25">
      <c r="E111" s="232" t="s">
        <v>18</v>
      </c>
      <c r="F111" s="233"/>
      <c r="G111" s="233"/>
      <c r="H111" s="23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1"/>
      <c r="R113" s="231"/>
      <c r="S113" s="231"/>
      <c r="T113" s="231"/>
      <c r="U113" s="165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/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2" t="s">
        <v>18</v>
      </c>
      <c r="F168" s="233"/>
      <c r="G168" s="233"/>
      <c r="H168" s="234"/>
      <c r="I168" s="18">
        <f>F167-I166</f>
        <v>461.29999999999927</v>
      </c>
      <c r="Q168" s="232" t="s">
        <v>18</v>
      </c>
      <c r="R168" s="233"/>
      <c r="S168" s="233"/>
      <c r="T168" s="234"/>
      <c r="U168" s="18">
        <f>R167-U166</f>
        <v>519.30000000000018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2" t="s">
        <v>18</v>
      </c>
      <c r="F227" s="233"/>
      <c r="G227" s="233"/>
      <c r="H227" s="234"/>
      <c r="I227" s="18">
        <f>F226-I225</f>
        <v>0</v>
      </c>
      <c r="Q227" s="232" t="s">
        <v>18</v>
      </c>
      <c r="R227" s="233"/>
      <c r="S227" s="233"/>
      <c r="T227" s="234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2" t="s">
        <v>18</v>
      </c>
      <c r="F286" s="233"/>
      <c r="G286" s="233"/>
      <c r="H286" s="234"/>
      <c r="I286" s="18">
        <f>F285-I284</f>
        <v>0</v>
      </c>
      <c r="Q286" s="232" t="s">
        <v>18</v>
      </c>
      <c r="R286" s="233"/>
      <c r="S286" s="233"/>
      <c r="T286" s="234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2" t="s">
        <v>18</v>
      </c>
      <c r="F345" s="233"/>
      <c r="G345" s="233"/>
      <c r="H345" s="234"/>
      <c r="I345" s="18">
        <f>F344-I343</f>
        <v>0</v>
      </c>
      <c r="Q345" s="232" t="s">
        <v>18</v>
      </c>
      <c r="R345" s="233"/>
      <c r="S345" s="233"/>
      <c r="T345" s="23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7" t="s">
        <v>46</v>
      </c>
      <c r="J2" s="257"/>
      <c r="K2" s="257"/>
    </row>
    <row r="3" spans="4:12" ht="14.45" x14ac:dyDescent="0.3">
      <c r="D3" s="258" t="s">
        <v>24</v>
      </c>
      <c r="E3" s="258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0" t="s">
        <v>67</v>
      </c>
      <c r="E32" s="262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1"/>
      <c r="E33" s="263"/>
      <c r="H33" s="264" t="s">
        <v>40</v>
      </c>
      <c r="I33" s="265"/>
      <c r="J33" s="267"/>
      <c r="K33" s="8"/>
      <c r="L33" s="8"/>
    </row>
    <row r="38" spans="4:12" x14ac:dyDescent="0.25">
      <c r="D38" s="64" t="s">
        <v>46</v>
      </c>
      <c r="I38" s="257" t="s">
        <v>46</v>
      </c>
      <c r="J38" s="257"/>
      <c r="K38" s="257"/>
    </row>
    <row r="39" spans="4:12" ht="14.45" x14ac:dyDescent="0.3">
      <c r="D39" s="258" t="s">
        <v>87</v>
      </c>
      <c r="E39" s="258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0" t="s">
        <v>67</v>
      </c>
      <c r="E63" s="26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1"/>
      <c r="E64" s="263"/>
      <c r="H64" s="264" t="s">
        <v>40</v>
      </c>
      <c r="I64" s="2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7" t="s">
        <v>46</v>
      </c>
      <c r="J68" s="257"/>
      <c r="K68" s="257"/>
    </row>
    <row r="69" spans="4:12" ht="14.45" x14ac:dyDescent="0.3">
      <c r="D69" s="258" t="s">
        <v>88</v>
      </c>
      <c r="E69" s="258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0" t="s">
        <v>67</v>
      </c>
      <c r="E94" s="262">
        <f>SUM(E71:E93)</f>
        <v>4905.3713000000007</v>
      </c>
      <c r="H94" s="264" t="s">
        <v>40</v>
      </c>
      <c r="I94" s="265"/>
      <c r="J94" s="65">
        <f>SUM(J71:J93)</f>
        <v>3693.35</v>
      </c>
      <c r="K94" s="8"/>
      <c r="L94" s="8"/>
    </row>
    <row r="95" spans="4:12" x14ac:dyDescent="0.25">
      <c r="D95" s="261"/>
      <c r="E95" s="263"/>
    </row>
    <row r="99" spans="4:12" x14ac:dyDescent="0.25">
      <c r="I99" s="257" t="s">
        <v>46</v>
      </c>
      <c r="J99" s="257"/>
      <c r="K99" s="257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58" t="s">
        <v>89</v>
      </c>
      <c r="E101" s="2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4" t="s">
        <v>40</v>
      </c>
      <c r="I125" s="265"/>
      <c r="J125" s="65">
        <f>SUM(J102:J124)</f>
        <v>3644.8100000000004</v>
      </c>
      <c r="K125" s="8"/>
      <c r="L125" s="8"/>
    </row>
    <row r="126" spans="4:12" x14ac:dyDescent="0.25">
      <c r="D126" s="260" t="s">
        <v>67</v>
      </c>
      <c r="E126" s="262">
        <f>SUM(E103:E125)</f>
        <v>4954.3834999999999</v>
      </c>
    </row>
    <row r="127" spans="4:12" x14ac:dyDescent="0.25">
      <c r="D127" s="261"/>
      <c r="E127" s="263"/>
    </row>
    <row r="129" spans="4:12" x14ac:dyDescent="0.25">
      <c r="I129" s="257" t="s">
        <v>46</v>
      </c>
      <c r="J129" s="257"/>
      <c r="K129" s="257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58" t="s">
        <v>97</v>
      </c>
      <c r="E131" s="2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0" t="s">
        <v>67</v>
      </c>
      <c r="E156" s="262">
        <f>SUM(E133:E155)</f>
        <v>5070.6458999999995</v>
      </c>
      <c r="H156" s="264" t="s">
        <v>40</v>
      </c>
      <c r="I156" s="265"/>
      <c r="J156" s="65">
        <f>SUM(J132:J155)</f>
        <v>4130.47</v>
      </c>
      <c r="K156" s="8"/>
      <c r="L156" s="8"/>
    </row>
    <row r="157" spans="4:12" x14ac:dyDescent="0.25">
      <c r="D157" s="261"/>
      <c r="E157" s="263"/>
    </row>
    <row r="160" spans="4:12" x14ac:dyDescent="0.25">
      <c r="I160" s="257" t="s">
        <v>46</v>
      </c>
      <c r="J160" s="257"/>
      <c r="K160" s="257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58" t="s">
        <v>630</v>
      </c>
      <c r="E162" s="2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1333.25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4" t="s">
        <v>40</v>
      </c>
      <c r="I186" s="265"/>
      <c r="J186" s="65">
        <f>SUM(J163:J185)</f>
        <v>2817.04</v>
      </c>
      <c r="K186" s="8"/>
      <c r="L186" s="8"/>
    </row>
    <row r="187" spans="4:12" x14ac:dyDescent="0.25">
      <c r="D187" s="260" t="s">
        <v>67</v>
      </c>
      <c r="E187" s="262">
        <f>SUM(E164:E186)</f>
        <v>5203.1180000000004</v>
      </c>
    </row>
    <row r="188" spans="4:12" x14ac:dyDescent="0.25">
      <c r="D188" s="261"/>
      <c r="E188" s="263"/>
    </row>
    <row r="190" spans="4:12" x14ac:dyDescent="0.25">
      <c r="I190" s="257" t="s">
        <v>46</v>
      </c>
      <c r="J190" s="257"/>
      <c r="K190" s="257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58" t="s">
        <v>92</v>
      </c>
      <c r="E192" s="2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0" t="s">
        <v>67</v>
      </c>
      <c r="E216" s="262">
        <f>SUM(E194:E214)</f>
        <v>0</v>
      </c>
      <c r="H216" s="264" t="s">
        <v>40</v>
      </c>
      <c r="I216" s="265"/>
      <c r="J216" s="65">
        <f>SUM(J193:J215)</f>
        <v>0</v>
      </c>
      <c r="K216" s="8"/>
      <c r="L216" s="8"/>
    </row>
    <row r="217" spans="4:12" x14ac:dyDescent="0.25">
      <c r="D217" s="261"/>
      <c r="E217" s="263"/>
    </row>
    <row r="220" spans="4:12" x14ac:dyDescent="0.25">
      <c r="I220" s="257" t="s">
        <v>46</v>
      </c>
      <c r="J220" s="257"/>
      <c r="K220" s="257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58" t="s">
        <v>93</v>
      </c>
      <c r="E222" s="2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0" t="s">
        <v>67</v>
      </c>
      <c r="E246" s="262">
        <f>SUM(E224:E244)</f>
        <v>0</v>
      </c>
      <c r="H246" s="264" t="s">
        <v>40</v>
      </c>
      <c r="I246" s="265"/>
      <c r="J246" s="65">
        <f>SUM(J223:J245)</f>
        <v>0</v>
      </c>
      <c r="K246" s="8"/>
      <c r="L246" s="8"/>
    </row>
    <row r="247" spans="4:12" x14ac:dyDescent="0.25">
      <c r="D247" s="261"/>
      <c r="E247" s="263"/>
    </row>
    <row r="250" spans="4:12" x14ac:dyDescent="0.25">
      <c r="I250" s="257" t="s">
        <v>46</v>
      </c>
      <c r="J250" s="257"/>
      <c r="K250" s="257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58" t="s">
        <v>94</v>
      </c>
      <c r="E252" s="2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0" t="s">
        <v>67</v>
      </c>
      <c r="E276" s="262">
        <f>SUM(E254:E274)</f>
        <v>0</v>
      </c>
      <c r="H276" s="264" t="s">
        <v>40</v>
      </c>
      <c r="I276" s="265"/>
      <c r="J276" s="65">
        <f>SUM(J253:J275)</f>
        <v>0</v>
      </c>
      <c r="K276" s="8"/>
      <c r="L276" s="8"/>
    </row>
    <row r="277" spans="4:12" x14ac:dyDescent="0.25">
      <c r="D277" s="261"/>
      <c r="E277" s="263"/>
    </row>
    <row r="281" spans="4:12" x14ac:dyDescent="0.25">
      <c r="I281" s="257" t="s">
        <v>46</v>
      </c>
      <c r="J281" s="257"/>
      <c r="K281" s="257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58" t="s">
        <v>99</v>
      </c>
      <c r="E283" s="2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0" t="s">
        <v>67</v>
      </c>
      <c r="E307" s="262">
        <f>SUM(E285:E305)</f>
        <v>0</v>
      </c>
      <c r="H307" s="264" t="s">
        <v>40</v>
      </c>
      <c r="I307" s="265"/>
      <c r="J307" s="65">
        <f>SUM(J284:J306)</f>
        <v>0</v>
      </c>
      <c r="K307" s="8"/>
      <c r="L307" s="8"/>
    </row>
    <row r="308" spans="4:12" x14ac:dyDescent="0.25">
      <c r="D308" s="261"/>
      <c r="E308" s="263"/>
    </row>
    <row r="312" spans="4:12" x14ac:dyDescent="0.25">
      <c r="I312" s="257" t="s">
        <v>46</v>
      </c>
      <c r="J312" s="257"/>
      <c r="K312" s="257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58" t="s">
        <v>96</v>
      </c>
      <c r="E314" s="25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0" t="s">
        <v>67</v>
      </c>
      <c r="E338" s="262">
        <f>SUM(E316:E336)</f>
        <v>0</v>
      </c>
      <c r="H338" s="264" t="s">
        <v>40</v>
      </c>
      <c r="I338" s="265"/>
      <c r="J338" s="65">
        <f>SUM(J315:J337)</f>
        <v>0</v>
      </c>
      <c r="K338" s="8"/>
      <c r="L338" s="8"/>
    </row>
    <row r="339" spans="4:12" x14ac:dyDescent="0.25">
      <c r="D339" s="261"/>
      <c r="E339" s="263"/>
    </row>
    <row r="343" spans="4:12" x14ac:dyDescent="0.25">
      <c r="I343" s="257" t="s">
        <v>46</v>
      </c>
      <c r="J343" s="257"/>
      <c r="K343" s="257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58" t="s">
        <v>0</v>
      </c>
      <c r="E345" s="25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0" t="s">
        <v>67</v>
      </c>
      <c r="E369" s="262">
        <f>SUM(E347:E367)</f>
        <v>0</v>
      </c>
      <c r="H369" s="264" t="s">
        <v>40</v>
      </c>
      <c r="I369" s="265"/>
      <c r="J369" s="65">
        <f>SUM(J346:J368)</f>
        <v>0</v>
      </c>
      <c r="K369" s="8"/>
      <c r="L369" s="8"/>
    </row>
    <row r="370" spans="4:12" x14ac:dyDescent="0.25">
      <c r="D370" s="261"/>
      <c r="E370" s="2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5203.1180000000004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5203.1180000000004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2386.0780000000004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655</v>
      </c>
      <c r="N3" s="221" t="s">
        <v>656</v>
      </c>
      <c r="O3" s="221" t="s">
        <v>657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658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658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658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658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658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658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658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658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658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658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658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658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658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abSelected="1" topLeftCell="M83" zoomScale="115" zoomScaleNormal="115" workbookViewId="0">
      <selection activeCell="U87" sqref="U87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2" t="s">
        <v>18</v>
      </c>
      <c r="F38" s="233"/>
      <c r="G38" s="233"/>
      <c r="H38" s="234"/>
      <c r="I38" s="18">
        <f>F37-I36</f>
        <v>73.396400000000085</v>
      </c>
      <c r="J38" s="17"/>
      <c r="R38" s="232" t="s">
        <v>18</v>
      </c>
      <c r="S38" s="233"/>
      <c r="T38" s="233"/>
      <c r="U38" s="23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2" t="s">
        <v>18</v>
      </c>
      <c r="F80" s="233"/>
      <c r="G80" s="233"/>
      <c r="H80" s="234"/>
      <c r="I80" s="18">
        <f>F79-I78</f>
        <v>116.23340000000007</v>
      </c>
      <c r="R80" s="232" t="s">
        <v>18</v>
      </c>
      <c r="S80" s="233"/>
      <c r="T80" s="233"/>
      <c r="U80" s="2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2" t="s">
        <v>18</v>
      </c>
      <c r="F123" s="233"/>
      <c r="G123" s="233"/>
      <c r="H123" s="234"/>
      <c r="I123" s="18">
        <f>F122-I121</f>
        <v>61.100000000000023</v>
      </c>
      <c r="R123" s="232" t="s">
        <v>18</v>
      </c>
      <c r="S123" s="233"/>
      <c r="T123" s="233"/>
      <c r="U123" s="234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2" t="s">
        <v>18</v>
      </c>
      <c r="F168" s="233"/>
      <c r="G168" s="233"/>
      <c r="H168" s="234"/>
      <c r="I168" s="18">
        <f>F167-I166</f>
        <v>0</v>
      </c>
      <c r="R168" s="232" t="s">
        <v>18</v>
      </c>
      <c r="S168" s="233"/>
      <c r="T168" s="233"/>
      <c r="U168" s="23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2" t="s">
        <v>18</v>
      </c>
      <c r="F211" s="233"/>
      <c r="G211" s="233"/>
      <c r="H211" s="234"/>
      <c r="I211" s="18">
        <f>F210-I209</f>
        <v>0</v>
      </c>
      <c r="R211" s="232" t="s">
        <v>18</v>
      </c>
      <c r="S211" s="233"/>
      <c r="T211" s="233"/>
      <c r="U211" s="23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2" t="s">
        <v>18</v>
      </c>
      <c r="F254" s="233"/>
      <c r="G254" s="233"/>
      <c r="H254" s="234"/>
      <c r="I254" s="18">
        <f>F253-I252</f>
        <v>0</v>
      </c>
      <c r="R254" s="232" t="s">
        <v>18</v>
      </c>
      <c r="S254" s="233"/>
      <c r="T254" s="233"/>
      <c r="U254" s="23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2" t="s">
        <v>18</v>
      </c>
      <c r="G24" s="233"/>
      <c r="H24" s="233"/>
      <c r="I24" s="234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2" t="s">
        <v>18</v>
      </c>
      <c r="G52" s="233"/>
      <c r="H52" s="233"/>
      <c r="I52" s="234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2" t="s">
        <v>18</v>
      </c>
      <c r="G79" s="233"/>
      <c r="H79" s="233"/>
      <c r="I79" s="234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2" t="s">
        <v>18</v>
      </c>
      <c r="G105" s="233"/>
      <c r="H105" s="233"/>
      <c r="I105" s="234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2" t="s">
        <v>18</v>
      </c>
      <c r="G131" s="233"/>
      <c r="H131" s="233"/>
      <c r="I131" s="234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2" t="s">
        <v>18</v>
      </c>
      <c r="G159" s="233"/>
      <c r="H159" s="233"/>
      <c r="I159" s="234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51" zoomScale="112" zoomScaleNormal="112" workbookViewId="0">
      <selection activeCell="R65" sqref="R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2" t="s">
        <v>18</v>
      </c>
      <c r="G24" s="233"/>
      <c r="H24" s="233"/>
      <c r="I24" s="234"/>
      <c r="J24" s="30">
        <f>G23-J22</f>
        <v>43.5</v>
      </c>
      <c r="R24" s="232" t="s">
        <v>18</v>
      </c>
      <c r="S24" s="233"/>
      <c r="T24" s="233"/>
      <c r="U24" s="234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2" t="s">
        <v>18</v>
      </c>
      <c r="G52" s="233"/>
      <c r="H52" s="233"/>
      <c r="I52" s="234"/>
      <c r="J52" s="30">
        <f>G51-J50</f>
        <v>92.650000000000091</v>
      </c>
      <c r="R52" s="232" t="s">
        <v>18</v>
      </c>
      <c r="S52" s="233"/>
      <c r="T52" s="233"/>
      <c r="U52" s="234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2" t="s">
        <v>18</v>
      </c>
      <c r="G80" s="233"/>
      <c r="H80" s="233"/>
      <c r="I80" s="234"/>
      <c r="J80" s="30">
        <f>G79-J78</f>
        <v>69.599999999999909</v>
      </c>
      <c r="R80" s="232" t="s">
        <v>18</v>
      </c>
      <c r="S80" s="233"/>
      <c r="T80" s="233"/>
      <c r="U80" s="234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2" t="s">
        <v>18</v>
      </c>
      <c r="G107" s="233"/>
      <c r="H107" s="233"/>
      <c r="I107" s="234"/>
      <c r="J107" s="30">
        <f>G106-J105</f>
        <v>0</v>
      </c>
      <c r="R107" s="232" t="s">
        <v>18</v>
      </c>
      <c r="S107" s="233"/>
      <c r="T107" s="233"/>
      <c r="U107" s="234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2" t="s">
        <v>18</v>
      </c>
      <c r="G135" s="233"/>
      <c r="H135" s="233"/>
      <c r="I135" s="234"/>
      <c r="J135" s="30">
        <f>G134-J133</f>
        <v>0</v>
      </c>
      <c r="R135" s="232" t="s">
        <v>18</v>
      </c>
      <c r="S135" s="233"/>
      <c r="T135" s="233"/>
      <c r="U135" s="234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2" t="s">
        <v>18</v>
      </c>
      <c r="G164" s="233"/>
      <c r="H164" s="233"/>
      <c r="I164" s="234"/>
      <c r="J164" s="30">
        <f>G163-J162</f>
        <v>0</v>
      </c>
      <c r="R164" s="232" t="s">
        <v>18</v>
      </c>
      <c r="S164" s="233"/>
      <c r="T164" s="233"/>
      <c r="U164" s="23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L167" zoomScale="145" zoomScaleNormal="145" workbookViewId="0">
      <selection activeCell="Q179" sqref="Q17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9" t="s">
        <v>88</v>
      </c>
      <c r="D69" s="239"/>
      <c r="E69" s="239"/>
      <c r="N69" s="239" t="s">
        <v>89</v>
      </c>
      <c r="O69" s="239"/>
      <c r="P69" s="23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3"/>
      <c r="X85" s="24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7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7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7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7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8725</v>
      </c>
      <c r="S197" s="14"/>
      <c r="T197" s="16">
        <f>SUM(T139:T196)</f>
        <v>7130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8463.25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1333.25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0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42" workbookViewId="0">
      <selection activeCell="P51" sqref="P51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/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0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2" t="s">
        <v>18</v>
      </c>
      <c r="G15" s="233"/>
      <c r="H15" s="233"/>
      <c r="I15" s="234"/>
      <c r="J15" s="30">
        <f>G14-J13</f>
        <v>28.199999999999989</v>
      </c>
      <c r="L15" s="7"/>
      <c r="M15" s="8"/>
      <c r="N15" s="8"/>
      <c r="O15" s="8"/>
      <c r="P15" s="8"/>
      <c r="Q15" s="232" t="s">
        <v>18</v>
      </c>
      <c r="R15" s="233"/>
      <c r="S15" s="233"/>
      <c r="T15" s="23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2" t="s">
        <v>18</v>
      </c>
      <c r="G34" s="233"/>
      <c r="H34" s="233"/>
      <c r="I34" s="234"/>
      <c r="J34" s="30">
        <f>G33-J32</f>
        <v>18.199999999999989</v>
      </c>
      <c r="L34" s="7"/>
      <c r="M34" s="8"/>
      <c r="N34" s="8"/>
      <c r="O34" s="8"/>
      <c r="P34" s="8"/>
      <c r="Q34" s="232" t="s">
        <v>18</v>
      </c>
      <c r="R34" s="233"/>
      <c r="S34" s="233"/>
      <c r="T34" s="234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2" t="s">
        <v>18</v>
      </c>
      <c r="G52" s="233"/>
      <c r="H52" s="233"/>
      <c r="I52" s="234"/>
      <c r="J52" s="30">
        <f>G51-J50</f>
        <v>126.90000000000009</v>
      </c>
      <c r="L52" s="7"/>
      <c r="M52" s="8"/>
      <c r="N52" s="8"/>
      <c r="O52" s="8"/>
      <c r="P52" s="8"/>
      <c r="Q52" s="232" t="s">
        <v>18</v>
      </c>
      <c r="R52" s="233"/>
      <c r="S52" s="233"/>
      <c r="T52" s="234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2" t="s">
        <v>18</v>
      </c>
      <c r="G71" s="233"/>
      <c r="H71" s="233"/>
      <c r="I71" s="234"/>
      <c r="J71" s="30">
        <f>G70-J69</f>
        <v>0</v>
      </c>
      <c r="L71" s="7"/>
      <c r="M71" s="8"/>
      <c r="N71" s="8"/>
      <c r="O71" s="8"/>
      <c r="P71" s="8"/>
      <c r="Q71" s="232" t="s">
        <v>18</v>
      </c>
      <c r="R71" s="233"/>
      <c r="S71" s="233"/>
      <c r="T71" s="234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2" t="s">
        <v>18</v>
      </c>
      <c r="G89" s="233"/>
      <c r="H89" s="233"/>
      <c r="I89" s="234"/>
      <c r="J89" s="30">
        <f>G88-J87</f>
        <v>0</v>
      </c>
      <c r="L89" s="7"/>
      <c r="M89" s="8"/>
      <c r="N89" s="8"/>
      <c r="O89" s="8"/>
      <c r="P89" s="8"/>
      <c r="Q89" s="232" t="s">
        <v>18</v>
      </c>
      <c r="R89" s="233"/>
      <c r="S89" s="233"/>
      <c r="T89" s="234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2" t="s">
        <v>18</v>
      </c>
      <c r="G108" s="233"/>
      <c r="H108" s="233"/>
      <c r="I108" s="234"/>
      <c r="J108" s="30">
        <f>G107-J106</f>
        <v>0</v>
      </c>
      <c r="L108" s="7"/>
      <c r="M108" s="8"/>
      <c r="N108" s="8"/>
      <c r="O108" s="8"/>
      <c r="P108" s="8"/>
      <c r="Q108" s="232" t="s">
        <v>18</v>
      </c>
      <c r="R108" s="233"/>
      <c r="S108" s="233"/>
      <c r="T108" s="23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0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2023-06-29T23:22:09Z</cp:lastPrinted>
  <dcterms:created xsi:type="dcterms:W3CDTF">2022-12-25T20:49:22Z</dcterms:created>
  <dcterms:modified xsi:type="dcterms:W3CDTF">2023-07-01T01:28:48Z</dcterms:modified>
</cp:coreProperties>
</file>