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8" documentId="11_8B47B5EAD63A0F122C1D17BCD3533682423CE650" xr6:coauthVersionLast="47" xr6:coauthVersionMax="47" xr10:uidLastSave="{59317479-C746-4ABA-90E6-C135505771EC}"/>
  <bookViews>
    <workbookView xWindow="-120" yWindow="-120" windowWidth="20730" windowHeight="11040" tabRatio="646" firstSheet="5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G162" i="16"/>
  <c r="F162" i="16"/>
  <c r="F161" i="16"/>
  <c r="G161" i="16" s="1"/>
  <c r="F160" i="16"/>
  <c r="G160" i="16" s="1"/>
  <c r="F159" i="16"/>
  <c r="G159" i="16" s="1"/>
  <c r="G158" i="16"/>
  <c r="F158" i="16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G150" i="16"/>
  <c r="F150" i="16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11" i="35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<sst xmlns="http://schemas.openxmlformats.org/spreadsheetml/2006/main" count="12970" uniqueCount="1072">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</sst>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5" t="s">
        <v>24</v>
      </c>
      <c r="E1" s="315"/>
      <c r="F1" s="315"/>
      <c r="G1" s="315"/>
      <c r="H1" s="2"/>
      <c r="I1" s="2"/>
      <c r="M1" s="1"/>
      <c r="N1" s="2"/>
      <c r="O1" s="2"/>
      <c r="P1" s="315" t="s">
        <v>87</v>
      </c>
      <c r="Q1" s="315"/>
      <c r="R1" s="315"/>
      <c r="S1" s="31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6" t="s">
        <v>18</v>
      </c>
      <c r="G55" s="316"/>
      <c r="H55" s="316"/>
      <c r="I55" s="316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16" t="s">
        <v>18</v>
      </c>
      <c r="S56" s="316"/>
      <c r="T56" s="316"/>
      <c r="U56" s="316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5" t="s">
        <v>88</v>
      </c>
      <c r="E63" s="315"/>
      <c r="F63" s="315"/>
      <c r="G63" s="31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5" t="s">
        <v>89</v>
      </c>
      <c r="Q64" s="315"/>
      <c r="R64" s="315"/>
      <c r="S64" s="31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6" t="s">
        <v>18</v>
      </c>
      <c r="G117" s="316"/>
      <c r="H117" s="316"/>
      <c r="I117" s="316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16" t="s">
        <v>18</v>
      </c>
      <c r="S118" s="316"/>
      <c r="T118" s="316"/>
      <c r="U118" s="316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5" t="s">
        <v>90</v>
      </c>
      <c r="E122" s="315"/>
      <c r="F122" s="315"/>
      <c r="G122" s="315"/>
      <c r="H122" s="2"/>
      <c r="I122" s="2"/>
      <c r="M122" s="1"/>
      <c r="N122" s="2"/>
      <c r="O122" s="2"/>
      <c r="P122" s="315" t="s">
        <v>91</v>
      </c>
      <c r="Q122" s="315"/>
      <c r="R122" s="315"/>
      <c r="S122" s="31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6" t="s">
        <v>18</v>
      </c>
      <c r="G175" s="316"/>
      <c r="H175" s="316"/>
      <c r="I175" s="316"/>
      <c r="J175" s="317">
        <f>I173-K172</f>
        <v>464.51000000000022</v>
      </c>
      <c r="K175" s="8"/>
      <c r="M175" s="8"/>
      <c r="N175" s="8"/>
      <c r="O175" s="8"/>
      <c r="P175" s="8"/>
      <c r="Q175" s="8"/>
      <c r="R175" s="316" t="s">
        <v>18</v>
      </c>
      <c r="S175" s="316"/>
      <c r="T175" s="316"/>
      <c r="U175" s="316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5" t="s">
        <v>92</v>
      </c>
      <c r="E180" s="315"/>
      <c r="F180" s="315"/>
      <c r="G180" s="315"/>
      <c r="H180" s="2"/>
      <c r="I180" s="2"/>
      <c r="M180" s="1"/>
      <c r="N180" s="2"/>
      <c r="O180" s="2"/>
      <c r="P180" s="315" t="s">
        <v>93</v>
      </c>
      <c r="Q180" s="315"/>
      <c r="R180" s="315"/>
      <c r="S180" s="31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6" t="s">
        <v>18</v>
      </c>
      <c r="G234" s="316"/>
      <c r="H234" s="316"/>
      <c r="I234" s="316"/>
      <c r="J234" s="317">
        <f>I232-K231</f>
        <v>183.42999999999984</v>
      </c>
      <c r="K234" s="8"/>
      <c r="M234" s="8"/>
      <c r="N234" s="8"/>
      <c r="O234" s="8"/>
      <c r="P234" s="8"/>
      <c r="Q234" s="8"/>
      <c r="R234" s="316" t="s">
        <v>18</v>
      </c>
      <c r="S234" s="316"/>
      <c r="T234" s="316"/>
      <c r="U234" s="316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5" t="s">
        <v>94</v>
      </c>
      <c r="E241" s="315"/>
      <c r="F241" s="315"/>
      <c r="G241" s="315"/>
      <c r="H241" s="2"/>
      <c r="I241" s="2"/>
      <c r="M241" s="1"/>
      <c r="N241" s="2"/>
      <c r="O241" s="2"/>
      <c r="P241" s="315" t="s">
        <v>95</v>
      </c>
      <c r="Q241" s="315"/>
      <c r="R241" s="315"/>
      <c r="S241" s="31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6" t="s">
        <v>18</v>
      </c>
      <c r="G295" s="316"/>
      <c r="H295" s="316"/>
      <c r="I295" s="316"/>
      <c r="J295" s="317">
        <f>I293-K292</f>
        <v>40.949999999999989</v>
      </c>
      <c r="K295" s="8"/>
      <c r="M295" s="8"/>
      <c r="N295" s="8"/>
      <c r="O295" s="8"/>
      <c r="P295" s="8"/>
      <c r="Q295" s="8"/>
      <c r="R295" s="316" t="s">
        <v>18</v>
      </c>
      <c r="S295" s="316"/>
      <c r="T295" s="316"/>
      <c r="U295" s="316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5" t="s">
        <v>96</v>
      </c>
      <c r="E301" s="315"/>
      <c r="F301" s="315"/>
      <c r="G301" s="315"/>
      <c r="H301" s="2"/>
      <c r="I301" s="2"/>
      <c r="M301" s="1"/>
      <c r="N301" s="2"/>
      <c r="O301" s="2"/>
      <c r="P301" s="315" t="s">
        <v>30</v>
      </c>
      <c r="Q301" s="315"/>
      <c r="R301" s="315"/>
      <c r="S301" s="31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6" t="s">
        <v>18</v>
      </c>
      <c r="G355" s="316"/>
      <c r="H355" s="316"/>
      <c r="I355" s="316"/>
      <c r="J355" s="317">
        <f>I353-K352</f>
        <v>8.1999999999999886</v>
      </c>
      <c r="K355" s="8"/>
      <c r="M355" s="8"/>
      <c r="N355" s="8"/>
      <c r="O355" s="8"/>
      <c r="P355" s="8"/>
      <c r="Q355" s="8"/>
      <c r="R355" s="316" t="s">
        <v>18</v>
      </c>
      <c r="S355" s="316"/>
      <c r="T355" s="316"/>
      <c r="U355" s="316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11" workbookViewId="0">
      <selection activeCell="F125" sqref="F125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0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>
        <v>31851</v>
      </c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8" t="s">
        <v>217</v>
      </c>
      <c r="F124" s="8">
        <v>32047</v>
      </c>
      <c r="G124" s="10">
        <v>160</v>
      </c>
      <c r="H124" s="10"/>
      <c r="I124" s="10"/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8" t="s">
        <v>1029</v>
      </c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8" t="s">
        <v>409</v>
      </c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2277.2799999999997</v>
      </c>
      <c r="H131" s="13">
        <f>SUM(H118:H130)</f>
        <v>0</v>
      </c>
      <c r="I131" s="13">
        <f>SUM(I118:I130)</f>
        <v>0</v>
      </c>
      <c r="J131" s="13">
        <f>SUM(J118:J130)</f>
        <v>2050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2254.5071999999996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G132-J131</f>
        <v>204.50719999999956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0"/>
  <sheetViews>
    <sheetView topLeftCell="A157" zoomScaleNormal="100" workbookViewId="0">
      <selection activeCell="A171" sqref="A1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8" t="s">
        <v>24</v>
      </c>
      <c r="C1" s="328"/>
      <c r="D1" s="328"/>
      <c r="E1" s="328"/>
      <c r="F1" s="32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8" t="s">
        <v>87</v>
      </c>
      <c r="R2" s="328"/>
      <c r="S2" s="328"/>
      <c r="T2" s="328"/>
      <c r="U2" s="32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9" t="s">
        <v>18</v>
      </c>
      <c r="H25" s="330"/>
      <c r="I25" s="330"/>
      <c r="J25" s="33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9" t="s">
        <v>18</v>
      </c>
      <c r="W26" s="330"/>
      <c r="X26" s="330"/>
      <c r="Y26" s="331"/>
      <c r="Z26" s="55"/>
      <c r="AA26" s="42">
        <f>W25-Z24</f>
        <v>23.314499999999953</v>
      </c>
      <c r="AB26" s="61"/>
      <c r="AC26" s="17"/>
    </row>
    <row r="30" spans="1:42" ht="26.25" x14ac:dyDescent="0.4">
      <c r="B30" s="328" t="s">
        <v>88</v>
      </c>
      <c r="C30" s="328"/>
      <c r="D30" s="328"/>
      <c r="E30" s="328"/>
      <c r="F30" s="32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8" t="s">
        <v>89</v>
      </c>
      <c r="R31" s="328"/>
      <c r="S31" s="328"/>
      <c r="T31" s="328"/>
      <c r="U31" s="32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9" t="s">
        <v>18</v>
      </c>
      <c r="H54" s="330"/>
      <c r="I54" s="330"/>
      <c r="J54" s="33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9" t="s">
        <v>18</v>
      </c>
      <c r="W55" s="330"/>
      <c r="X55" s="330"/>
      <c r="Y55" s="331"/>
      <c r="Z55" s="55"/>
      <c r="AA55" s="42">
        <f>W54-Z53</f>
        <v>38.263499999999112</v>
      </c>
      <c r="AB55" s="61"/>
      <c r="AC55" s="17"/>
    </row>
    <row r="60" spans="1:42" ht="26.25" x14ac:dyDescent="0.4">
      <c r="B60" s="328" t="s">
        <v>97</v>
      </c>
      <c r="C60" s="328"/>
      <c r="D60" s="328"/>
      <c r="E60" s="328"/>
      <c r="F60" s="32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8" t="s">
        <v>91</v>
      </c>
      <c r="R61" s="328"/>
      <c r="S61" s="328"/>
      <c r="T61" s="328"/>
      <c r="U61" s="32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9" t="s">
        <v>18</v>
      </c>
      <c r="H84" s="330"/>
      <c r="I84" s="330"/>
      <c r="J84" s="33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9" t="s">
        <v>18</v>
      </c>
      <c r="W85" s="330"/>
      <c r="X85" s="330"/>
      <c r="Y85" s="331"/>
      <c r="Z85" s="55"/>
      <c r="AA85" s="42">
        <f>W84-Z83</f>
        <v>19.007999999999811</v>
      </c>
      <c r="AB85" s="61"/>
      <c r="AC85" s="17"/>
    </row>
    <row r="91" spans="1:29" ht="26.25" x14ac:dyDescent="0.4">
      <c r="B91" s="328" t="s">
        <v>92</v>
      </c>
      <c r="C91" s="328"/>
      <c r="D91" s="328"/>
      <c r="E91" s="328"/>
      <c r="F91" s="32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8" t="s">
        <v>93</v>
      </c>
      <c r="R92" s="328"/>
      <c r="S92" s="328"/>
      <c r="T92" s="328"/>
      <c r="U92" s="32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9" t="s">
        <v>18</v>
      </c>
      <c r="H115" s="330"/>
      <c r="I115" s="330"/>
      <c r="J115" s="33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9" t="s">
        <v>18</v>
      </c>
      <c r="W116" s="330"/>
      <c r="X116" s="330"/>
      <c r="Y116" s="33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8" t="s">
        <v>94</v>
      </c>
      <c r="C123" s="328"/>
      <c r="D123" s="328"/>
      <c r="E123" s="328"/>
      <c r="F123" s="32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8" t="s">
        <v>99</v>
      </c>
      <c r="R124" s="328"/>
      <c r="S124" s="328"/>
      <c r="T124" s="328"/>
      <c r="U124" s="32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9" t="s">
        <v>18</v>
      </c>
      <c r="H147" s="330"/>
      <c r="I147" s="330"/>
      <c r="J147" s="33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9" t="s">
        <v>18</v>
      </c>
      <c r="W149" s="330"/>
      <c r="X149" s="330"/>
      <c r="Y149" s="33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8" t="s">
        <v>96</v>
      </c>
      <c r="C153" s="328"/>
      <c r="D153" s="328"/>
      <c r="E153" s="328"/>
      <c r="F153" s="32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8" t="s">
        <v>0</v>
      </c>
      <c r="R155" s="328"/>
      <c r="S155" s="328"/>
      <c r="T155" s="328"/>
      <c r="U155" s="32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45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>
        <f t="shared" si="57"/>
        <v>0</v>
      </c>
      <c r="I174" s="45">
        <f t="shared" si="57"/>
        <v>0</v>
      </c>
      <c r="J174" s="38"/>
      <c r="K174" s="45">
        <f t="shared" si="58"/>
        <v>0</v>
      </c>
      <c r="L174" s="46"/>
      <c r="M174" s="59">
        <f t="shared" si="59"/>
        <v>0</v>
      </c>
      <c r="N174" s="10">
        <f t="shared" si="60"/>
        <v>0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5341.05</v>
      </c>
      <c r="I176" s="13"/>
      <c r="J176" s="13" t="s">
        <v>82</v>
      </c>
      <c r="K176" s="13">
        <f>SUM(K155:K175)</f>
        <v>5127.4079999999994</v>
      </c>
      <c r="L176" s="13"/>
      <c r="M176" s="13"/>
      <c r="N176" s="13">
        <f>SUM(N155:N175)</f>
        <v>3261.7339199999997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5287.6395000000002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9" t="s">
        <v>18</v>
      </c>
      <c r="H178" s="330"/>
      <c r="I178" s="330"/>
      <c r="J178" s="331"/>
      <c r="K178" s="55"/>
      <c r="L178" s="42">
        <f>H177-K176</f>
        <v>160.23150000000078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9" t="s">
        <v>18</v>
      </c>
      <c r="W180" s="330"/>
      <c r="X180" s="330"/>
      <c r="Y180" s="331"/>
      <c r="Z180" s="55"/>
      <c r="AA180" s="42">
        <f>W179-Z178</f>
        <v>0</v>
      </c>
      <c r="AB180" s="61"/>
      <c r="AC180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4" t="s">
        <v>88</v>
      </c>
      <c r="D34" s="334"/>
      <c r="E34" s="334"/>
      <c r="M34" s="334" t="s">
        <v>89</v>
      </c>
      <c r="N34" s="334"/>
      <c r="O34" s="33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4" t="s">
        <v>90</v>
      </c>
      <c r="D70" s="334"/>
      <c r="E70" s="334"/>
      <c r="M70" s="334" t="s">
        <v>91</v>
      </c>
      <c r="N70" s="334"/>
      <c r="O70" s="33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4" t="s">
        <v>93</v>
      </c>
      <c r="N102" s="334"/>
      <c r="O102" s="334"/>
      <c r="W102" s="335"/>
      <c r="X102" s="335"/>
      <c r="Y102" s="335"/>
    </row>
    <row r="103" spans="1:27" ht="26.25" x14ac:dyDescent="0.4">
      <c r="C103" s="334" t="s">
        <v>92</v>
      </c>
      <c r="D103" s="334"/>
      <c r="E103" s="33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6"/>
      <c r="Z115" s="33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4" t="s">
        <v>99</v>
      </c>
      <c r="N143" s="334"/>
      <c r="O143" s="334"/>
    </row>
    <row r="144" spans="1:19" ht="26.25" x14ac:dyDescent="0.4">
      <c r="C144" s="334" t="s">
        <v>94</v>
      </c>
      <c r="D144" s="334"/>
      <c r="E144" s="33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4" t="s">
        <v>0</v>
      </c>
      <c r="N176" s="334"/>
      <c r="O176" s="334"/>
    </row>
    <row r="177" spans="1:19" ht="26.25" x14ac:dyDescent="0.4">
      <c r="C177" s="334" t="s">
        <v>96</v>
      </c>
      <c r="D177" s="334"/>
      <c r="E177" s="33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tabSelected="1" workbookViewId="0">
      <selection activeCell="G13" sqref="G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J2" t="s">
        <v>1053</v>
      </c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45253</v>
      </c>
      <c r="B13" s="8" t="s">
        <v>423</v>
      </c>
      <c r="C13" s="8" t="s">
        <v>283</v>
      </c>
      <c r="D13" s="8" t="s">
        <v>711</v>
      </c>
      <c r="E13" s="8" t="s">
        <v>217</v>
      </c>
      <c r="F13" s="8">
        <v>7807026135</v>
      </c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134</v>
      </c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137.90000000000009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72.799999999999955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1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14.200000000000045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I322" sqref="I32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9" t="s">
        <v>24</v>
      </c>
      <c r="C1" s="320"/>
      <c r="D1" s="320"/>
      <c r="E1" s="320"/>
      <c r="F1" s="321"/>
      <c r="G1" s="8"/>
      <c r="H1" s="8"/>
      <c r="I1" s="8"/>
      <c r="J1" s="22"/>
      <c r="M1" s="7"/>
      <c r="N1" s="319" t="s">
        <v>87</v>
      </c>
      <c r="O1" s="320"/>
      <c r="P1" s="320"/>
      <c r="Q1" s="320"/>
      <c r="R1" s="32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19" t="s">
        <v>88</v>
      </c>
      <c r="C59" s="320"/>
      <c r="D59" s="320"/>
      <c r="E59" s="320"/>
      <c r="F59" s="321"/>
      <c r="G59" s="8"/>
      <c r="H59" s="8"/>
      <c r="I59" s="8"/>
      <c r="J59" s="22"/>
      <c r="M59" s="7"/>
      <c r="N59" s="319" t="s">
        <v>89</v>
      </c>
      <c r="O59" s="320"/>
      <c r="P59" s="320"/>
      <c r="Q59" s="320"/>
      <c r="R59" s="32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5"/>
      <c r="R113" s="325"/>
      <c r="S113" s="325"/>
      <c r="T113" s="325"/>
      <c r="U113" s="159"/>
      <c r="V113" s="159"/>
    </row>
    <row r="117" spans="1:23" ht="31.5" x14ac:dyDescent="0.5">
      <c r="A117" s="7"/>
      <c r="B117" s="319" t="s">
        <v>97</v>
      </c>
      <c r="C117" s="320"/>
      <c r="D117" s="320"/>
      <c r="E117" s="320"/>
      <c r="F117" s="321"/>
      <c r="G117" s="8"/>
      <c r="H117" s="8"/>
      <c r="I117" s="8"/>
      <c r="J117" s="22"/>
      <c r="M117" s="7"/>
      <c r="N117" s="319" t="s">
        <v>91</v>
      </c>
      <c r="O117" s="320"/>
      <c r="P117" s="320"/>
      <c r="Q117" s="320"/>
      <c r="R117" s="32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19" t="s">
        <v>98</v>
      </c>
      <c r="C175" s="320"/>
      <c r="D175" s="320"/>
      <c r="E175" s="320"/>
      <c r="F175" s="321"/>
      <c r="G175" s="8"/>
      <c r="H175" s="8"/>
      <c r="I175" s="8"/>
      <c r="J175" s="22"/>
      <c r="M175" s="7"/>
      <c r="N175" s="319" t="s">
        <v>93</v>
      </c>
      <c r="O175" s="320"/>
      <c r="P175" s="320"/>
      <c r="Q175" s="320"/>
      <c r="R175" s="32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19" t="s">
        <v>94</v>
      </c>
      <c r="C234" s="320"/>
      <c r="D234" s="320"/>
      <c r="E234" s="320"/>
      <c r="F234" s="32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9" t="s">
        <v>99</v>
      </c>
      <c r="O235" s="320"/>
      <c r="P235" s="320"/>
      <c r="Q235" s="320"/>
      <c r="R235" s="32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19" t="s">
        <v>96</v>
      </c>
      <c r="C294" s="320"/>
      <c r="D294" s="320"/>
      <c r="E294" s="320"/>
      <c r="F294" s="32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9" t="s">
        <v>0</v>
      </c>
      <c r="O295" s="320"/>
      <c r="P295" s="320"/>
      <c r="Q295" s="320"/>
      <c r="R295" s="32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426</v>
      </c>
      <c r="C320" s="8" t="s">
        <v>21</v>
      </c>
      <c r="D320" s="8" t="s">
        <v>217</v>
      </c>
      <c r="E320" s="8">
        <v>1145</v>
      </c>
      <c r="F320" s="21">
        <v>180</v>
      </c>
      <c r="G320" s="8" t="s">
        <v>181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5920</v>
      </c>
      <c r="G344" s="14"/>
      <c r="H344" s="14"/>
      <c r="I344" s="16">
        <f>SUM(I296:I343)</f>
        <v>5620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5860.8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240.80000000000018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9" t="s">
        <v>40</v>
      </c>
      <c r="C14" s="330"/>
      <c r="D14" s="331"/>
      <c r="E14" s="13">
        <f>SUM(E5:E13)</f>
        <v>300</v>
      </c>
      <c r="F14" s="8"/>
      <c r="I14" s="329" t="s">
        <v>40</v>
      </c>
      <c r="J14" s="330"/>
      <c r="K14" s="33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9" t="s">
        <v>40</v>
      </c>
      <c r="C31" s="330"/>
      <c r="D31" s="331"/>
      <c r="E31" s="13">
        <f>SUM(E22:E30)</f>
        <v>60</v>
      </c>
      <c r="F31" s="8"/>
      <c r="I31" s="329" t="s">
        <v>40</v>
      </c>
      <c r="J31" s="330"/>
      <c r="K31" s="33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9" t="s">
        <v>40</v>
      </c>
      <c r="C48" s="330"/>
      <c r="D48" s="331"/>
      <c r="E48" s="13">
        <f>SUM(E39:E47)</f>
        <v>165</v>
      </c>
      <c r="F48" s="8"/>
      <c r="I48" s="329" t="s">
        <v>40</v>
      </c>
      <c r="J48" s="330"/>
      <c r="K48" s="33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9" t="s">
        <v>40</v>
      </c>
      <c r="C65" s="330"/>
      <c r="D65" s="331"/>
      <c r="E65" s="13">
        <f>SUM(E56:E64)</f>
        <v>300</v>
      </c>
      <c r="F65" s="8"/>
      <c r="I65" s="329" t="s">
        <v>40</v>
      </c>
      <c r="J65" s="330"/>
      <c r="K65" s="33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9" t="s">
        <v>40</v>
      </c>
      <c r="C83" s="330"/>
      <c r="D83" s="331"/>
      <c r="E83" s="13">
        <f>SUM(E74:E82)</f>
        <v>0</v>
      </c>
      <c r="F83" s="8"/>
      <c r="I83" s="329" t="s">
        <v>40</v>
      </c>
      <c r="J83" s="330"/>
      <c r="K83" s="33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9" t="s">
        <v>40</v>
      </c>
      <c r="C101" s="330"/>
      <c r="D101" s="331"/>
      <c r="E101" s="13">
        <f>SUM(E92:E100)</f>
        <v>0</v>
      </c>
      <c r="F101" s="8"/>
      <c r="I101" s="329" t="s">
        <v>40</v>
      </c>
      <c r="J101" s="330"/>
      <c r="K101" s="33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6" t="s">
        <v>46</v>
      </c>
      <c r="J2" s="336"/>
      <c r="K2" s="336"/>
    </row>
    <row r="3" spans="4:12" x14ac:dyDescent="0.25">
      <c r="D3" s="352" t="s">
        <v>24</v>
      </c>
      <c r="E3" s="352"/>
      <c r="H3" s="351" t="s">
        <v>24</v>
      </c>
      <c r="I3" s="351"/>
      <c r="J3" s="351"/>
      <c r="K3" s="351"/>
      <c r="L3" s="35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57">
        <f>SUM(J5:J31)</f>
        <v>3313.67</v>
      </c>
      <c r="K32" s="8"/>
      <c r="L32" s="8"/>
    </row>
    <row r="33" spans="4:12" x14ac:dyDescent="0.25">
      <c r="D33" s="354"/>
      <c r="E33" s="356"/>
      <c r="H33" s="349" t="s">
        <v>40</v>
      </c>
      <c r="I33" s="350"/>
      <c r="J33" s="358"/>
      <c r="K33" s="8"/>
      <c r="L33" s="8"/>
    </row>
    <row r="38" spans="4:12" x14ac:dyDescent="0.25">
      <c r="D38" s="64" t="s">
        <v>46</v>
      </c>
      <c r="I38" s="336" t="s">
        <v>46</v>
      </c>
      <c r="J38" s="336"/>
      <c r="K38" s="336"/>
    </row>
    <row r="39" spans="4:12" x14ac:dyDescent="0.25">
      <c r="D39" s="352" t="s">
        <v>87</v>
      </c>
      <c r="E39" s="352"/>
      <c r="H39" s="351" t="s">
        <v>87</v>
      </c>
      <c r="I39" s="351"/>
      <c r="J39" s="351"/>
      <c r="K39" s="351"/>
      <c r="L39" s="35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49" t="s">
        <v>40</v>
      </c>
      <c r="I64" s="35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6" t="s">
        <v>46</v>
      </c>
      <c r="J68" s="336"/>
      <c r="K68" s="336"/>
    </row>
    <row r="69" spans="4:12" x14ac:dyDescent="0.25">
      <c r="D69" s="352" t="s">
        <v>88</v>
      </c>
      <c r="E69" s="352"/>
      <c r="H69" s="351" t="s">
        <v>88</v>
      </c>
      <c r="I69" s="351"/>
      <c r="J69" s="351"/>
      <c r="K69" s="351"/>
      <c r="L69" s="35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49" t="s">
        <v>40</v>
      </c>
      <c r="I94" s="350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6" t="s">
        <v>46</v>
      </c>
      <c r="J99" s="336"/>
      <c r="K99" s="336"/>
    </row>
    <row r="100" spans="4:12" x14ac:dyDescent="0.25">
      <c r="D100" s="64" t="s">
        <v>566</v>
      </c>
      <c r="H100" s="351" t="s">
        <v>89</v>
      </c>
      <c r="I100" s="351"/>
      <c r="J100" s="351"/>
      <c r="K100" s="351"/>
      <c r="L100" s="351"/>
    </row>
    <row r="101" spans="4:12" x14ac:dyDescent="0.25">
      <c r="D101" s="352" t="s">
        <v>89</v>
      </c>
      <c r="E101" s="35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9" t="s">
        <v>40</v>
      </c>
      <c r="I125" s="350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6" t="s">
        <v>46</v>
      </c>
      <c r="J129" s="336"/>
      <c r="K129" s="336"/>
    </row>
    <row r="130" spans="4:12" x14ac:dyDescent="0.25">
      <c r="D130" s="64" t="s">
        <v>565</v>
      </c>
      <c r="H130" s="351" t="s">
        <v>97</v>
      </c>
      <c r="I130" s="351"/>
      <c r="J130" s="351"/>
      <c r="K130" s="351"/>
      <c r="L130" s="351"/>
    </row>
    <row r="131" spans="4:12" x14ac:dyDescent="0.25">
      <c r="D131" s="352" t="s">
        <v>97</v>
      </c>
      <c r="E131" s="35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49" t="s">
        <v>40</v>
      </c>
      <c r="I156" s="350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6" t="s">
        <v>46</v>
      </c>
      <c r="J160" s="336"/>
      <c r="K160" s="336"/>
    </row>
    <row r="161" spans="4:12" x14ac:dyDescent="0.25">
      <c r="D161" s="64" t="s">
        <v>565</v>
      </c>
      <c r="H161" s="351" t="s">
        <v>91</v>
      </c>
      <c r="I161" s="351"/>
      <c r="J161" s="351"/>
      <c r="K161" s="351"/>
      <c r="L161" s="351"/>
    </row>
    <row r="162" spans="4:12" x14ac:dyDescent="0.25">
      <c r="D162" s="352" t="s">
        <v>630</v>
      </c>
      <c r="E162" s="35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9" t="s">
        <v>40</v>
      </c>
      <c r="I186" s="350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59">
        <f>SUM(E164:E186)</f>
        <v>5457.1655000000001</v>
      </c>
    </row>
    <row r="188" spans="4:12" x14ac:dyDescent="0.25">
      <c r="D188" s="354"/>
      <c r="E188" s="360"/>
    </row>
    <row r="190" spans="4:12" x14ac:dyDescent="0.25">
      <c r="I190" s="336" t="s">
        <v>46</v>
      </c>
      <c r="J190" s="336"/>
      <c r="K190" s="336"/>
    </row>
    <row r="191" spans="4:12" x14ac:dyDescent="0.25">
      <c r="D191" s="64" t="s">
        <v>46</v>
      </c>
      <c r="H191" s="351" t="s">
        <v>92</v>
      </c>
      <c r="I191" s="351"/>
      <c r="J191" s="351"/>
      <c r="K191" s="351"/>
      <c r="L191" s="351"/>
    </row>
    <row r="192" spans="4:12" x14ac:dyDescent="0.25">
      <c r="D192" s="352" t="s">
        <v>92</v>
      </c>
      <c r="E192" s="35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9" t="s">
        <v>40</v>
      </c>
      <c r="I216" s="350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6" t="s">
        <v>46</v>
      </c>
      <c r="J220" s="336"/>
      <c r="K220" s="336"/>
    </row>
    <row r="221" spans="4:12" x14ac:dyDescent="0.25">
      <c r="D221" s="64" t="s">
        <v>46</v>
      </c>
      <c r="H221" s="351" t="s">
        <v>93</v>
      </c>
      <c r="I221" s="351"/>
      <c r="J221" s="351"/>
      <c r="K221" s="351"/>
      <c r="L221" s="351"/>
    </row>
    <row r="222" spans="4:12" x14ac:dyDescent="0.25">
      <c r="D222" s="352" t="s">
        <v>93</v>
      </c>
      <c r="E222" s="35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9" t="s">
        <v>40</v>
      </c>
      <c r="I246" s="350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6" t="s">
        <v>46</v>
      </c>
      <c r="J250" s="336"/>
      <c r="K250" s="336"/>
    </row>
    <row r="251" spans="4:12" x14ac:dyDescent="0.25">
      <c r="D251" s="64" t="s">
        <v>46</v>
      </c>
      <c r="H251" s="351" t="s">
        <v>844</v>
      </c>
      <c r="I251" s="351"/>
      <c r="J251" s="351"/>
      <c r="K251" s="351"/>
      <c r="L251" s="351"/>
    </row>
    <row r="252" spans="4:12" x14ac:dyDescent="0.25">
      <c r="D252" s="352" t="s">
        <v>844</v>
      </c>
      <c r="E252" s="35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9" t="s">
        <v>40</v>
      </c>
      <c r="I276" s="350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6" t="s">
        <v>46</v>
      </c>
      <c r="J281" s="336"/>
      <c r="K281" s="336"/>
    </row>
    <row r="282" spans="4:12" x14ac:dyDescent="0.25">
      <c r="D282" s="64" t="s">
        <v>46</v>
      </c>
      <c r="H282" s="351" t="s">
        <v>99</v>
      </c>
      <c r="I282" s="351"/>
      <c r="J282" s="351"/>
      <c r="K282" s="351"/>
      <c r="L282" s="351"/>
    </row>
    <row r="283" spans="4:12" x14ac:dyDescent="0.25">
      <c r="D283" s="352" t="s">
        <v>99</v>
      </c>
      <c r="E283" s="35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9" t="s">
        <v>40</v>
      </c>
      <c r="I306" s="35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63">
        <f>SUM(E285:E307)</f>
        <v>6195.6488279999985</v>
      </c>
    </row>
    <row r="309" spans="4:12" x14ac:dyDescent="0.25">
      <c r="D309" s="354"/>
      <c r="E309" s="364"/>
    </row>
    <row r="311" spans="4:12" x14ac:dyDescent="0.25">
      <c r="I311" s="336" t="s">
        <v>46</v>
      </c>
      <c r="J311" s="336"/>
      <c r="K311" s="336"/>
    </row>
    <row r="312" spans="4:12" x14ac:dyDescent="0.25">
      <c r="H312" s="351" t="s">
        <v>96</v>
      </c>
      <c r="I312" s="351"/>
      <c r="J312" s="351"/>
      <c r="K312" s="351"/>
      <c r="L312" s="35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2" t="s">
        <v>96</v>
      </c>
      <c r="E314" s="352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9" t="s">
        <v>40</v>
      </c>
      <c r="I337" s="350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6" t="s">
        <v>46</v>
      </c>
      <c r="J342" s="336"/>
      <c r="K342" s="336"/>
    </row>
    <row r="343" spans="4:12" x14ac:dyDescent="0.25">
      <c r="H343" s="351" t="s">
        <v>0</v>
      </c>
      <c r="I343" s="351"/>
      <c r="J343" s="351"/>
      <c r="K343" s="351"/>
      <c r="L343" s="35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2" t="s">
        <v>0</v>
      </c>
      <c r="E345" s="352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9" t="s">
        <v>40</v>
      </c>
      <c r="I368" s="350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0</v>
      </c>
    </row>
    <row r="370" spans="4:5" x14ac:dyDescent="0.25">
      <c r="D370" s="354"/>
      <c r="E370" s="356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88.5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5"/>
      <c r="E8" s="315"/>
      <c r="F8" s="315"/>
      <c r="G8" s="31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8" t="s">
        <v>96</v>
      </c>
      <c r="C1" s="328"/>
      <c r="D1" s="328"/>
      <c r="E1" s="328"/>
      <c r="F1" s="32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8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F149" sqref="F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910</v>
      </c>
      <c r="H162" s="14"/>
      <c r="I162" s="14"/>
      <c r="J162" s="14">
        <f>SUM(J143:J161)</f>
        <v>840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900.9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60.899999999999977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88" zoomScale="91" zoomScaleNormal="91" workbookViewId="0">
      <selection activeCell="F407" sqref="F40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9" t="s">
        <v>18</v>
      </c>
      <c r="F63" s="330"/>
      <c r="G63" s="330"/>
      <c r="H63" s="331"/>
      <c r="I63" s="30">
        <f>G62-I61</f>
        <v>903.5</v>
      </c>
      <c r="J63" s="80"/>
      <c r="L63" s="8"/>
      <c r="M63" s="8"/>
      <c r="N63" s="8"/>
      <c r="O63" s="8"/>
      <c r="P63" s="329" t="s">
        <v>18</v>
      </c>
      <c r="Q63" s="330"/>
      <c r="R63" s="330"/>
      <c r="S63" s="33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8" t="s">
        <v>88</v>
      </c>
      <c r="D69" s="328"/>
      <c r="E69" s="328"/>
      <c r="N69" s="328" t="s">
        <v>89</v>
      </c>
      <c r="O69" s="328"/>
      <c r="P69" s="32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7" t="s">
        <v>538</v>
      </c>
      <c r="X84" s="32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7"/>
      <c r="X85" s="32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9" t="s">
        <v>18</v>
      </c>
      <c r="F131" s="330"/>
      <c r="G131" s="330"/>
      <c r="H131" s="331"/>
      <c r="I131" s="30">
        <f>G130-I129</f>
        <v>606</v>
      </c>
      <c r="J131" s="80"/>
      <c r="L131" s="8"/>
      <c r="M131" s="8"/>
      <c r="N131" s="8"/>
      <c r="O131" s="8"/>
      <c r="P131" s="329" t="s">
        <v>18</v>
      </c>
      <c r="Q131" s="330"/>
      <c r="R131" s="330"/>
      <c r="S131" s="33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8" t="s">
        <v>97</v>
      </c>
      <c r="D137" s="328"/>
      <c r="E137" s="328"/>
      <c r="N137" s="328" t="s">
        <v>91</v>
      </c>
      <c r="O137" s="328"/>
      <c r="P137" s="32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9" t="s">
        <v>18</v>
      </c>
      <c r="F199" s="330"/>
      <c r="G199" s="330"/>
      <c r="H199" s="331"/>
      <c r="I199" s="30">
        <f>G198-I197</f>
        <v>956.5</v>
      </c>
      <c r="J199" s="80"/>
      <c r="L199" s="8"/>
      <c r="M199" s="8"/>
      <c r="N199" s="8"/>
      <c r="O199" s="8"/>
      <c r="P199" s="329" t="s">
        <v>18</v>
      </c>
      <c r="Q199" s="330"/>
      <c r="R199" s="330"/>
      <c r="S199" s="33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8" t="s">
        <v>92</v>
      </c>
      <c r="D205" s="328"/>
      <c r="E205" s="328"/>
      <c r="N205" s="328" t="s">
        <v>93</v>
      </c>
      <c r="O205" s="328"/>
      <c r="P205" s="32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9" t="s">
        <v>18</v>
      </c>
      <c r="F279" s="330"/>
      <c r="G279" s="330"/>
      <c r="H279" s="331"/>
      <c r="I279" s="30">
        <f>G278-I277</f>
        <v>1925.099000000002</v>
      </c>
      <c r="J279" s="80"/>
      <c r="L279" s="8"/>
      <c r="M279" s="8"/>
      <c r="N279" s="8"/>
      <c r="O279" s="8"/>
      <c r="P279" s="329" t="s">
        <v>18</v>
      </c>
      <c r="Q279" s="330"/>
      <c r="R279" s="330"/>
      <c r="S279" s="33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8" t="s">
        <v>94</v>
      </c>
      <c r="D287" s="328"/>
      <c r="E287" s="328"/>
      <c r="N287" s="328" t="s">
        <v>99</v>
      </c>
      <c r="O287" s="328"/>
      <c r="P287" s="32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9" t="s">
        <v>18</v>
      </c>
      <c r="F361" s="330"/>
      <c r="G361" s="330"/>
      <c r="H361" s="331"/>
      <c r="I361" s="30">
        <f>G360-I359</f>
        <v>1553.4781999999977</v>
      </c>
      <c r="J361" s="80"/>
      <c r="L361" s="8"/>
      <c r="M361" s="8"/>
      <c r="N361" s="8"/>
      <c r="O361" s="8"/>
      <c r="P361" s="329" t="s">
        <v>18</v>
      </c>
      <c r="Q361" s="330"/>
      <c r="R361" s="330"/>
      <c r="S361" s="33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8" t="s">
        <v>96</v>
      </c>
      <c r="D370" s="328"/>
      <c r="E370" s="328"/>
      <c r="N370" s="328" t="s">
        <v>0</v>
      </c>
      <c r="O370" s="328"/>
      <c r="P370" s="32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5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5">
        <v>8029170996</v>
      </c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/>
      <c r="G405" s="39">
        <v>250</v>
      </c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/>
      <c r="G407" s="39">
        <v>250</v>
      </c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7844.78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7609.4365999999991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9" t="s">
        <v>18</v>
      </c>
      <c r="F432" s="330"/>
      <c r="G432" s="330"/>
      <c r="H432" s="331"/>
      <c r="I432" s="30">
        <f>G431-I430</f>
        <v>1559.4365999999991</v>
      </c>
      <c r="J432" s="80"/>
      <c r="L432" s="8"/>
      <c r="M432" s="8"/>
      <c r="N432" s="8"/>
      <c r="O432" s="8"/>
      <c r="P432" s="329" t="s">
        <v>18</v>
      </c>
      <c r="Q432" s="330"/>
      <c r="R432" s="330"/>
      <c r="S432" s="33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8" t="s">
        <v>24</v>
      </c>
      <c r="D439" s="328"/>
      <c r="E439" s="328"/>
      <c r="N439" s="328" t="s">
        <v>24</v>
      </c>
      <c r="O439" s="328"/>
      <c r="P439" s="32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9" t="s">
        <v>18</v>
      </c>
      <c r="F501" s="330"/>
      <c r="G501" s="330"/>
      <c r="H501" s="331"/>
      <c r="I501" s="30">
        <f>G500-I499</f>
        <v>0</v>
      </c>
      <c r="J501" s="80"/>
      <c r="L501" s="8"/>
      <c r="M501" s="8"/>
      <c r="N501" s="8"/>
      <c r="O501" s="8"/>
      <c r="P501" s="329" t="s">
        <v>18</v>
      </c>
      <c r="Q501" s="330"/>
      <c r="R501" s="330"/>
      <c r="S501" s="33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9" t="s">
        <v>18</v>
      </c>
      <c r="F17" s="330"/>
      <c r="G17" s="330"/>
      <c r="H17" s="331"/>
      <c r="I17" s="30">
        <f>G16-I15</f>
        <v>0</v>
      </c>
      <c r="K17" s="8"/>
      <c r="L17" s="8"/>
      <c r="M17" s="8"/>
      <c r="N17" s="8"/>
      <c r="O17" s="329" t="s">
        <v>18</v>
      </c>
      <c r="P17" s="330"/>
      <c r="Q17" s="330"/>
      <c r="R17" s="33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9" t="s">
        <v>18</v>
      </c>
      <c r="F38" s="330"/>
      <c r="G38" s="330"/>
      <c r="H38" s="331"/>
      <c r="I38" s="30">
        <f>G37-I36</f>
        <v>21.700000000000045</v>
      </c>
      <c r="K38" s="8"/>
      <c r="L38" s="8"/>
      <c r="M38" s="8"/>
      <c r="N38" s="8"/>
      <c r="O38" s="329" t="s">
        <v>18</v>
      </c>
      <c r="P38" s="330"/>
      <c r="Q38" s="330"/>
      <c r="R38" s="33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9" t="s">
        <v>18</v>
      </c>
      <c r="F59" s="330"/>
      <c r="G59" s="330"/>
      <c r="H59" s="331"/>
      <c r="I59" s="30">
        <f>G58-I57</f>
        <v>0</v>
      </c>
      <c r="K59" s="8"/>
      <c r="L59" s="8"/>
      <c r="M59" s="8"/>
      <c r="N59" s="8"/>
      <c r="O59" s="329" t="s">
        <v>18</v>
      </c>
      <c r="P59" s="330"/>
      <c r="Q59" s="330"/>
      <c r="R59" s="33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9" t="s">
        <v>18</v>
      </c>
      <c r="F82" s="330"/>
      <c r="G82" s="330"/>
      <c r="H82" s="331"/>
      <c r="I82" s="30">
        <f>G81-I80</f>
        <v>8.1999999999999886</v>
      </c>
      <c r="K82" s="8"/>
      <c r="L82" s="8"/>
      <c r="M82" s="8"/>
      <c r="N82" s="8"/>
      <c r="O82" s="329" t="s">
        <v>18</v>
      </c>
      <c r="P82" s="330"/>
      <c r="Q82" s="330"/>
      <c r="R82" s="33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9" t="s">
        <v>18</v>
      </c>
      <c r="F104" s="330"/>
      <c r="G104" s="330"/>
      <c r="H104" s="331"/>
      <c r="I104" s="30">
        <f>G103-I102</f>
        <v>0</v>
      </c>
      <c r="K104" s="8"/>
      <c r="L104" s="8"/>
      <c r="M104" s="8"/>
      <c r="N104" s="8"/>
      <c r="O104" s="329" t="s">
        <v>18</v>
      </c>
      <c r="P104" s="330"/>
      <c r="Q104" s="330"/>
      <c r="R104" s="33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9" t="s">
        <v>18</v>
      </c>
      <c r="F125" s="330"/>
      <c r="G125" s="330"/>
      <c r="H125" s="331"/>
      <c r="I125" s="30">
        <f>G124-I123</f>
        <v>0</v>
      </c>
      <c r="K125" s="8"/>
      <c r="L125" s="8"/>
      <c r="M125" s="8"/>
      <c r="N125" s="8"/>
      <c r="O125" s="329" t="s">
        <v>18</v>
      </c>
      <c r="P125" s="330"/>
      <c r="Q125" s="330"/>
      <c r="R125" s="33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8" t="s">
        <v>88</v>
      </c>
      <c r="D20" s="328"/>
      <c r="E20" s="328"/>
      <c r="N20" s="328" t="s">
        <v>89</v>
      </c>
      <c r="O20" s="328"/>
      <c r="P20" s="32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8" t="s">
        <v>97</v>
      </c>
      <c r="D38" s="328"/>
      <c r="E38" s="328"/>
      <c r="N38" s="328" t="s">
        <v>91</v>
      </c>
      <c r="O38" s="328"/>
      <c r="P38" s="32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8" t="s">
        <v>92</v>
      </c>
      <c r="D57" s="328"/>
      <c r="E57" s="328"/>
      <c r="N57" s="328" t="s">
        <v>93</v>
      </c>
      <c r="O57" s="328"/>
      <c r="P57" s="32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8" t="s">
        <v>94</v>
      </c>
      <c r="D75" s="328"/>
      <c r="E75" s="328"/>
      <c r="N75" s="328" t="s">
        <v>99</v>
      </c>
      <c r="O75" s="328"/>
      <c r="P75" s="32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8" t="s">
        <v>96</v>
      </c>
      <c r="D94" s="328"/>
      <c r="E94" s="328"/>
      <c r="N94" s="328" t="s">
        <v>0</v>
      </c>
      <c r="O94" s="328"/>
      <c r="P94" s="32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9" t="s">
        <v>18</v>
      </c>
      <c r="G17" s="330"/>
      <c r="H17" s="330"/>
      <c r="I17" s="331"/>
      <c r="J17" s="30">
        <f>G16-J15</f>
        <v>48.799999999999955</v>
      </c>
      <c r="L17" s="7"/>
      <c r="M17" s="8"/>
      <c r="N17" s="8"/>
      <c r="O17" s="8"/>
      <c r="P17" s="8"/>
      <c r="Q17" s="329" t="s">
        <v>18</v>
      </c>
      <c r="R17" s="330"/>
      <c r="S17" s="330"/>
      <c r="T17" s="33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8" t="s">
        <v>88</v>
      </c>
      <c r="D24" s="328"/>
      <c r="E24" s="328"/>
      <c r="N24" s="328" t="s">
        <v>89</v>
      </c>
      <c r="O24" s="328"/>
      <c r="P24" s="32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9" t="s">
        <v>18</v>
      </c>
      <c r="G40" s="330"/>
      <c r="H40" s="330"/>
      <c r="I40" s="331"/>
      <c r="J40" s="30">
        <f>G39-J38</f>
        <v>8.7999999999999972</v>
      </c>
      <c r="L40" s="7"/>
      <c r="M40" s="8"/>
      <c r="N40" s="8"/>
      <c r="O40" s="8"/>
      <c r="P40" s="8"/>
      <c r="Q40" s="329" t="s">
        <v>18</v>
      </c>
      <c r="R40" s="330"/>
      <c r="S40" s="330"/>
      <c r="T40" s="33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8" t="s">
        <v>97</v>
      </c>
      <c r="D48" s="328"/>
      <c r="E48" s="328"/>
      <c r="N48" s="328" t="s">
        <v>91</v>
      </c>
      <c r="O48" s="328"/>
      <c r="P48" s="32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9" t="s">
        <v>18</v>
      </c>
      <c r="G64" s="330"/>
      <c r="H64" s="330"/>
      <c r="I64" s="331"/>
      <c r="J64" s="30">
        <f>G63-J62</f>
        <v>35</v>
      </c>
      <c r="L64" s="7"/>
      <c r="M64" s="8"/>
      <c r="N64" s="8"/>
      <c r="O64" s="8"/>
      <c r="P64" s="8"/>
      <c r="Q64" s="329" t="s">
        <v>18</v>
      </c>
      <c r="R64" s="330"/>
      <c r="S64" s="330"/>
      <c r="T64" s="33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8" t="s">
        <v>92</v>
      </c>
      <c r="D71" s="328"/>
      <c r="E71" s="328"/>
      <c r="N71" s="328" t="s">
        <v>93</v>
      </c>
      <c r="O71" s="328"/>
      <c r="P71" s="32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9" t="s">
        <v>18</v>
      </c>
      <c r="G87" s="330"/>
      <c r="H87" s="330"/>
      <c r="I87" s="331"/>
      <c r="J87" s="30">
        <f>G86-J85</f>
        <v>17.599999999999994</v>
      </c>
      <c r="L87" s="7"/>
      <c r="M87" s="8"/>
      <c r="N87" s="8"/>
      <c r="O87" s="8"/>
      <c r="P87" s="8"/>
      <c r="Q87" s="329" t="s">
        <v>18</v>
      </c>
      <c r="R87" s="330"/>
      <c r="S87" s="330"/>
      <c r="T87" s="33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8" t="s">
        <v>94</v>
      </c>
      <c r="D95" s="328"/>
      <c r="E95" s="328"/>
      <c r="N95" s="328" t="s">
        <v>99</v>
      </c>
      <c r="O95" s="328"/>
      <c r="P95" s="32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9" t="s">
        <v>18</v>
      </c>
      <c r="G111" s="330"/>
      <c r="H111" s="330"/>
      <c r="I111" s="331"/>
      <c r="J111" s="30">
        <f>G110-J109</f>
        <v>8.5999999999999943</v>
      </c>
      <c r="L111" s="7"/>
      <c r="M111" s="8"/>
      <c r="N111" s="8"/>
      <c r="O111" s="8"/>
      <c r="P111" s="8"/>
      <c r="Q111" s="329" t="s">
        <v>18</v>
      </c>
      <c r="R111" s="330"/>
      <c r="S111" s="330"/>
      <c r="T111" s="33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8" t="s">
        <v>100</v>
      </c>
      <c r="D118" s="328"/>
      <c r="E118" s="328"/>
      <c r="N118" s="328" t="s">
        <v>0</v>
      </c>
      <c r="O118" s="328"/>
      <c r="P118" s="32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9" t="s">
        <v>18</v>
      </c>
      <c r="G134" s="330"/>
      <c r="H134" s="330"/>
      <c r="I134" s="331"/>
      <c r="J134" s="30">
        <f>G133-J132</f>
        <v>63.799999999999955</v>
      </c>
      <c r="L134" s="7"/>
      <c r="M134" s="8"/>
      <c r="N134" s="8"/>
      <c r="O134" s="8"/>
      <c r="P134" s="8"/>
      <c r="Q134" s="329" t="s">
        <v>18</v>
      </c>
      <c r="R134" s="330"/>
      <c r="S134" s="330"/>
      <c r="T134" s="33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2023-11-22T16:54:30Z</cp:lastPrinted>
  <dcterms:created xsi:type="dcterms:W3CDTF">2022-12-25T20:49:22Z</dcterms:created>
  <dcterms:modified xsi:type="dcterms:W3CDTF">2023-11-23T20:08:37Z</dcterms:modified>
</cp:coreProperties>
</file>