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5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" i="3" l="1"/>
  <c r="C783" i="2"/>
  <c r="AN940" i="6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83" i="13"/>
  <c r="Y1002" i="13" s="1"/>
  <c r="Y978" i="13" s="1"/>
  <c r="X983" i="13"/>
  <c r="Y979" i="13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C607" i="2" s="1"/>
  <c r="X610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66" i="6"/>
  <c r="X967" i="6" s="1"/>
  <c r="X968" i="2" l="1"/>
  <c r="Y960" i="2"/>
  <c r="Y963" i="2" s="1"/>
  <c r="Y965" i="2" s="1"/>
  <c r="B966" i="2"/>
  <c r="C1005" i="2"/>
  <c r="C1008" i="2" s="1"/>
  <c r="C677" i="1"/>
  <c r="C1015" i="6"/>
  <c r="C1034" i="6" s="1"/>
  <c r="C1010" i="6" s="1"/>
  <c r="C1011" i="6" s="1"/>
  <c r="B1013" i="6" s="1"/>
  <c r="B1015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Y1005" i="2" l="1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<sst xmlns="http://schemas.openxmlformats.org/spreadsheetml/2006/main" count="30055" uniqueCount="1720">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</sst>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9" t="s">
        <v>29</v>
      </c>
      <c r="AD379" s="219"/>
      <c r="AE379" s="219"/>
    </row>
    <row r="380" spans="2:31" x14ac:dyDescent="0.25">
      <c r="H380" s="216" t="s">
        <v>28</v>
      </c>
      <c r="I380" s="216"/>
      <c r="J380" s="216"/>
      <c r="V380" s="17"/>
      <c r="AC380" s="219"/>
      <c r="AD380" s="219"/>
      <c r="AE380" s="219"/>
    </row>
    <row r="381" spans="2:31" x14ac:dyDescent="0.25">
      <c r="H381" s="216"/>
      <c r="I381" s="216"/>
      <c r="J381" s="216"/>
      <c r="V381" s="17"/>
      <c r="AC381" s="219"/>
      <c r="AD381" s="219"/>
      <c r="AE381" s="21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 x14ac:dyDescent="0.25">
      <c r="H426" s="216"/>
      <c r="I426" s="216"/>
      <c r="J426" s="216"/>
      <c r="V426" s="17"/>
      <c r="AA426" s="216"/>
      <c r="AB426" s="216"/>
      <c r="AC426" s="21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9" t="s">
        <v>29</v>
      </c>
      <c r="AD476" s="219"/>
      <c r="AE476" s="219"/>
    </row>
    <row r="477" spans="8:31" x14ac:dyDescent="0.25">
      <c r="H477" s="216" t="s">
        <v>28</v>
      </c>
      <c r="I477" s="216"/>
      <c r="J477" s="216"/>
      <c r="V477" s="17"/>
      <c r="AC477" s="219"/>
      <c r="AD477" s="219"/>
      <c r="AE477" s="219"/>
    </row>
    <row r="478" spans="8:31" x14ac:dyDescent="0.25">
      <c r="H478" s="216"/>
      <c r="I478" s="216"/>
      <c r="J478" s="216"/>
      <c r="V478" s="17"/>
      <c r="AC478" s="219"/>
      <c r="AD478" s="219"/>
      <c r="AE478" s="21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 x14ac:dyDescent="0.25">
      <c r="H523" s="216"/>
      <c r="I523" s="216"/>
      <c r="J523" s="216"/>
      <c r="V523" s="17"/>
      <c r="AA523" s="216"/>
      <c r="AB523" s="216"/>
      <c r="AC523" s="21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9" t="s">
        <v>29</v>
      </c>
      <c r="AD575" s="219"/>
      <c r="AE575" s="219"/>
    </row>
    <row r="576" spans="8:31" x14ac:dyDescent="0.25">
      <c r="H576" s="216" t="s">
        <v>28</v>
      </c>
      <c r="I576" s="216"/>
      <c r="J576" s="216"/>
      <c r="V576" s="17"/>
      <c r="AC576" s="219"/>
      <c r="AD576" s="219"/>
      <c r="AE576" s="219"/>
    </row>
    <row r="577" spans="2:41" x14ac:dyDescent="0.25">
      <c r="H577" s="216"/>
      <c r="I577" s="216"/>
      <c r="J577" s="216"/>
      <c r="V577" s="17"/>
      <c r="AC577" s="219"/>
      <c r="AD577" s="219"/>
      <c r="AE577" s="21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 x14ac:dyDescent="0.25">
      <c r="H622" s="216"/>
      <c r="I622" s="216"/>
      <c r="J622" s="216"/>
      <c r="V622" s="17"/>
      <c r="AA622" s="216"/>
      <c r="AB622" s="216"/>
      <c r="AC622" s="21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9" t="s">
        <v>29</v>
      </c>
      <c r="AD668" s="219"/>
      <c r="AE668" s="219"/>
    </row>
    <row r="669" spans="8:31" x14ac:dyDescent="0.25">
      <c r="H669" s="221" t="s">
        <v>28</v>
      </c>
      <c r="I669" s="221"/>
      <c r="J669" s="221"/>
      <c r="V669" s="17"/>
      <c r="AC669" s="219"/>
      <c r="AD669" s="219"/>
      <c r="AE669" s="219"/>
    </row>
    <row r="670" spans="8:31" x14ac:dyDescent="0.25">
      <c r="H670" s="221"/>
      <c r="I670" s="221"/>
      <c r="J670" s="221"/>
      <c r="V670" s="17"/>
      <c r="AC670" s="219"/>
      <c r="AD670" s="219"/>
      <c r="AE670" s="21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 x14ac:dyDescent="0.25">
      <c r="H708" s="216"/>
      <c r="I708" s="216"/>
      <c r="J708" s="216"/>
      <c r="V708" s="17"/>
      <c r="AA708" s="216"/>
      <c r="AB708" s="216"/>
      <c r="AC708" s="21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9" t="s">
        <v>29</v>
      </c>
      <c r="AD754" s="219"/>
      <c r="AE754" s="219"/>
    </row>
    <row r="755" spans="2:41" x14ac:dyDescent="0.25">
      <c r="H755" s="216" t="s">
        <v>28</v>
      </c>
      <c r="I755" s="216"/>
      <c r="J755" s="216"/>
      <c r="V755" s="17"/>
      <c r="AC755" s="219"/>
      <c r="AD755" s="219"/>
      <c r="AE755" s="219"/>
    </row>
    <row r="756" spans="2:41" x14ac:dyDescent="0.25">
      <c r="H756" s="216"/>
      <c r="I756" s="216"/>
      <c r="J756" s="216"/>
      <c r="V756" s="17"/>
      <c r="AC756" s="219"/>
      <c r="AD756" s="219"/>
      <c r="AE756" s="219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 x14ac:dyDescent="0.25">
      <c r="H801" s="216"/>
      <c r="I801" s="216"/>
      <c r="J801" s="216"/>
      <c r="V801" s="17"/>
      <c r="AA801" s="216"/>
      <c r="AB801" s="216"/>
      <c r="AC801" s="21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9" t="s">
        <v>29</v>
      </c>
      <c r="AD847" s="219"/>
      <c r="AE847" s="219"/>
    </row>
    <row r="848" spans="2:31" x14ac:dyDescent="0.25">
      <c r="H848" s="216" t="s">
        <v>28</v>
      </c>
      <c r="I848" s="216"/>
      <c r="J848" s="216"/>
      <c r="V848" s="17"/>
      <c r="AC848" s="219"/>
      <c r="AD848" s="219"/>
      <c r="AE848" s="219"/>
    </row>
    <row r="849" spans="2:41" x14ac:dyDescent="0.25">
      <c r="H849" s="216"/>
      <c r="I849" s="216"/>
      <c r="J849" s="216"/>
      <c r="V849" s="17"/>
      <c r="AC849" s="219"/>
      <c r="AD849" s="219"/>
      <c r="AE849" s="219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 x14ac:dyDescent="0.25">
      <c r="H894" s="216"/>
      <c r="I894" s="216"/>
      <c r="J894" s="216"/>
      <c r="V894" s="17"/>
      <c r="AA894" s="216"/>
      <c r="AB894" s="216"/>
      <c r="AC894" s="21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9" t="s">
        <v>29</v>
      </c>
      <c r="AD941" s="219"/>
      <c r="AE941" s="219"/>
    </row>
    <row r="942" spans="8:31" x14ac:dyDescent="0.25">
      <c r="H942" s="216" t="s">
        <v>28</v>
      </c>
      <c r="I942" s="216"/>
      <c r="J942" s="216"/>
      <c r="V942" s="17"/>
      <c r="AC942" s="219"/>
      <c r="AD942" s="219"/>
      <c r="AE942" s="219"/>
    </row>
    <row r="943" spans="8:31" x14ac:dyDescent="0.25">
      <c r="H943" s="216"/>
      <c r="I943" s="216"/>
      <c r="J943" s="216"/>
      <c r="V943" s="17"/>
      <c r="AC943" s="219"/>
      <c r="AD943" s="219"/>
      <c r="AE943" s="219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 x14ac:dyDescent="0.25">
      <c r="H988" s="216"/>
      <c r="I988" s="216"/>
      <c r="J988" s="216"/>
      <c r="V988" s="17"/>
      <c r="AA988" s="216"/>
      <c r="AB988" s="216"/>
      <c r="AC988" s="21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9" t="s">
        <v>29</v>
      </c>
      <c r="AD1034" s="219"/>
      <c r="AE1034" s="219"/>
    </row>
    <row r="1035" spans="2:31" x14ac:dyDescent="0.25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 x14ac:dyDescent="0.25">
      <c r="H1036" s="216"/>
      <c r="I1036" s="216"/>
      <c r="J1036" s="216"/>
      <c r="V1036" s="17"/>
      <c r="AC1036" s="219"/>
      <c r="AD1036" s="219"/>
      <c r="AE1036" s="219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 x14ac:dyDescent="0.25">
      <c r="H1081" s="216"/>
      <c r="I1081" s="216"/>
      <c r="J1081" s="216"/>
      <c r="V1081" s="17"/>
      <c r="AA1081" s="216"/>
      <c r="AB1081" s="216"/>
      <c r="AC1081" s="21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V929" zoomScale="89" zoomScaleNormal="89" workbookViewId="0">
      <selection activeCell="AF938" sqref="AF938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6" t="s">
        <v>28</v>
      </c>
      <c r="I371" s="216"/>
      <c r="J371" s="216"/>
      <c r="V371" s="17"/>
    </row>
    <row r="372" spans="2:41" x14ac:dyDescent="0.25">
      <c r="H372" s="216"/>
      <c r="I372" s="216"/>
      <c r="J372" s="216"/>
      <c r="V372" s="17"/>
    </row>
    <row r="373" spans="2:41" x14ac:dyDescent="0.25">
      <c r="V373" s="17"/>
      <c r="AA373" s="105"/>
      <c r="AB373" s="105"/>
      <c r="AC373" s="228" t="s">
        <v>29</v>
      </c>
      <c r="AD373" s="228"/>
      <c r="AE373" s="228"/>
    </row>
    <row r="374" spans="2:41" x14ac:dyDescent="0.25">
      <c r="V374" s="17"/>
      <c r="AA374" s="105"/>
      <c r="AB374" s="105"/>
      <c r="AC374" s="228"/>
      <c r="AD374" s="228"/>
      <c r="AE374" s="228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 x14ac:dyDescent="0.3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 x14ac:dyDescent="0.4">
      <c r="H412" s="75"/>
      <c r="I412" s="75"/>
      <c r="J412" s="75"/>
      <c r="V412" s="17"/>
      <c r="AA412" s="216"/>
      <c r="AB412" s="216"/>
      <c r="AC412" s="21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 x14ac:dyDescent="0.4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 x14ac:dyDescent="0.4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9" t="s">
        <v>29</v>
      </c>
      <c r="AD545" s="219"/>
      <c r="AE545" s="219"/>
    </row>
    <row r="546" spans="2:41" ht="21.75" customHeight="1" x14ac:dyDescent="0.4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 x14ac:dyDescent="0.4">
      <c r="H547" s="75"/>
      <c r="I547" s="75"/>
      <c r="J547" s="75"/>
      <c r="V547" s="17"/>
      <c r="AC547" s="219"/>
      <c r="AD547" s="219"/>
      <c r="AE547" s="219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9" t="s">
        <v>29</v>
      </c>
      <c r="AD626" s="219"/>
      <c r="AE626" s="219"/>
    </row>
    <row r="627" spans="2:41" ht="27" customHeight="1" x14ac:dyDescent="0.4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 x14ac:dyDescent="0.4">
      <c r="H628" s="75"/>
      <c r="I628" s="75"/>
      <c r="J628" s="75"/>
      <c r="V628" s="17"/>
      <c r="AC628" s="219"/>
      <c r="AD628" s="219"/>
      <c r="AE628" s="219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 x14ac:dyDescent="0.4">
      <c r="H668" s="75"/>
      <c r="I668" s="75"/>
      <c r="J668" s="75"/>
      <c r="V668" s="17"/>
      <c r="AA668" s="216"/>
      <c r="AB668" s="216"/>
      <c r="AC668" s="21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9" t="s">
        <v>29</v>
      </c>
      <c r="AD714" s="219"/>
      <c r="AE714" s="219"/>
    </row>
    <row r="715" spans="2:31" ht="24" customHeight="1" x14ac:dyDescent="0.4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 x14ac:dyDescent="0.4">
      <c r="H716" s="75"/>
      <c r="I716" s="75"/>
      <c r="J716" s="75"/>
      <c r="V716" s="17"/>
      <c r="AC716" s="219"/>
      <c r="AD716" s="219"/>
      <c r="AE716" s="219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 x14ac:dyDescent="0.4">
      <c r="H754" s="75"/>
      <c r="I754" s="75"/>
      <c r="J754" s="75"/>
      <c r="V754" s="17"/>
      <c r="AA754" s="216"/>
      <c r="AB754" s="216"/>
      <c r="AC754" s="21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9" t="s">
        <v>29</v>
      </c>
      <c r="AD795" s="219"/>
      <c r="AE795" s="219"/>
    </row>
    <row r="796" spans="2:31" ht="24.75" customHeight="1" x14ac:dyDescent="0.4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 x14ac:dyDescent="0.4">
      <c r="H797" s="75"/>
      <c r="I797" s="75"/>
      <c r="J797" s="75"/>
      <c r="V797" s="17"/>
      <c r="AC797" s="219"/>
      <c r="AD797" s="219"/>
      <c r="AE797" s="219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 x14ac:dyDescent="0.4">
      <c r="H842" s="75"/>
      <c r="I842" s="75"/>
      <c r="J842" s="75"/>
      <c r="V842" s="17"/>
      <c r="AA842" s="216"/>
      <c r="AB842" s="216"/>
      <c r="AC842" s="21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9" t="s">
        <v>29</v>
      </c>
      <c r="AD884" s="219"/>
      <c r="AE884" s="219"/>
    </row>
    <row r="885" spans="2:41" ht="15" customHeight="1" x14ac:dyDescent="0.4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 x14ac:dyDescent="0.4">
      <c r="H886" s="75"/>
      <c r="I886" s="75"/>
      <c r="J886" s="75"/>
      <c r="V886" s="17"/>
      <c r="AC886" s="219"/>
      <c r="AD886" s="219"/>
      <c r="AE886" s="219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 x14ac:dyDescent="0.4">
      <c r="H931" s="75"/>
      <c r="I931" s="75"/>
      <c r="J931" s="75"/>
      <c r="V931" s="17"/>
      <c r="AA931" s="216"/>
      <c r="AB931" s="216"/>
      <c r="AC931" s="21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9" t="s">
        <v>29</v>
      </c>
      <c r="AD977" s="219"/>
      <c r="AE977" s="219"/>
    </row>
    <row r="978" spans="2:41" ht="15" customHeight="1" x14ac:dyDescent="0.4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 x14ac:dyDescent="0.4">
      <c r="H979" s="75"/>
      <c r="I979" s="75"/>
      <c r="J979" s="75"/>
      <c r="V979" s="17"/>
      <c r="AC979" s="219"/>
      <c r="AD979" s="219"/>
      <c r="AE979" s="219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0</v>
      </c>
      <c r="AA983" s="217" t="s">
        <v>20</v>
      </c>
      <c r="AB983" s="217"/>
      <c r="AC983" s="217"/>
      <c r="AD983" s="217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 x14ac:dyDescent="0.4">
      <c r="H1024" s="75"/>
      <c r="I1024" s="75"/>
      <c r="J1024" s="75"/>
      <c r="V1024" s="17"/>
      <c r="AA1024" s="216"/>
      <c r="AB1024" s="216"/>
      <c r="AC1024" s="216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0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0</v>
      </c>
      <c r="AA1028" s="217" t="s">
        <v>20</v>
      </c>
      <c r="AB1028" s="217"/>
      <c r="AC1028" s="217"/>
      <c r="AD1028" s="217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949" zoomScale="80" zoomScaleNormal="80" zoomScalePageLayoutView="118" workbookViewId="0">
      <selection activeCell="J966" sqref="J966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9" t="s">
        <v>29</v>
      </c>
      <c r="AD97" s="219"/>
      <c r="AE97" s="219"/>
    </row>
    <row r="98" spans="2:41" x14ac:dyDescent="0.25">
      <c r="H98" s="216" t="s">
        <v>28</v>
      </c>
      <c r="I98" s="216"/>
      <c r="J98" s="216"/>
      <c r="V98" s="17"/>
      <c r="AC98" s="219"/>
      <c r="AD98" s="219"/>
      <c r="AE98" s="219"/>
    </row>
    <row r="99" spans="2:41" x14ac:dyDescent="0.25">
      <c r="H99" s="216"/>
      <c r="I99" s="216"/>
      <c r="J99" s="216"/>
      <c r="V99" s="17"/>
      <c r="AC99" s="219"/>
      <c r="AD99" s="219"/>
      <c r="AE99" s="21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 x14ac:dyDescent="0.25">
      <c r="H132" s="216"/>
      <c r="I132" s="216"/>
      <c r="J132" s="216"/>
      <c r="V132" s="17"/>
      <c r="AA132" s="216"/>
      <c r="AB132" s="216"/>
      <c r="AC132" s="21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9" t="s">
        <v>29</v>
      </c>
      <c r="AD170" s="219"/>
      <c r="AE170" s="219"/>
    </row>
    <row r="171" spans="2:31" x14ac:dyDescent="0.25">
      <c r="H171" s="216" t="s">
        <v>28</v>
      </c>
      <c r="I171" s="216"/>
      <c r="J171" s="216"/>
      <c r="V171" s="17"/>
      <c r="AC171" s="219"/>
      <c r="AD171" s="219"/>
      <c r="AE171" s="219"/>
    </row>
    <row r="172" spans="2:31" x14ac:dyDescent="0.25">
      <c r="H172" s="216"/>
      <c r="I172" s="216"/>
      <c r="J172" s="216"/>
      <c r="V172" s="17"/>
      <c r="AC172" s="219"/>
      <c r="AD172" s="219"/>
      <c r="AE172" s="21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 x14ac:dyDescent="0.25">
      <c r="H217" s="216"/>
      <c r="I217" s="216"/>
      <c r="J217" s="216"/>
      <c r="V217" s="17"/>
      <c r="AA217" s="216"/>
      <c r="AB217" s="216"/>
      <c r="AC217" s="21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9" t="s">
        <v>29</v>
      </c>
      <c r="AD262" s="219"/>
      <c r="AE262" s="219"/>
    </row>
    <row r="263" spans="2:41" x14ac:dyDescent="0.25">
      <c r="H263" s="216" t="s">
        <v>28</v>
      </c>
      <c r="I263" s="216"/>
      <c r="J263" s="216"/>
      <c r="V263" s="17"/>
      <c r="AC263" s="219"/>
      <c r="AD263" s="219"/>
      <c r="AE263" s="219"/>
    </row>
    <row r="264" spans="2:41" x14ac:dyDescent="0.25">
      <c r="H264" s="216"/>
      <c r="I264" s="216"/>
      <c r="J264" s="216"/>
      <c r="V264" s="17"/>
      <c r="AC264" s="219"/>
      <c r="AD264" s="219"/>
      <c r="AE264" s="21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 x14ac:dyDescent="0.25">
      <c r="H309" s="216"/>
      <c r="I309" s="216"/>
      <c r="J309" s="216"/>
      <c r="V309" s="17"/>
      <c r="AA309" s="216"/>
      <c r="AB309" s="216"/>
      <c r="AC309" s="21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2" t="s">
        <v>64</v>
      </c>
      <c r="AC358" s="228" t="s">
        <v>29</v>
      </c>
      <c r="AD358" s="228"/>
      <c r="AE358" s="228"/>
    </row>
    <row r="359" spans="2:41" x14ac:dyDescent="0.25">
      <c r="V359" s="17"/>
      <c r="X359" s="232"/>
      <c r="AC359" s="228"/>
      <c r="AD359" s="228"/>
      <c r="AE359" s="228"/>
    </row>
    <row r="360" spans="2:41" ht="23.25" x14ac:dyDescent="0.35">
      <c r="B360" s="22" t="s">
        <v>64</v>
      </c>
      <c r="V360" s="17"/>
      <c r="X360" s="232"/>
      <c r="AC360" s="228"/>
      <c r="AD360" s="228"/>
      <c r="AE360" s="228"/>
    </row>
    <row r="361" spans="2:41" ht="23.25" x14ac:dyDescent="0.3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6" t="s">
        <v>31</v>
      </c>
      <c r="AB394" s="216"/>
      <c r="AC394" s="216"/>
    </row>
    <row r="395" spans="1:43" ht="15" customHeight="1" x14ac:dyDescent="0.4">
      <c r="H395" s="75"/>
      <c r="I395" s="75"/>
      <c r="J395" s="75"/>
      <c r="V395" s="17"/>
      <c r="AA395" s="216"/>
      <c r="AB395" s="216"/>
      <c r="AC395" s="216"/>
    </row>
    <row r="396" spans="1:43" x14ac:dyDescent="0.25">
      <c r="B396" s="231" t="s">
        <v>64</v>
      </c>
      <c r="F396" s="230" t="s">
        <v>30</v>
      </c>
      <c r="G396" s="230"/>
      <c r="H396" s="230"/>
      <c r="V396" s="17"/>
    </row>
    <row r="397" spans="1:43" x14ac:dyDescent="0.25">
      <c r="B397" s="231"/>
      <c r="F397" s="230"/>
      <c r="G397" s="230"/>
      <c r="H397" s="230"/>
      <c r="V397" s="17"/>
    </row>
    <row r="398" spans="1:43" ht="26.25" customHeight="1" x14ac:dyDescent="0.35">
      <c r="B398" s="231"/>
      <c r="F398" s="230"/>
      <c r="G398" s="230"/>
      <c r="H398" s="23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9" t="s">
        <v>29</v>
      </c>
      <c r="AC434" s="219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 x14ac:dyDescent="0.4">
      <c r="H472" s="75"/>
      <c r="J472" s="75"/>
      <c r="V472" s="17"/>
      <c r="AA472" s="216"/>
      <c r="AB472" s="216"/>
      <c r="AC472" s="21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9" t="s">
        <v>29</v>
      </c>
      <c r="AD514" s="219"/>
      <c r="AE514" s="219"/>
    </row>
    <row r="515" spans="2:41" ht="24" customHeight="1" x14ac:dyDescent="0.4">
      <c r="H515" s="75" t="s">
        <v>28</v>
      </c>
      <c r="J515" s="75"/>
      <c r="V515" s="17"/>
      <c r="AC515" s="219"/>
      <c r="AD515" s="219"/>
      <c r="AE515" s="219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9" t="s">
        <v>29</v>
      </c>
      <c r="AD596" s="219"/>
      <c r="AE596" s="219"/>
    </row>
    <row r="597" spans="2:41" ht="21" customHeight="1" x14ac:dyDescent="0.4">
      <c r="H597" s="75" t="s">
        <v>28</v>
      </c>
      <c r="J597" s="75"/>
      <c r="V597" s="17"/>
      <c r="AC597" s="219"/>
      <c r="AD597" s="219"/>
      <c r="AE597" s="219"/>
    </row>
    <row r="598" spans="2:41" ht="15" customHeight="1" x14ac:dyDescent="0.4">
      <c r="H598" s="75"/>
      <c r="J598" s="75"/>
      <c r="V598" s="17"/>
      <c r="AC598" s="219"/>
      <c r="AD598" s="219"/>
      <c r="AE598" s="219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 x14ac:dyDescent="0.4">
      <c r="H643" s="75"/>
      <c r="J643" s="75"/>
      <c r="V643" s="17"/>
      <c r="AA643" s="216"/>
      <c r="AB643" s="216"/>
      <c r="AC643" s="21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9" t="s">
        <v>29</v>
      </c>
      <c r="AD684" s="219"/>
      <c r="AE684" s="219"/>
    </row>
    <row r="685" spans="2:41" ht="23.25" customHeight="1" x14ac:dyDescent="0.4">
      <c r="H685" s="75" t="s">
        <v>28</v>
      </c>
      <c r="J685" s="75"/>
      <c r="V685" s="17"/>
      <c r="AC685" s="219"/>
      <c r="AD685" s="219"/>
      <c r="AE685" s="219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 x14ac:dyDescent="0.4">
      <c r="H728" s="75"/>
      <c r="I728" s="75"/>
      <c r="J728" s="75"/>
      <c r="V728" s="17"/>
      <c r="AA728" s="216"/>
      <c r="AB728" s="216"/>
      <c r="AC728" s="21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9" t="s">
        <v>29</v>
      </c>
      <c r="AD769" s="219"/>
      <c r="AE769" s="219"/>
    </row>
    <row r="770" spans="2:41" ht="37.5" customHeight="1" x14ac:dyDescent="0.4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 x14ac:dyDescent="0.4">
      <c r="H771" s="75"/>
      <c r="I771" s="75"/>
      <c r="J771" s="75"/>
      <c r="V771" s="17"/>
      <c r="AC771" s="219"/>
      <c r="AD771" s="219"/>
      <c r="AE771" s="219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 x14ac:dyDescent="0.4">
      <c r="H816" s="75"/>
      <c r="I816" s="75"/>
      <c r="J816" s="75"/>
      <c r="V816" s="17"/>
      <c r="AA816" s="216"/>
      <c r="AB816" s="216"/>
      <c r="AC816" s="21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9" t="s">
        <v>29</v>
      </c>
      <c r="AD861" s="219"/>
      <c r="AE861" s="219"/>
    </row>
    <row r="862" spans="8:31" ht="28.5" customHeight="1" x14ac:dyDescent="0.4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 x14ac:dyDescent="0.4">
      <c r="H863" s="75"/>
      <c r="I863" s="75"/>
      <c r="J863" s="75"/>
      <c r="V863" s="17"/>
      <c r="AC863" s="219"/>
      <c r="AD863" s="219"/>
      <c r="AE863" s="219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 x14ac:dyDescent="0.4">
      <c r="H908" s="75"/>
      <c r="I908" s="75"/>
      <c r="J908" s="75"/>
      <c r="V908" s="17"/>
      <c r="AA908" s="216"/>
      <c r="AB908" s="216"/>
      <c r="AC908" s="216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 x14ac:dyDescent="0.25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 x14ac:dyDescent="0.25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 x14ac:dyDescent="0.25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 x14ac:dyDescent="0.25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 x14ac:dyDescent="0.3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 x14ac:dyDescent="0.3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 x14ac:dyDescent="0.25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 x14ac:dyDescent="0.25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 x14ac:dyDescent="0.25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 x14ac:dyDescent="0.25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 x14ac:dyDescent="0.25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 x14ac:dyDescent="0.25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 x14ac:dyDescent="0.25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 x14ac:dyDescent="0.25">
      <c r="B939" s="11"/>
      <c r="C939" s="10"/>
      <c r="V939" s="17"/>
      <c r="X939" s="11"/>
      <c r="Y939" s="10"/>
      <c r="AN939" s="116">
        <f>SUM(AN931:AN938)</f>
        <v>626.904</v>
      </c>
    </row>
    <row r="940" spans="2:41" x14ac:dyDescent="0.25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9" t="s">
        <v>29</v>
      </c>
      <c r="AD954" s="219"/>
      <c r="AE954" s="219"/>
    </row>
    <row r="955" spans="2:31" ht="15" customHeight="1" x14ac:dyDescent="0.4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 x14ac:dyDescent="0.4">
      <c r="H956" s="75"/>
      <c r="I956" s="75"/>
      <c r="J956" s="75"/>
      <c r="V956" s="17"/>
      <c r="AC956" s="219"/>
      <c r="AD956" s="219"/>
      <c r="AE956" s="219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-2133.7062550000005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-1352.2762550000004</v>
      </c>
      <c r="AA960" s="217" t="s">
        <v>20</v>
      </c>
      <c r="AB960" s="217"/>
      <c r="AC960" s="217"/>
      <c r="AD960" s="217"/>
    </row>
    <row r="961" spans="2:41" x14ac:dyDescent="0.25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2133.7062550000005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1352.2762550000004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-1352.2762550000004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-1352.2762550000004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1352.2762550000004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2133.7062550000005</v>
      </c>
      <c r="V987" s="17"/>
      <c r="X987" s="15" t="s">
        <v>18</v>
      </c>
      <c r="Y987" s="16">
        <f>SUM(Y968:Y986)</f>
        <v>1352.2762550000004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 x14ac:dyDescent="0.4">
      <c r="H1001" s="75"/>
      <c r="I1001" s="75"/>
      <c r="J1001" s="75"/>
      <c r="V1001" s="17"/>
      <c r="AA1001" s="216"/>
      <c r="AB1001" s="216"/>
      <c r="AC1001" s="21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-1352.2762550000004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-1352.2762550000004</v>
      </c>
      <c r="AA1005" s="217" t="s">
        <v>20</v>
      </c>
      <c r="AB1005" s="217"/>
      <c r="AC1005" s="217"/>
      <c r="AD1005" s="217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1352.2762550000004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1352.2762550000004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-1352.2762550000004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-1352.2762550000004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1352.2762550000004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1352.2762550000004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1352.2762550000004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1352.2762550000004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D984" zoomScale="82" zoomScaleNormal="82" workbookViewId="0">
      <selection activeCell="S993" sqref="S99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 x14ac:dyDescent="0.25">
      <c r="H141" s="216"/>
      <c r="I141" s="216"/>
      <c r="J141" s="216"/>
      <c r="V141" s="17"/>
      <c r="AA141" s="216"/>
      <c r="AB141" s="216"/>
      <c r="AC141" s="21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9" t="s">
        <v>29</v>
      </c>
      <c r="AD188" s="219"/>
      <c r="AE188" s="219"/>
    </row>
    <row r="189" spans="8:31" x14ac:dyDescent="0.25">
      <c r="H189" s="216" t="s">
        <v>28</v>
      </c>
      <c r="I189" s="216"/>
      <c r="J189" s="216"/>
      <c r="V189" s="17"/>
      <c r="AC189" s="219"/>
      <c r="AD189" s="219"/>
      <c r="AE189" s="219"/>
    </row>
    <row r="190" spans="8:31" x14ac:dyDescent="0.25">
      <c r="H190" s="216"/>
      <c r="I190" s="216"/>
      <c r="J190" s="216"/>
      <c r="V190" s="17"/>
      <c r="AC190" s="219"/>
      <c r="AD190" s="219"/>
      <c r="AE190" s="21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 x14ac:dyDescent="0.25">
      <c r="H235" s="216"/>
      <c r="I235" s="216"/>
      <c r="J235" s="216"/>
      <c r="V235" s="17"/>
      <c r="AA235" s="216"/>
      <c r="AB235" s="216"/>
      <c r="AC235" s="21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9" t="s">
        <v>29</v>
      </c>
      <c r="AD280" s="219"/>
      <c r="AE280" s="219"/>
    </row>
    <row r="281" spans="2:41" x14ac:dyDescent="0.25">
      <c r="H281" s="216" t="s">
        <v>28</v>
      </c>
      <c r="I281" s="216"/>
      <c r="J281" s="216"/>
      <c r="V281" s="17"/>
      <c r="AC281" s="219"/>
      <c r="AD281" s="219"/>
      <c r="AE281" s="219"/>
    </row>
    <row r="282" spans="2:41" x14ac:dyDescent="0.25">
      <c r="H282" s="216"/>
      <c r="I282" s="216"/>
      <c r="J282" s="216"/>
      <c r="V282" s="17"/>
      <c r="AC282" s="219"/>
      <c r="AD282" s="219"/>
      <c r="AE282" s="21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 x14ac:dyDescent="0.25">
      <c r="H327" s="216"/>
      <c r="I327" s="216"/>
      <c r="J327" s="216"/>
      <c r="V327" s="17"/>
      <c r="AA327" s="216"/>
      <c r="AB327" s="216"/>
      <c r="AC327" s="21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6" t="s">
        <v>28</v>
      </c>
      <c r="I374" s="216"/>
      <c r="J374" s="216"/>
      <c r="V374" s="17"/>
    </row>
    <row r="375" spans="2:41" x14ac:dyDescent="0.25">
      <c r="H375" s="216"/>
      <c r="I375" s="216"/>
      <c r="J375" s="216"/>
      <c r="V375" s="17"/>
    </row>
    <row r="376" spans="2:41" x14ac:dyDescent="0.25">
      <c r="V376" s="17"/>
      <c r="X376" s="232" t="s">
        <v>64</v>
      </c>
      <c r="AB376" s="228" t="s">
        <v>29</v>
      </c>
      <c r="AC376" s="228"/>
      <c r="AD376" s="228"/>
    </row>
    <row r="377" spans="2:41" x14ac:dyDescent="0.25">
      <c r="V377" s="17"/>
      <c r="X377" s="232"/>
      <c r="AB377" s="228"/>
      <c r="AC377" s="228"/>
      <c r="AD377" s="228"/>
    </row>
    <row r="378" spans="2:41" ht="23.25" x14ac:dyDescent="0.35">
      <c r="B378" s="22" t="s">
        <v>64</v>
      </c>
      <c r="V378" s="17"/>
      <c r="X378" s="232"/>
      <c r="AB378" s="228"/>
      <c r="AC378" s="228"/>
      <c r="AD378" s="228"/>
    </row>
    <row r="379" spans="2:41" ht="23.25" x14ac:dyDescent="0.3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 x14ac:dyDescent="0.25">
      <c r="H414" s="216"/>
      <c r="I414" s="216"/>
      <c r="J414" s="216"/>
      <c r="V414" s="17"/>
      <c r="AA414" s="216"/>
      <c r="AB414" s="216"/>
      <c r="AC414" s="21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 x14ac:dyDescent="0.25">
      <c r="H499" s="216"/>
      <c r="I499" s="216"/>
      <c r="J499" s="216"/>
      <c r="V499" s="17"/>
      <c r="AA499" s="216"/>
      <c r="AB499" s="216"/>
      <c r="AC499" s="21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 x14ac:dyDescent="0.25">
      <c r="H585" s="216"/>
      <c r="I585" s="216"/>
      <c r="J585" s="216"/>
      <c r="V585" s="17"/>
      <c r="AA585" s="216"/>
      <c r="AB585" s="216"/>
      <c r="AC585" s="21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9" t="s">
        <v>29</v>
      </c>
      <c r="AD625" s="219"/>
      <c r="AE625" s="219"/>
    </row>
    <row r="626" spans="2:41" x14ac:dyDescent="0.25">
      <c r="H626" s="216" t="s">
        <v>28</v>
      </c>
      <c r="I626" s="216"/>
      <c r="J626" s="216"/>
      <c r="V626" s="17"/>
      <c r="AC626" s="219"/>
      <c r="AD626" s="219"/>
      <c r="AE626" s="219"/>
    </row>
    <row r="627" spans="2:41" x14ac:dyDescent="0.25">
      <c r="H627" s="216"/>
      <c r="I627" s="216"/>
      <c r="J627" s="216"/>
      <c r="V627" s="17"/>
      <c r="AC627" s="219"/>
      <c r="AD627" s="219"/>
      <c r="AE627" s="219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 x14ac:dyDescent="0.25">
      <c r="H672" s="216"/>
      <c r="I672" s="216"/>
      <c r="J672" s="216"/>
      <c r="V672" s="17"/>
      <c r="AA672" s="216"/>
      <c r="AB672" s="216"/>
      <c r="AC672" s="21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9" t="s">
        <v>29</v>
      </c>
      <c r="AD718" s="219"/>
      <c r="AE718" s="219"/>
    </row>
    <row r="719" spans="5:31" x14ac:dyDescent="0.25">
      <c r="H719" s="216" t="s">
        <v>28</v>
      </c>
      <c r="I719" s="216"/>
      <c r="J719" s="216"/>
      <c r="V719" s="17"/>
      <c r="AC719" s="219"/>
      <c r="AD719" s="219"/>
      <c r="AE719" s="219"/>
    </row>
    <row r="720" spans="5:31" x14ac:dyDescent="0.25">
      <c r="H720" s="216"/>
      <c r="I720" s="216"/>
      <c r="J720" s="216"/>
      <c r="V720" s="17"/>
      <c r="AC720" s="219"/>
      <c r="AD720" s="219"/>
      <c r="AE720" s="219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 x14ac:dyDescent="0.25">
      <c r="H761" s="216"/>
      <c r="I761" s="216"/>
      <c r="J761" s="216"/>
      <c r="V761" s="17"/>
      <c r="AA761" s="216"/>
      <c r="AB761" s="216"/>
      <c r="AC761" s="21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9" t="s">
        <v>29</v>
      </c>
      <c r="AD803" s="219"/>
      <c r="AE803" s="219"/>
    </row>
    <row r="804" spans="2:41" x14ac:dyDescent="0.25">
      <c r="H804" s="216" t="s">
        <v>28</v>
      </c>
      <c r="I804" s="216"/>
      <c r="J804" s="216"/>
      <c r="V804" s="17"/>
      <c r="AC804" s="219"/>
      <c r="AD804" s="219"/>
      <c r="AE804" s="219"/>
    </row>
    <row r="805" spans="2:41" x14ac:dyDescent="0.25">
      <c r="H805" s="216"/>
      <c r="I805" s="216"/>
      <c r="J805" s="216"/>
      <c r="V805" s="17"/>
      <c r="AC805" s="219"/>
      <c r="AD805" s="219"/>
      <c r="AE805" s="219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 x14ac:dyDescent="0.25">
      <c r="H850" s="216"/>
      <c r="I850" s="216"/>
      <c r="J850" s="216"/>
      <c r="V850" s="17"/>
      <c r="AA850" s="235"/>
      <c r="AB850" s="235"/>
      <c r="AC850" s="235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9" t="s">
        <v>29</v>
      </c>
      <c r="AD892" s="219"/>
      <c r="AE892" s="219"/>
    </row>
    <row r="893" spans="8:31" x14ac:dyDescent="0.25">
      <c r="H893" s="216" t="s">
        <v>28</v>
      </c>
      <c r="I893" s="216"/>
      <c r="J893" s="216"/>
      <c r="V893" s="17"/>
      <c r="AC893" s="219"/>
      <c r="AD893" s="219"/>
      <c r="AE893" s="219"/>
    </row>
    <row r="894" spans="8:31" x14ac:dyDescent="0.25">
      <c r="H894" s="216"/>
      <c r="I894" s="216"/>
      <c r="J894" s="216"/>
      <c r="V894" s="17"/>
      <c r="AC894" s="219"/>
      <c r="AD894" s="219"/>
      <c r="AE894" s="219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 x14ac:dyDescent="0.25">
      <c r="H939" s="216"/>
      <c r="I939" s="216"/>
      <c r="J939" s="216"/>
      <c r="V939" s="17"/>
      <c r="AA939" s="216"/>
      <c r="AB939" s="216"/>
      <c r="AC939" s="21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9" t="s">
        <v>29</v>
      </c>
      <c r="AD985" s="219"/>
      <c r="AE985" s="219"/>
    </row>
    <row r="986" spans="2:41" x14ac:dyDescent="0.25">
      <c r="H986" s="216" t="s">
        <v>28</v>
      </c>
      <c r="I986" s="216"/>
      <c r="J986" s="216"/>
      <c r="V986" s="17"/>
      <c r="AC986" s="219"/>
      <c r="AD986" s="219"/>
      <c r="AE986" s="219"/>
    </row>
    <row r="987" spans="2:41" x14ac:dyDescent="0.25">
      <c r="H987" s="216"/>
      <c r="I987" s="216"/>
      <c r="J987" s="216"/>
      <c r="V987" s="17"/>
      <c r="AC987" s="219"/>
      <c r="AD987" s="219"/>
      <c r="AE987" s="219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-625.95099999999991</v>
      </c>
      <c r="AA991" s="217" t="s">
        <v>20</v>
      </c>
      <c r="AB991" s="217"/>
      <c r="AC991" s="217"/>
      <c r="AD991" s="217"/>
    </row>
    <row r="992" spans="2:41" x14ac:dyDescent="0.25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967.0809999999999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625.95099999999991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-625.95099999999991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-625.95099999999991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625.95099999999991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3" t="s">
        <v>7</v>
      </c>
      <c r="O1009" s="214"/>
      <c r="P1009" s="214"/>
      <c r="Q1009" s="215"/>
      <c r="R1009" s="18">
        <f>SUM(R993:R1008)</f>
        <v>200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967.0809999999999</v>
      </c>
      <c r="V1018" s="17"/>
      <c r="X1018" s="15" t="s">
        <v>18</v>
      </c>
      <c r="Y1018" s="16">
        <f>SUM(Y999:Y1017)</f>
        <v>625.95099999999991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 x14ac:dyDescent="0.25">
      <c r="H1032" s="216"/>
      <c r="I1032" s="216"/>
      <c r="J1032" s="216"/>
      <c r="V1032" s="17"/>
      <c r="AA1032" s="216"/>
      <c r="AB1032" s="216"/>
      <c r="AC1032" s="216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-625.95099999999991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-625.95099999999991</v>
      </c>
      <c r="AA1036" s="217" t="s">
        <v>20</v>
      </c>
      <c r="AB1036" s="217"/>
      <c r="AC1036" s="217"/>
      <c r="AD1036" s="217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625.95099999999991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625.95099999999991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-625.95099999999991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-625.95099999999991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625.95099999999991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625.95099999999991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625.95099999999991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625.95099999999991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6" t="s">
        <v>28</v>
      </c>
      <c r="I371" s="216"/>
      <c r="J371" s="216"/>
      <c r="V371" s="17"/>
    </row>
    <row r="372" spans="2:41" x14ac:dyDescent="0.25">
      <c r="H372" s="216"/>
      <c r="I372" s="216"/>
      <c r="J372" s="216"/>
      <c r="V372" s="17"/>
    </row>
    <row r="373" spans="2:41" x14ac:dyDescent="0.25">
      <c r="V373" s="17"/>
      <c r="X373" s="232" t="s">
        <v>64</v>
      </c>
      <c r="AB373" s="228" t="s">
        <v>29</v>
      </c>
      <c r="AC373" s="228"/>
      <c r="AD373" s="228"/>
    </row>
    <row r="374" spans="2:41" x14ac:dyDescent="0.25">
      <c r="V374" s="17"/>
      <c r="X374" s="232"/>
      <c r="AB374" s="228"/>
      <c r="AC374" s="228"/>
      <c r="AD374" s="228"/>
    </row>
    <row r="375" spans="2:41" ht="23.25" x14ac:dyDescent="0.35">
      <c r="B375" s="22" t="s">
        <v>64</v>
      </c>
      <c r="V375" s="17"/>
      <c r="X375" s="232"/>
      <c r="AB375" s="228"/>
      <c r="AC375" s="228"/>
      <c r="AD375" s="228"/>
    </row>
    <row r="376" spans="2:41" ht="23.25" x14ac:dyDescent="0.3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 x14ac:dyDescent="0.25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6" t="s">
        <v>31</v>
      </c>
      <c r="AB410" s="216"/>
      <c r="AC410" s="216"/>
    </row>
    <row r="411" spans="1:43" ht="15" customHeight="1" x14ac:dyDescent="0.4">
      <c r="H411" s="75"/>
      <c r="I411" s="75"/>
      <c r="J411" s="75"/>
      <c r="V411" s="17"/>
      <c r="AA411" s="216"/>
      <c r="AB411" s="216"/>
      <c r="AC411" s="216"/>
    </row>
    <row r="412" spans="1:43" x14ac:dyDescent="0.25">
      <c r="B412" s="231" t="s">
        <v>64</v>
      </c>
      <c r="F412" s="230" t="s">
        <v>30</v>
      </c>
      <c r="G412" s="230"/>
      <c r="H412" s="230"/>
      <c r="V412" s="17"/>
    </row>
    <row r="413" spans="1:43" x14ac:dyDescent="0.25">
      <c r="B413" s="231"/>
      <c r="F413" s="230"/>
      <c r="G413" s="230"/>
      <c r="H413" s="230"/>
      <c r="V413" s="17"/>
    </row>
    <row r="414" spans="1:43" ht="26.25" customHeight="1" x14ac:dyDescent="0.35">
      <c r="B414" s="231"/>
      <c r="F414" s="230"/>
      <c r="G414" s="230"/>
      <c r="H414" s="23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 x14ac:dyDescent="0.25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 x14ac:dyDescent="0.25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 x14ac:dyDescent="0.3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 x14ac:dyDescent="0.25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 x14ac:dyDescent="0.25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 x14ac:dyDescent="0.3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9" t="s">
        <v>29</v>
      </c>
      <c r="AD532" s="219"/>
      <c r="AE532" s="219"/>
    </row>
    <row r="533" spans="2:41" ht="15" customHeight="1" x14ac:dyDescent="0.4">
      <c r="I533" s="75"/>
      <c r="J533" s="75"/>
      <c r="V533" s="17"/>
      <c r="AC533" s="219"/>
      <c r="AD533" s="219"/>
      <c r="AE533" s="219"/>
    </row>
    <row r="534" spans="2:41" ht="15" customHeight="1" x14ac:dyDescent="0.4">
      <c r="H534" s="75"/>
      <c r="I534" s="75"/>
      <c r="J534" s="75"/>
      <c r="V534" s="17"/>
      <c r="AC534" s="219"/>
      <c r="AD534" s="219"/>
      <c r="AE534" s="219"/>
    </row>
    <row r="535" spans="2:41" x14ac:dyDescent="0.25">
      <c r="B535" s="232" t="s">
        <v>67</v>
      </c>
      <c r="F535" s="230" t="s">
        <v>28</v>
      </c>
      <c r="G535" s="230"/>
      <c r="H535" s="230"/>
      <c r="V535" s="17"/>
    </row>
    <row r="536" spans="2:41" x14ac:dyDescent="0.25">
      <c r="B536" s="232"/>
      <c r="F536" s="230"/>
      <c r="G536" s="230"/>
      <c r="H536" s="230"/>
      <c r="V536" s="17"/>
    </row>
    <row r="537" spans="2:41" ht="26.25" customHeight="1" x14ac:dyDescent="0.35">
      <c r="B537" s="232"/>
      <c r="F537" s="230"/>
      <c r="G537" s="230"/>
      <c r="H537" s="23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6" t="s">
        <v>31</v>
      </c>
      <c r="AB573" s="216"/>
      <c r="AC573" s="216"/>
    </row>
    <row r="574" spans="1:43" ht="15" customHeight="1" x14ac:dyDescent="0.4">
      <c r="H574" s="75"/>
      <c r="I574" s="75"/>
      <c r="J574" s="75"/>
      <c r="V574" s="17"/>
      <c r="AA574" s="216"/>
      <c r="AB574" s="216"/>
      <c r="AC574" s="216"/>
    </row>
    <row r="575" spans="1:43" x14ac:dyDescent="0.25">
      <c r="B575" s="231" t="s">
        <v>67</v>
      </c>
      <c r="F575" s="230" t="s">
        <v>30</v>
      </c>
      <c r="G575" s="230"/>
      <c r="H575" s="230"/>
      <c r="V575" s="17"/>
    </row>
    <row r="576" spans="1:43" x14ac:dyDescent="0.25">
      <c r="B576" s="231"/>
      <c r="F576" s="230"/>
      <c r="G576" s="230"/>
      <c r="H576" s="230"/>
      <c r="V576" s="17"/>
    </row>
    <row r="577" spans="2:41" ht="26.25" customHeight="1" x14ac:dyDescent="0.35">
      <c r="B577" s="231"/>
      <c r="F577" s="230"/>
      <c r="G577" s="230"/>
      <c r="H577" s="23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9" t="s">
        <v>29</v>
      </c>
      <c r="AD614" s="219"/>
      <c r="AE614" s="219"/>
    </row>
    <row r="615" spans="2:41" ht="15" customHeight="1" x14ac:dyDescent="0.4">
      <c r="I615" s="75"/>
      <c r="J615" s="75"/>
      <c r="V615" s="17"/>
      <c r="AC615" s="219"/>
      <c r="AD615" s="219"/>
      <c r="AE615" s="219"/>
    </row>
    <row r="616" spans="2:41" ht="15" customHeight="1" x14ac:dyDescent="0.4">
      <c r="H616" s="75"/>
      <c r="I616" s="75"/>
      <c r="J616" s="75"/>
      <c r="V616" s="17"/>
      <c r="AC616" s="219"/>
      <c r="AD616" s="219"/>
      <c r="AE616" s="219"/>
    </row>
    <row r="617" spans="2:41" x14ac:dyDescent="0.25">
      <c r="B617" s="232" t="s">
        <v>68</v>
      </c>
      <c r="F617" s="230" t="s">
        <v>28</v>
      </c>
      <c r="G617" s="230"/>
      <c r="H617" s="230"/>
      <c r="V617" s="17"/>
    </row>
    <row r="618" spans="2:41" x14ac:dyDescent="0.25">
      <c r="B618" s="232"/>
      <c r="F618" s="230"/>
      <c r="G618" s="230"/>
      <c r="H618" s="230"/>
      <c r="V618" s="17"/>
    </row>
    <row r="619" spans="2:41" ht="26.25" customHeight="1" x14ac:dyDescent="0.35">
      <c r="B619" s="232"/>
      <c r="F619" s="230"/>
      <c r="G619" s="230"/>
      <c r="H619" s="23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6" t="s">
        <v>31</v>
      </c>
      <c r="AB656" s="216"/>
      <c r="AC656" s="216"/>
    </row>
    <row r="657" spans="2:41" ht="15" customHeight="1" x14ac:dyDescent="0.4">
      <c r="H657" s="75"/>
      <c r="I657" s="75"/>
      <c r="J657" s="75"/>
      <c r="V657" s="17"/>
      <c r="AA657" s="216"/>
      <c r="AB657" s="216"/>
      <c r="AC657" s="216"/>
    </row>
    <row r="658" spans="2:41" x14ac:dyDescent="0.25">
      <c r="B658" s="231" t="s">
        <v>68</v>
      </c>
      <c r="F658" s="230" t="s">
        <v>30</v>
      </c>
      <c r="G658" s="230"/>
      <c r="H658" s="230"/>
      <c r="V658" s="17"/>
    </row>
    <row r="659" spans="2:41" x14ac:dyDescent="0.25">
      <c r="B659" s="231"/>
      <c r="F659" s="230"/>
      <c r="G659" s="230"/>
      <c r="H659" s="230"/>
      <c r="V659" s="17"/>
    </row>
    <row r="660" spans="2:41" ht="26.25" customHeight="1" x14ac:dyDescent="0.35">
      <c r="B660" s="231"/>
      <c r="F660" s="230"/>
      <c r="G660" s="230"/>
      <c r="H660" s="23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9" t="s">
        <v>29</v>
      </c>
      <c r="AD698" s="219"/>
      <c r="AE698" s="219"/>
    </row>
    <row r="699" spans="2:31" ht="15" customHeight="1" x14ac:dyDescent="0.4">
      <c r="I699" s="75"/>
      <c r="J699" s="75"/>
      <c r="V699" s="17"/>
      <c r="AC699" s="219"/>
      <c r="AD699" s="219"/>
      <c r="AE699" s="219"/>
    </row>
    <row r="700" spans="2:31" ht="15" customHeight="1" x14ac:dyDescent="0.4">
      <c r="H700" s="75"/>
      <c r="I700" s="75"/>
      <c r="J700" s="75"/>
      <c r="V700" s="17"/>
      <c r="AC700" s="219"/>
      <c r="AD700" s="219"/>
      <c r="AE700" s="219"/>
    </row>
    <row r="701" spans="2:31" x14ac:dyDescent="0.25">
      <c r="B701" s="232" t="s">
        <v>69</v>
      </c>
      <c r="F701" s="230" t="s">
        <v>28</v>
      </c>
      <c r="G701" s="230"/>
      <c r="H701" s="230"/>
      <c r="V701" s="17"/>
    </row>
    <row r="702" spans="2:31" x14ac:dyDescent="0.25">
      <c r="B702" s="232"/>
      <c r="F702" s="230"/>
      <c r="G702" s="230"/>
      <c r="H702" s="230"/>
      <c r="V702" s="17"/>
    </row>
    <row r="703" spans="2:31" ht="26.25" customHeight="1" x14ac:dyDescent="0.35">
      <c r="B703" s="232"/>
      <c r="F703" s="230"/>
      <c r="G703" s="230"/>
      <c r="H703" s="23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 x14ac:dyDescent="0.4">
      <c r="H742" s="75"/>
      <c r="I742" s="75"/>
      <c r="J742" s="75"/>
      <c r="V742" s="17"/>
      <c r="AA742" s="216"/>
      <c r="AB742" s="216"/>
      <c r="AC742" s="21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9" t="s">
        <v>29</v>
      </c>
      <c r="AD782" s="219"/>
      <c r="AE782" s="219"/>
    </row>
    <row r="783" spans="5:31" ht="15" customHeight="1" x14ac:dyDescent="0.4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 x14ac:dyDescent="0.4">
      <c r="H784" s="75"/>
      <c r="I784" s="75"/>
      <c r="J784" s="75"/>
      <c r="V784" s="17"/>
      <c r="AC784" s="219"/>
      <c r="AD784" s="219"/>
      <c r="AE784" s="219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 x14ac:dyDescent="0.4">
      <c r="H829" s="75"/>
      <c r="I829" s="75"/>
      <c r="J829" s="75"/>
      <c r="V829" s="17"/>
      <c r="AA829" s="216"/>
      <c r="AB829" s="216"/>
      <c r="AC829" s="21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9" t="s">
        <v>29</v>
      </c>
      <c r="AD872" s="219"/>
      <c r="AE872" s="219"/>
    </row>
    <row r="873" spans="2:41" ht="15" customHeight="1" x14ac:dyDescent="0.4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 x14ac:dyDescent="0.4">
      <c r="H874" s="75"/>
      <c r="I874" s="75"/>
      <c r="J874" s="75"/>
      <c r="V874" s="17"/>
      <c r="AC874" s="219"/>
      <c r="AD874" s="219"/>
      <c r="AE874" s="219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 x14ac:dyDescent="0.4">
      <c r="H919" s="75"/>
      <c r="I919" s="75"/>
      <c r="J919" s="75"/>
      <c r="V919" s="17"/>
      <c r="AA919" s="216"/>
      <c r="AB919" s="216"/>
      <c r="AC919" s="216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 x14ac:dyDescent="0.25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 x14ac:dyDescent="0.25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 x14ac:dyDescent="0.25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 x14ac:dyDescent="0.25">
      <c r="B945" s="12"/>
      <c r="C945" s="10"/>
      <c r="V945" s="17"/>
      <c r="X945" s="12"/>
      <c r="Y945" s="10"/>
      <c r="AN945" s="116">
        <f>SUM(AN942:AN944)</f>
        <v>200.06</v>
      </c>
    </row>
    <row r="946" spans="2:40" x14ac:dyDescent="0.25">
      <c r="B946" s="12"/>
      <c r="C946" s="10"/>
      <c r="V946" s="17"/>
      <c r="X946" s="12"/>
      <c r="Y946" s="10"/>
    </row>
    <row r="947" spans="2:40" x14ac:dyDescent="0.25">
      <c r="B947" s="12"/>
      <c r="C947" s="10"/>
      <c r="V947" s="17"/>
      <c r="X947" s="12"/>
      <c r="Y947" s="10"/>
    </row>
    <row r="948" spans="2:40" x14ac:dyDescent="0.25">
      <c r="B948" s="12"/>
      <c r="C948" s="10"/>
      <c r="V948" s="17"/>
      <c r="X948" s="12"/>
      <c r="Y948" s="10"/>
    </row>
    <row r="949" spans="2:40" x14ac:dyDescent="0.25">
      <c r="B949" s="12"/>
      <c r="C949" s="10"/>
      <c r="V949" s="17"/>
      <c r="X949" s="12"/>
      <c r="Y949" s="10"/>
    </row>
    <row r="950" spans="2:40" x14ac:dyDescent="0.25">
      <c r="B950" s="11"/>
      <c r="C950" s="10"/>
      <c r="V950" s="17"/>
      <c r="X950" s="11"/>
      <c r="Y950" s="10"/>
    </row>
    <row r="951" spans="2:40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 x14ac:dyDescent="0.25">
      <c r="E952" s="1" t="s">
        <v>19</v>
      </c>
      <c r="V952" s="17"/>
      <c r="AA952" s="1" t="s">
        <v>19</v>
      </c>
    </row>
    <row r="953" spans="2:40" x14ac:dyDescent="0.25">
      <c r="V953" s="17"/>
    </row>
    <row r="954" spans="2:40" x14ac:dyDescent="0.25">
      <c r="V954" s="17"/>
    </row>
    <row r="955" spans="2:40" x14ac:dyDescent="0.25">
      <c r="V955" s="17"/>
    </row>
    <row r="956" spans="2:40" x14ac:dyDescent="0.25">
      <c r="V956" s="17"/>
    </row>
    <row r="957" spans="2:40" x14ac:dyDescent="0.25">
      <c r="V957" s="17"/>
    </row>
    <row r="958" spans="2:40" x14ac:dyDescent="0.25">
      <c r="V958" s="17"/>
    </row>
    <row r="959" spans="2:40" x14ac:dyDescent="0.25">
      <c r="V959" s="17"/>
    </row>
    <row r="960" spans="2:40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9" t="s">
        <v>29</v>
      </c>
      <c r="AD965" s="219"/>
      <c r="AE965" s="219"/>
    </row>
    <row r="966" spans="2:41" ht="15" customHeight="1" x14ac:dyDescent="0.4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 x14ac:dyDescent="0.4">
      <c r="H967" s="75"/>
      <c r="I967" s="75"/>
      <c r="J967" s="75"/>
      <c r="V967" s="17"/>
      <c r="AC967" s="219"/>
      <c r="AD967" s="219"/>
      <c r="AE967" s="219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929.94</v>
      </c>
      <c r="AA971" s="217" t="s">
        <v>20</v>
      </c>
      <c r="AB971" s="217"/>
      <c r="AC971" s="217"/>
      <c r="AD971" s="217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 x14ac:dyDescent="0.4">
      <c r="H1012" s="75"/>
      <c r="I1012" s="75"/>
      <c r="J1012" s="75"/>
      <c r="V1012" s="17"/>
      <c r="AA1012" s="216"/>
      <c r="AB1012" s="216"/>
      <c r="AC1012" s="216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929.94</v>
      </c>
      <c r="AA1016" s="217" t="s">
        <v>20</v>
      </c>
      <c r="AB1016" s="217"/>
      <c r="AC1016" s="217"/>
      <c r="AD1016" s="217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9" t="s">
        <v>29</v>
      </c>
      <c r="AD96" s="219"/>
      <c r="AE96" s="219"/>
    </row>
    <row r="97" spans="2:41" x14ac:dyDescent="0.25">
      <c r="H97" s="216" t="s">
        <v>28</v>
      </c>
      <c r="I97" s="216"/>
      <c r="J97" s="216"/>
      <c r="V97" s="17"/>
      <c r="AC97" s="219"/>
      <c r="AD97" s="219"/>
      <c r="AE97" s="219"/>
    </row>
    <row r="98" spans="2:41" x14ac:dyDescent="0.25">
      <c r="H98" s="216"/>
      <c r="I98" s="216"/>
      <c r="J98" s="216"/>
      <c r="V98" s="17"/>
      <c r="AC98" s="219"/>
      <c r="AD98" s="219"/>
      <c r="AE98" s="21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 x14ac:dyDescent="0.25">
      <c r="H129" s="216"/>
      <c r="I129" s="216"/>
      <c r="J129" s="216"/>
      <c r="V129" s="17"/>
      <c r="AA129" s="216"/>
      <c r="AB129" s="216"/>
      <c r="AC129" s="21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9" t="s">
        <v>29</v>
      </c>
      <c r="AD167" s="219"/>
      <c r="AE167" s="219"/>
    </row>
    <row r="168" spans="2:41" x14ac:dyDescent="0.25">
      <c r="H168" s="216" t="s">
        <v>28</v>
      </c>
      <c r="I168" s="216"/>
      <c r="J168" s="216"/>
      <c r="V168" s="17"/>
      <c r="AC168" s="219"/>
      <c r="AD168" s="219"/>
      <c r="AE168" s="219"/>
    </row>
    <row r="169" spans="2:41" x14ac:dyDescent="0.25">
      <c r="H169" s="216"/>
      <c r="I169" s="216"/>
      <c r="J169" s="216"/>
      <c r="V169" s="17"/>
      <c r="AC169" s="219"/>
      <c r="AD169" s="219"/>
      <c r="AE169" s="21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 x14ac:dyDescent="0.25">
      <c r="H214" s="216"/>
      <c r="I214" s="216"/>
      <c r="J214" s="216"/>
      <c r="V214" s="17"/>
      <c r="AA214" s="216"/>
      <c r="AB214" s="216"/>
      <c r="AC214" s="21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9" t="s">
        <v>29</v>
      </c>
      <c r="AD259" s="219"/>
      <c r="AE259" s="219"/>
    </row>
    <row r="260" spans="2:41" x14ac:dyDescent="0.25">
      <c r="H260" s="216" t="s">
        <v>28</v>
      </c>
      <c r="I260" s="216"/>
      <c r="J260" s="216"/>
      <c r="V260" s="17"/>
      <c r="AC260" s="219"/>
      <c r="AD260" s="219"/>
      <c r="AE260" s="219"/>
    </row>
    <row r="261" spans="2:41" x14ac:dyDescent="0.25">
      <c r="H261" s="216"/>
      <c r="I261" s="216"/>
      <c r="J261" s="216"/>
      <c r="V261" s="17"/>
      <c r="AC261" s="219"/>
      <c r="AD261" s="219"/>
      <c r="AE261" s="21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 x14ac:dyDescent="0.25">
      <c r="H306" s="216"/>
      <c r="I306" s="216"/>
      <c r="J306" s="216"/>
      <c r="V306" s="17"/>
      <c r="AA306" s="216"/>
      <c r="AB306" s="216"/>
      <c r="AC306" s="21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6" t="s">
        <v>28</v>
      </c>
      <c r="I345" s="216"/>
      <c r="J345" s="216"/>
      <c r="V345" s="17"/>
    </row>
    <row r="346" spans="2:41" x14ac:dyDescent="0.25">
      <c r="H346" s="216"/>
      <c r="I346" s="216"/>
      <c r="J346" s="216"/>
      <c r="V346" s="17"/>
    </row>
    <row r="347" spans="2:41" x14ac:dyDescent="0.25">
      <c r="V347" s="17"/>
      <c r="X347" s="232" t="s">
        <v>64</v>
      </c>
      <c r="AB347" s="228" t="s">
        <v>29</v>
      </c>
      <c r="AC347" s="228"/>
      <c r="AD347" s="228"/>
    </row>
    <row r="348" spans="2:41" x14ac:dyDescent="0.25">
      <c r="V348" s="17"/>
      <c r="X348" s="232"/>
      <c r="AB348" s="228"/>
      <c r="AC348" s="228"/>
      <c r="AD348" s="228"/>
    </row>
    <row r="349" spans="2:41" ht="23.25" x14ac:dyDescent="0.35">
      <c r="B349" s="22" t="s">
        <v>64</v>
      </c>
      <c r="V349" s="17"/>
      <c r="X349" s="232"/>
      <c r="AB349" s="228"/>
      <c r="AC349" s="228"/>
      <c r="AD349" s="228"/>
    </row>
    <row r="350" spans="2:41" ht="23.25" x14ac:dyDescent="0.3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 x14ac:dyDescent="0.25">
      <c r="H385" s="216"/>
      <c r="I385" s="216"/>
      <c r="J385" s="216"/>
      <c r="V385" s="17"/>
      <c r="AA385" s="216"/>
      <c r="AB385" s="216"/>
      <c r="AC385" s="21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 x14ac:dyDescent="0.35">
      <c r="H420" s="216"/>
      <c r="I420" s="216"/>
      <c r="J420" s="216"/>
      <c r="V420" s="17"/>
      <c r="AC420" s="24"/>
      <c r="AD420" s="24"/>
      <c r="AE420" s="24"/>
    </row>
    <row r="421" spans="2:41" ht="23.25" x14ac:dyDescent="0.35">
      <c r="V421" s="17"/>
      <c r="AB421" s="219" t="s">
        <v>29</v>
      </c>
      <c r="AC421" s="219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 x14ac:dyDescent="0.25">
      <c r="H460" s="216"/>
      <c r="I460" s="216"/>
      <c r="J460" s="216"/>
      <c r="V460" s="17"/>
      <c r="AA460" s="216"/>
      <c r="AB460" s="216"/>
      <c r="AC460" s="21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9" t="s">
        <v>29</v>
      </c>
      <c r="AD491" s="219"/>
      <c r="AE491" s="219"/>
    </row>
    <row r="492" spans="2:42" x14ac:dyDescent="0.25">
      <c r="H492" s="216" t="s">
        <v>28</v>
      </c>
      <c r="I492" s="216"/>
      <c r="J492" s="216"/>
      <c r="V492" s="17"/>
      <c r="AC492" s="219"/>
      <c r="AD492" s="219"/>
      <c r="AE492" s="219"/>
    </row>
    <row r="493" spans="2:42" x14ac:dyDescent="0.25">
      <c r="H493" s="216"/>
      <c r="I493" s="216"/>
      <c r="J493" s="216"/>
      <c r="V493" s="17"/>
      <c r="AC493" s="219"/>
      <c r="AD493" s="219"/>
      <c r="AE493" s="219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 x14ac:dyDescent="0.25">
      <c r="H534" s="216"/>
      <c r="I534" s="216"/>
      <c r="J534" s="216"/>
      <c r="V534" s="17"/>
      <c r="AA534" s="216"/>
      <c r="AB534" s="216"/>
      <c r="AC534" s="21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9" t="s">
        <v>29</v>
      </c>
      <c r="AD565" s="219"/>
      <c r="AE565" s="219"/>
    </row>
    <row r="566" spans="2:41" x14ac:dyDescent="0.25">
      <c r="H566" s="216" t="s">
        <v>28</v>
      </c>
      <c r="I566" s="216"/>
      <c r="J566" s="216"/>
      <c r="V566" s="17"/>
      <c r="AC566" s="219"/>
      <c r="AD566" s="219"/>
      <c r="AE566" s="219"/>
    </row>
    <row r="567" spans="2:41" x14ac:dyDescent="0.25">
      <c r="H567" s="216"/>
      <c r="I567" s="216"/>
      <c r="J567" s="216"/>
      <c r="V567" s="17"/>
      <c r="AC567" s="219"/>
      <c r="AD567" s="219"/>
      <c r="AE567" s="219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 x14ac:dyDescent="0.25">
      <c r="H612" s="216"/>
      <c r="I612" s="216"/>
      <c r="J612" s="216"/>
      <c r="V612" s="17"/>
      <c r="AA612" s="216"/>
      <c r="AB612" s="216"/>
      <c r="AC612" s="21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 x14ac:dyDescent="0.35">
      <c r="H655" s="216"/>
      <c r="I655" s="216"/>
      <c r="J655" s="21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 x14ac:dyDescent="0.25">
      <c r="H698" s="216"/>
      <c r="I698" s="216"/>
      <c r="J698" s="216"/>
      <c r="V698" s="17"/>
      <c r="AA698" s="216"/>
      <c r="AB698" s="216"/>
      <c r="AC698" s="21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9" t="s">
        <v>29</v>
      </c>
      <c r="AD739" s="219"/>
      <c r="AE739" s="219"/>
    </row>
    <row r="740" spans="2:41" x14ac:dyDescent="0.25">
      <c r="H740" s="216" t="s">
        <v>28</v>
      </c>
      <c r="I740" s="216"/>
      <c r="J740" s="216"/>
      <c r="V740" s="17"/>
      <c r="AC740" s="219"/>
      <c r="AD740" s="219"/>
      <c r="AE740" s="219"/>
    </row>
    <row r="741" spans="2:41" x14ac:dyDescent="0.25">
      <c r="H741" s="216"/>
      <c r="I741" s="216"/>
      <c r="J741" s="216"/>
      <c r="V741" s="17"/>
      <c r="AC741" s="219"/>
      <c r="AD741" s="219"/>
      <c r="AE741" s="219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 x14ac:dyDescent="0.25">
      <c r="H786" s="216"/>
      <c r="I786" s="216"/>
      <c r="J786" s="216"/>
      <c r="V786" s="17"/>
      <c r="AA786" s="216"/>
      <c r="AB786" s="216"/>
      <c r="AC786" s="21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9" t="s">
        <v>29</v>
      </c>
      <c r="AD830" s="219"/>
      <c r="AE830" s="219"/>
    </row>
    <row r="831" spans="8:31" x14ac:dyDescent="0.25">
      <c r="H831" s="216" t="s">
        <v>28</v>
      </c>
      <c r="I831" s="216"/>
      <c r="J831" s="216"/>
      <c r="V831" s="17"/>
      <c r="AC831" s="219"/>
      <c r="AD831" s="219"/>
      <c r="AE831" s="219"/>
    </row>
    <row r="832" spans="8:31" x14ac:dyDescent="0.25">
      <c r="H832" s="216"/>
      <c r="I832" s="216"/>
      <c r="J832" s="216"/>
      <c r="V832" s="17"/>
      <c r="AC832" s="219"/>
      <c r="AD832" s="219"/>
      <c r="AE832" s="219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 x14ac:dyDescent="0.25">
      <c r="H877" s="216"/>
      <c r="I877" s="216"/>
      <c r="J877" s="216"/>
      <c r="V877" s="17"/>
      <c r="AA877" s="216"/>
      <c r="AB877" s="216"/>
      <c r="AC877" s="216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 x14ac:dyDescent="0.25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 x14ac:dyDescent="0.25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 x14ac:dyDescent="0.3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 x14ac:dyDescent="0.25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 x14ac:dyDescent="0.25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 x14ac:dyDescent="0.25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 x14ac:dyDescent="0.25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 x14ac:dyDescent="0.25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 x14ac:dyDescent="0.25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 x14ac:dyDescent="0.25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 x14ac:dyDescent="0.25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 x14ac:dyDescent="0.25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9" t="s">
        <v>29</v>
      </c>
      <c r="AD923" s="219"/>
      <c r="AE923" s="219"/>
    </row>
    <row r="924" spans="2:31" x14ac:dyDescent="0.25">
      <c r="H924" s="216" t="s">
        <v>28</v>
      </c>
      <c r="I924" s="216"/>
      <c r="J924" s="216"/>
      <c r="V924" s="17"/>
      <c r="AC924" s="219"/>
      <c r="AD924" s="219"/>
      <c r="AE924" s="219"/>
    </row>
    <row r="925" spans="2:31" x14ac:dyDescent="0.25">
      <c r="H925" s="216"/>
      <c r="I925" s="216"/>
      <c r="J925" s="216"/>
      <c r="V925" s="17"/>
      <c r="AC925" s="219"/>
      <c r="AD925" s="219"/>
      <c r="AE925" s="219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771.31099999999992</v>
      </c>
      <c r="AA929" s="217" t="s">
        <v>20</v>
      </c>
      <c r="AB929" s="217"/>
      <c r="AC929" s="217"/>
      <c r="AD929" s="217"/>
    </row>
    <row r="930" spans="2:41" x14ac:dyDescent="0.25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 x14ac:dyDescent="0.25">
      <c r="H970" s="216"/>
      <c r="I970" s="216"/>
      <c r="J970" s="216"/>
      <c r="V970" s="17"/>
      <c r="AA970" s="216"/>
      <c r="AB970" s="216"/>
      <c r="AC970" s="216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771.31099999999992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771.31099999999992</v>
      </c>
      <c r="AA974" s="217" t="s">
        <v>20</v>
      </c>
      <c r="AB974" s="217"/>
      <c r="AC974" s="217"/>
      <c r="AD974" s="217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6"/>
  <sheetViews>
    <sheetView topLeftCell="A34" workbookViewId="0">
      <selection activeCell="H53" sqref="H53"/>
    </sheetView>
  </sheetViews>
  <sheetFormatPr baseColWidth="10" defaultRowHeight="15" x14ac:dyDescent="0.25"/>
  <cols>
    <col min="3" max="3" width="18.140625" customWidth="1"/>
    <col min="10" max="10" width="18" customWidth="1"/>
  </cols>
  <sheetData>
    <row r="2" spans="1:12" x14ac:dyDescent="0.25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 x14ac:dyDescent="0.25">
      <c r="J3" s="209"/>
      <c r="L3" s="210"/>
    </row>
    <row r="4" spans="1:12" x14ac:dyDescent="0.25">
      <c r="C4" s="209"/>
      <c r="E4" s="210"/>
      <c r="J4" s="209"/>
      <c r="L4" s="210"/>
    </row>
    <row r="5" spans="1:12" x14ac:dyDescent="0.25">
      <c r="J5" s="209"/>
      <c r="L5" s="210"/>
    </row>
    <row r="6" spans="1:12" x14ac:dyDescent="0.25">
      <c r="L6" s="116"/>
    </row>
    <row r="8" spans="1:12" x14ac:dyDescent="0.25">
      <c r="J8" s="209"/>
      <c r="L8" s="210"/>
    </row>
    <row r="9" spans="1:12" x14ac:dyDescent="0.25">
      <c r="C9" s="209"/>
      <c r="E9" s="210"/>
      <c r="J9" s="209"/>
      <c r="L9" s="210"/>
    </row>
    <row r="10" spans="1:12" x14ac:dyDescent="0.25">
      <c r="L10" s="116"/>
    </row>
    <row r="16" spans="1:12" x14ac:dyDescent="0.25">
      <c r="J16" s="209"/>
      <c r="L16" s="210"/>
    </row>
    <row r="17" spans="10:12" x14ac:dyDescent="0.25">
      <c r="J17" s="209"/>
      <c r="L17" s="210"/>
    </row>
    <row r="18" spans="10:12" x14ac:dyDescent="0.25">
      <c r="J18" s="209"/>
      <c r="L18" s="210"/>
    </row>
    <row r="19" spans="10:12" x14ac:dyDescent="0.25">
      <c r="J19" s="209"/>
      <c r="L19" s="210"/>
    </row>
    <row r="20" spans="10:12" x14ac:dyDescent="0.25">
      <c r="J20" s="209"/>
      <c r="L20" s="210"/>
    </row>
    <row r="21" spans="10:12" x14ac:dyDescent="0.25">
      <c r="J21" s="209"/>
      <c r="L21" s="210"/>
    </row>
    <row r="22" spans="10:12" x14ac:dyDescent="0.25">
      <c r="J22" s="209"/>
      <c r="L22" s="210"/>
    </row>
    <row r="23" spans="10:12" x14ac:dyDescent="0.25">
      <c r="L23" s="116"/>
    </row>
    <row r="33" spans="3:12" x14ac:dyDescent="0.25">
      <c r="C33" s="209"/>
      <c r="E33" s="210"/>
    </row>
    <row r="35" spans="3:12" x14ac:dyDescent="0.25">
      <c r="E35" s="210"/>
    </row>
    <row r="46" spans="3:12" x14ac:dyDescent="0.25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W913" zoomScale="93" zoomScaleNormal="93" workbookViewId="0">
      <selection activeCell="AA922" sqref="AA922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9" t="s">
        <v>29</v>
      </c>
      <c r="AD95" s="219"/>
      <c r="AE95" s="219"/>
    </row>
    <row r="96" spans="8:31" x14ac:dyDescent="0.25">
      <c r="H96" s="216" t="s">
        <v>28</v>
      </c>
      <c r="I96" s="216"/>
      <c r="J96" s="216"/>
      <c r="V96" s="17"/>
      <c r="AC96" s="219"/>
      <c r="AD96" s="219"/>
      <c r="AE96" s="219"/>
    </row>
    <row r="97" spans="2:41" x14ac:dyDescent="0.25">
      <c r="H97" s="216"/>
      <c r="I97" s="216"/>
      <c r="J97" s="216"/>
      <c r="V97" s="17"/>
      <c r="AC97" s="219"/>
      <c r="AD97" s="219"/>
      <c r="AE97" s="21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 x14ac:dyDescent="0.25">
      <c r="H130" s="216"/>
      <c r="I130" s="216"/>
      <c r="J130" s="216"/>
      <c r="V130" s="17"/>
      <c r="AA130" s="216"/>
      <c r="AB130" s="216"/>
      <c r="AC130" s="21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9" t="s">
        <v>29</v>
      </c>
      <c r="AD168" s="219"/>
      <c r="AE168" s="219"/>
    </row>
    <row r="169" spans="2:41" x14ac:dyDescent="0.25">
      <c r="H169" s="216" t="s">
        <v>28</v>
      </c>
      <c r="I169" s="216"/>
      <c r="J169" s="216"/>
      <c r="V169" s="17"/>
      <c r="AC169" s="219"/>
      <c r="AD169" s="219"/>
      <c r="AE169" s="219"/>
    </row>
    <row r="170" spans="2:41" x14ac:dyDescent="0.25">
      <c r="H170" s="216"/>
      <c r="I170" s="216"/>
      <c r="J170" s="216"/>
      <c r="V170" s="17"/>
      <c r="AC170" s="219"/>
      <c r="AD170" s="219"/>
      <c r="AE170" s="21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 x14ac:dyDescent="0.25">
      <c r="H215" s="216"/>
      <c r="I215" s="216"/>
      <c r="J215" s="216"/>
      <c r="V215" s="17"/>
      <c r="AA215" s="216"/>
      <c r="AB215" s="216"/>
      <c r="AC215" s="21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9" t="s">
        <v>29</v>
      </c>
      <c r="AD260" s="219"/>
      <c r="AE260" s="219"/>
    </row>
    <row r="261" spans="2:41" x14ac:dyDescent="0.25">
      <c r="H261" s="216" t="s">
        <v>28</v>
      </c>
      <c r="I261" s="216"/>
      <c r="J261" s="216"/>
      <c r="V261" s="17"/>
      <c r="AC261" s="219"/>
      <c r="AD261" s="219"/>
      <c r="AE261" s="219"/>
    </row>
    <row r="262" spans="2:41" x14ac:dyDescent="0.25">
      <c r="H262" s="216"/>
      <c r="I262" s="216"/>
      <c r="J262" s="216"/>
      <c r="V262" s="17"/>
      <c r="AC262" s="219"/>
      <c r="AD262" s="219"/>
      <c r="AE262" s="21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 x14ac:dyDescent="0.25">
      <c r="H307" s="216"/>
      <c r="I307" s="216"/>
      <c r="J307" s="216"/>
      <c r="V307" s="17"/>
      <c r="AA307" s="216"/>
      <c r="AB307" s="216"/>
      <c r="AC307" s="21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6" t="s">
        <v>28</v>
      </c>
      <c r="I354" s="216"/>
      <c r="J354" s="216"/>
      <c r="V354" s="17"/>
    </row>
    <row r="355" spans="2:40" x14ac:dyDescent="0.25">
      <c r="H355" s="216"/>
      <c r="I355" s="216"/>
      <c r="J355" s="216"/>
      <c r="V355" s="17"/>
    </row>
    <row r="356" spans="2:40" x14ac:dyDescent="0.25">
      <c r="V356" s="17"/>
      <c r="X356" s="232" t="s">
        <v>64</v>
      </c>
      <c r="AB356" s="228" t="s">
        <v>29</v>
      </c>
      <c r="AC356" s="228"/>
      <c r="AD356" s="228"/>
    </row>
    <row r="357" spans="2:40" ht="23.25" x14ac:dyDescent="0.35">
      <c r="B357" s="22" t="s">
        <v>64</v>
      </c>
      <c r="V357" s="17"/>
      <c r="X357" s="232"/>
      <c r="AB357" s="228"/>
      <c r="AC357" s="228"/>
      <c r="AD357" s="228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 x14ac:dyDescent="0.3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 x14ac:dyDescent="0.25">
      <c r="H393" s="216"/>
      <c r="I393" s="216"/>
      <c r="J393" s="216"/>
      <c r="V393" s="17"/>
      <c r="AA393" s="216"/>
      <c r="AB393" s="216"/>
      <c r="AC393" s="21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 x14ac:dyDescent="0.25">
      <c r="H478" s="216"/>
      <c r="I478" s="216"/>
      <c r="J478" s="216"/>
      <c r="V478" s="17"/>
      <c r="AA478" s="216"/>
      <c r="AB478" s="216"/>
      <c r="AC478" s="21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9" t="s">
        <v>29</v>
      </c>
      <c r="AD524" s="219"/>
      <c r="AE524" s="219"/>
    </row>
    <row r="525" spans="2:31" x14ac:dyDescent="0.25">
      <c r="H525" s="216" t="s">
        <v>28</v>
      </c>
      <c r="I525" s="216"/>
      <c r="J525" s="216"/>
      <c r="V525" s="17"/>
      <c r="AC525" s="219"/>
      <c r="AD525" s="219"/>
      <c r="AE525" s="219"/>
    </row>
    <row r="526" spans="2:31" x14ac:dyDescent="0.25">
      <c r="H526" s="216"/>
      <c r="I526" s="216"/>
      <c r="J526" s="216"/>
      <c r="V526" s="17"/>
      <c r="AC526" s="219"/>
      <c r="AD526" s="219"/>
      <c r="AE526" s="219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 x14ac:dyDescent="0.25">
      <c r="H565" s="216"/>
      <c r="I565" s="216"/>
      <c r="J565" s="216"/>
      <c r="V565" s="17"/>
      <c r="AA565" s="216"/>
      <c r="AB565" s="216"/>
      <c r="AC565" s="21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9" t="s">
        <v>29</v>
      </c>
      <c r="AD607" s="219"/>
      <c r="AE607" s="219"/>
    </row>
    <row r="608" spans="2:31" x14ac:dyDescent="0.25">
      <c r="H608" s="216" t="s">
        <v>28</v>
      </c>
      <c r="I608" s="216"/>
      <c r="J608" s="216"/>
      <c r="V608" s="17"/>
      <c r="AC608" s="219"/>
      <c r="AD608" s="219"/>
      <c r="AE608" s="219"/>
    </row>
    <row r="609" spans="2:41" x14ac:dyDescent="0.25">
      <c r="H609" s="216"/>
      <c r="I609" s="216"/>
      <c r="J609" s="216"/>
      <c r="V609" s="17"/>
      <c r="AC609" s="219"/>
      <c r="AD609" s="219"/>
      <c r="AE609" s="219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 x14ac:dyDescent="0.25">
      <c r="H652" s="216"/>
      <c r="I652" s="216"/>
      <c r="J652" s="216"/>
      <c r="V652" s="17"/>
      <c r="AA652" s="216"/>
      <c r="AB652" s="216"/>
      <c r="AC652" s="21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9" t="s">
        <v>29</v>
      </c>
      <c r="AD692" s="219"/>
      <c r="AE692" s="219"/>
    </row>
    <row r="693" spans="2:41" x14ac:dyDescent="0.25">
      <c r="H693" s="216" t="s">
        <v>28</v>
      </c>
      <c r="I693" s="216"/>
      <c r="J693" s="216"/>
      <c r="V693" s="17"/>
      <c r="AC693" s="219"/>
      <c r="AD693" s="219"/>
      <c r="AE693" s="219"/>
    </row>
    <row r="694" spans="2:41" x14ac:dyDescent="0.25">
      <c r="H694" s="216"/>
      <c r="I694" s="216"/>
      <c r="J694" s="216"/>
      <c r="V694" s="17"/>
      <c r="AC694" s="219"/>
      <c r="AD694" s="219"/>
      <c r="AE694" s="219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 x14ac:dyDescent="0.25">
      <c r="H735" s="216"/>
      <c r="I735" s="216"/>
      <c r="J735" s="216"/>
      <c r="V735" s="17"/>
      <c r="AA735" s="216"/>
      <c r="AB735" s="216"/>
      <c r="AC735" s="21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9" t="s">
        <v>29</v>
      </c>
      <c r="AD776" s="219"/>
      <c r="AE776" s="219"/>
    </row>
    <row r="777" spans="2:41" x14ac:dyDescent="0.25">
      <c r="H777" s="216" t="s">
        <v>28</v>
      </c>
      <c r="I777" s="216"/>
      <c r="J777" s="216"/>
      <c r="V777" s="17"/>
      <c r="AC777" s="219"/>
      <c r="AD777" s="219"/>
      <c r="AE777" s="219"/>
    </row>
    <row r="778" spans="2:41" x14ac:dyDescent="0.25">
      <c r="H778" s="216"/>
      <c r="I778" s="216"/>
      <c r="J778" s="216"/>
      <c r="V778" s="17"/>
      <c r="AC778" s="219"/>
      <c r="AD778" s="219"/>
      <c r="AE778" s="219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 x14ac:dyDescent="0.25">
      <c r="H823" s="216"/>
      <c r="I823" s="216"/>
      <c r="J823" s="216"/>
      <c r="V823" s="17"/>
      <c r="AA823" s="216"/>
      <c r="AB823" s="216"/>
      <c r="AC823" s="21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9" t="s">
        <v>29</v>
      </c>
      <c r="AD867" s="219"/>
      <c r="AE867" s="219"/>
    </row>
    <row r="868" spans="2:41" x14ac:dyDescent="0.25">
      <c r="H868" s="216" t="s">
        <v>28</v>
      </c>
      <c r="I868" s="216"/>
      <c r="J868" s="216"/>
      <c r="V868" s="17"/>
      <c r="AC868" s="219"/>
      <c r="AD868" s="219"/>
      <c r="AE868" s="219"/>
    </row>
    <row r="869" spans="2:41" x14ac:dyDescent="0.25">
      <c r="H869" s="216"/>
      <c r="I869" s="216"/>
      <c r="J869" s="216"/>
      <c r="V869" s="17"/>
      <c r="AC869" s="219"/>
      <c r="AD869" s="219"/>
      <c r="AE869" s="21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 x14ac:dyDescent="0.25">
      <c r="H914" s="216"/>
      <c r="I914" s="216"/>
      <c r="J914" s="216"/>
      <c r="V914" s="17"/>
      <c r="AA914" s="216"/>
      <c r="AB914" s="216"/>
      <c r="AC914" s="216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 x14ac:dyDescent="0.25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 x14ac:dyDescent="0.25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 x14ac:dyDescent="0.25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 x14ac:dyDescent="0.25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9" t="s">
        <v>29</v>
      </c>
      <c r="AD960" s="219"/>
      <c r="AE960" s="219"/>
    </row>
    <row r="961" spans="2:41" x14ac:dyDescent="0.25">
      <c r="H961" s="216" t="s">
        <v>28</v>
      </c>
      <c r="I961" s="216"/>
      <c r="J961" s="216"/>
      <c r="V961" s="17"/>
      <c r="AC961" s="219"/>
      <c r="AD961" s="219"/>
      <c r="AE961" s="219"/>
    </row>
    <row r="962" spans="2:41" x14ac:dyDescent="0.25">
      <c r="H962" s="216"/>
      <c r="I962" s="216"/>
      <c r="J962" s="216"/>
      <c r="V962" s="17"/>
      <c r="AC962" s="219"/>
      <c r="AD962" s="219"/>
      <c r="AE962" s="219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-1327.3620000000014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 x14ac:dyDescent="0.25">
      <c r="H1007" s="216"/>
      <c r="I1007" s="216"/>
      <c r="J1007" s="216"/>
      <c r="V1007" s="17"/>
      <c r="AA1007" s="216"/>
      <c r="AB1007" s="216"/>
      <c r="AC1007" s="216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9" t="s">
        <v>29</v>
      </c>
      <c r="AD97" s="219"/>
      <c r="AE97" s="219"/>
    </row>
    <row r="98" spans="2:41" x14ac:dyDescent="0.25">
      <c r="H98" s="216" t="s">
        <v>28</v>
      </c>
      <c r="I98" s="216"/>
      <c r="J98" s="216"/>
      <c r="V98" s="17"/>
      <c r="AC98" s="219"/>
      <c r="AD98" s="219"/>
      <c r="AE98" s="219"/>
    </row>
    <row r="99" spans="2:41" x14ac:dyDescent="0.25">
      <c r="H99" s="216"/>
      <c r="I99" s="216"/>
      <c r="J99" s="216"/>
      <c r="V99" s="17"/>
      <c r="AC99" s="219"/>
      <c r="AD99" s="219"/>
      <c r="AE99" s="21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 x14ac:dyDescent="0.25">
      <c r="H131" s="216"/>
      <c r="I131" s="216"/>
      <c r="J131" s="216"/>
      <c r="V131" s="17"/>
      <c r="AA131" s="216"/>
      <c r="AB131" s="216"/>
      <c r="AC131" s="21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9" t="s">
        <v>29</v>
      </c>
      <c r="AD169" s="219"/>
      <c r="AE169" s="219"/>
    </row>
    <row r="170" spans="2:41" x14ac:dyDescent="0.25">
      <c r="H170" s="216" t="s">
        <v>28</v>
      </c>
      <c r="I170" s="216"/>
      <c r="J170" s="216"/>
      <c r="V170" s="17"/>
      <c r="AC170" s="219"/>
      <c r="AD170" s="219"/>
      <c r="AE170" s="219"/>
    </row>
    <row r="171" spans="2:41" x14ac:dyDescent="0.25">
      <c r="H171" s="216"/>
      <c r="I171" s="216"/>
      <c r="J171" s="216"/>
      <c r="V171" s="17"/>
      <c r="AC171" s="219"/>
      <c r="AD171" s="219"/>
      <c r="AE171" s="21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 x14ac:dyDescent="0.25">
      <c r="H208" s="216"/>
      <c r="I208" s="216"/>
      <c r="J208" s="216"/>
      <c r="V208" s="17"/>
      <c r="AA208" s="216"/>
      <c r="AB208" s="216"/>
      <c r="AC208" s="21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9" t="s">
        <v>29</v>
      </c>
      <c r="AD253" s="219"/>
      <c r="AE253" s="219"/>
    </row>
    <row r="254" spans="5:31" x14ac:dyDescent="0.25">
      <c r="H254" s="216" t="s">
        <v>28</v>
      </c>
      <c r="I254" s="216"/>
      <c r="J254" s="216"/>
      <c r="V254" s="17"/>
      <c r="AC254" s="219"/>
      <c r="AD254" s="219"/>
      <c r="AE254" s="219"/>
    </row>
    <row r="255" spans="5:31" x14ac:dyDescent="0.25">
      <c r="H255" s="216"/>
      <c r="I255" s="216"/>
      <c r="J255" s="216"/>
      <c r="V255" s="17"/>
      <c r="AC255" s="219"/>
      <c r="AD255" s="219"/>
      <c r="AE255" s="21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 x14ac:dyDescent="0.25">
      <c r="H300" s="216"/>
      <c r="I300" s="216"/>
      <c r="J300" s="216"/>
      <c r="V300" s="17"/>
      <c r="AA300" s="216"/>
      <c r="AB300" s="216"/>
      <c r="AC300" s="21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6" t="s">
        <v>28</v>
      </c>
      <c r="I347" s="216"/>
      <c r="J347" s="216"/>
      <c r="V347" s="17"/>
    </row>
    <row r="348" spans="2:30" x14ac:dyDescent="0.25">
      <c r="H348" s="216"/>
      <c r="I348" s="216"/>
      <c r="J348" s="216"/>
      <c r="V348" s="17"/>
    </row>
    <row r="349" spans="2:30" x14ac:dyDescent="0.25">
      <c r="V349" s="17"/>
      <c r="X349" s="232" t="s">
        <v>64</v>
      </c>
      <c r="AB349" s="228" t="s">
        <v>29</v>
      </c>
      <c r="AC349" s="228"/>
      <c r="AD349" s="228"/>
    </row>
    <row r="350" spans="2:30" x14ac:dyDescent="0.25">
      <c r="V350" s="17"/>
      <c r="X350" s="232"/>
      <c r="AB350" s="228"/>
      <c r="AC350" s="228"/>
      <c r="AD350" s="228"/>
    </row>
    <row r="351" spans="2:30" ht="23.25" x14ac:dyDescent="0.35">
      <c r="B351" s="22" t="s">
        <v>64</v>
      </c>
      <c r="V351" s="17"/>
      <c r="X351" s="232"/>
      <c r="AB351" s="228"/>
      <c r="AC351" s="228"/>
      <c r="AD351" s="228"/>
    </row>
    <row r="352" spans="2:30" ht="23.25" x14ac:dyDescent="0.3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 x14ac:dyDescent="0.25">
      <c r="H387" s="216"/>
      <c r="I387" s="216"/>
      <c r="J387" s="216"/>
      <c r="V387" s="17"/>
      <c r="AA387" s="216"/>
      <c r="AB387" s="216"/>
      <c r="AC387" s="21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9" t="s">
        <v>29</v>
      </c>
      <c r="AD431" s="219"/>
      <c r="AE431" s="219"/>
    </row>
    <row r="432" spans="8:31" x14ac:dyDescent="0.25">
      <c r="H432" s="216" t="s">
        <v>28</v>
      </c>
      <c r="I432" s="216"/>
      <c r="J432" s="216"/>
      <c r="V432" s="17"/>
      <c r="AC432" s="219"/>
      <c r="AD432" s="219"/>
      <c r="AE432" s="219"/>
    </row>
    <row r="433" spans="2:41" x14ac:dyDescent="0.25">
      <c r="H433" s="216"/>
      <c r="I433" s="216"/>
      <c r="J433" s="216"/>
      <c r="V433" s="17"/>
      <c r="AC433" s="219"/>
      <c r="AD433" s="219"/>
      <c r="AE433" s="219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 x14ac:dyDescent="0.25">
      <c r="H472" s="216"/>
      <c r="I472" s="216"/>
      <c r="J472" s="216"/>
      <c r="V472" s="17"/>
      <c r="AA472" s="216"/>
      <c r="AB472" s="216"/>
      <c r="AC472" s="21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9" t="s">
        <v>29</v>
      </c>
      <c r="AD516" s="219"/>
      <c r="AE516" s="219"/>
    </row>
    <row r="517" spans="2:41" ht="15.75" customHeight="1" x14ac:dyDescent="0.25">
      <c r="H517" s="216" t="s">
        <v>28</v>
      </c>
      <c r="I517" s="216"/>
      <c r="J517" s="216"/>
      <c r="V517" s="17"/>
      <c r="AC517" s="219"/>
      <c r="AD517" s="219"/>
      <c r="AE517" s="219"/>
    </row>
    <row r="518" spans="2:41" x14ac:dyDescent="0.25">
      <c r="H518" s="216"/>
      <c r="I518" s="216"/>
      <c r="J518" s="216"/>
      <c r="V518" s="17"/>
      <c r="AC518" s="219"/>
      <c r="AD518" s="219"/>
      <c r="AE518" s="219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 x14ac:dyDescent="0.25">
      <c r="H557" s="216"/>
      <c r="I557" s="216"/>
      <c r="J557" s="216"/>
      <c r="V557" s="17"/>
      <c r="AA557" s="216"/>
      <c r="AB557" s="216"/>
      <c r="AC557" s="21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9" t="s">
        <v>29</v>
      </c>
      <c r="AD599" s="219"/>
      <c r="AE599" s="219"/>
    </row>
    <row r="600" spans="2:41" x14ac:dyDescent="0.25">
      <c r="H600" s="216" t="s">
        <v>28</v>
      </c>
      <c r="I600" s="216"/>
      <c r="J600" s="216"/>
      <c r="V600" s="17"/>
      <c r="AC600" s="219"/>
      <c r="AD600" s="219"/>
      <c r="AE600" s="219"/>
    </row>
    <row r="601" spans="2:41" x14ac:dyDescent="0.25">
      <c r="H601" s="216"/>
      <c r="I601" s="216"/>
      <c r="J601" s="216"/>
      <c r="V601" s="17"/>
      <c r="AC601" s="219"/>
      <c r="AD601" s="219"/>
      <c r="AE601" s="219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 x14ac:dyDescent="0.25">
      <c r="H646" s="216"/>
      <c r="I646" s="216"/>
      <c r="J646" s="216"/>
      <c r="V646" s="17"/>
      <c r="AA646" s="216"/>
      <c r="AB646" s="216"/>
      <c r="AC646" s="21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9" t="s">
        <v>29</v>
      </c>
      <c r="AD688" s="219"/>
      <c r="AE688" s="219"/>
    </row>
    <row r="689" spans="2:41" x14ac:dyDescent="0.25">
      <c r="H689" s="216" t="s">
        <v>28</v>
      </c>
      <c r="I689" s="216"/>
      <c r="J689" s="216"/>
      <c r="V689" s="17"/>
      <c r="AC689" s="219"/>
      <c r="AD689" s="219"/>
      <c r="AE689" s="219"/>
    </row>
    <row r="690" spans="2:41" x14ac:dyDescent="0.25">
      <c r="H690" s="216"/>
      <c r="I690" s="216"/>
      <c r="J690" s="216"/>
      <c r="V690" s="17"/>
      <c r="AC690" s="219"/>
      <c r="AD690" s="219"/>
      <c r="AE690" s="219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 x14ac:dyDescent="0.25">
      <c r="H731" s="216"/>
      <c r="I731" s="216"/>
      <c r="J731" s="216"/>
      <c r="V731" s="17"/>
      <c r="AA731" s="216"/>
      <c r="AB731" s="216"/>
      <c r="AC731" s="21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9" t="s">
        <v>29</v>
      </c>
      <c r="AD772" s="219"/>
      <c r="AE772" s="219"/>
    </row>
    <row r="773" spans="2:41" x14ac:dyDescent="0.25">
      <c r="H773" s="216" t="s">
        <v>28</v>
      </c>
      <c r="I773" s="216"/>
      <c r="J773" s="216"/>
      <c r="V773" s="17"/>
      <c r="AC773" s="219"/>
      <c r="AD773" s="219"/>
      <c r="AE773" s="219"/>
    </row>
    <row r="774" spans="2:41" x14ac:dyDescent="0.25">
      <c r="H774" s="216"/>
      <c r="I774" s="216"/>
      <c r="J774" s="216"/>
      <c r="V774" s="17"/>
      <c r="AC774" s="219"/>
      <c r="AD774" s="219"/>
      <c r="AE774" s="219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 x14ac:dyDescent="0.25">
      <c r="H817" s="216"/>
      <c r="I817" s="216"/>
      <c r="J817" s="216"/>
      <c r="V817" s="17"/>
      <c r="AA817" s="216"/>
      <c r="AB817" s="216"/>
      <c r="AC817" s="21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9" t="s">
        <v>29</v>
      </c>
      <c r="AD864" s="219"/>
      <c r="AE864" s="219"/>
    </row>
    <row r="865" spans="2:41" x14ac:dyDescent="0.25">
      <c r="H865" s="216" t="s">
        <v>28</v>
      </c>
      <c r="I865" s="216"/>
      <c r="J865" s="216"/>
      <c r="V865" s="17"/>
      <c r="AC865" s="219"/>
      <c r="AD865" s="219"/>
      <c r="AE865" s="219"/>
    </row>
    <row r="866" spans="2:41" x14ac:dyDescent="0.25">
      <c r="H866" s="216"/>
      <c r="I866" s="216"/>
      <c r="J866" s="216"/>
      <c r="V866" s="17"/>
      <c r="AC866" s="219"/>
      <c r="AD866" s="219"/>
      <c r="AE866" s="219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 x14ac:dyDescent="0.4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19" t="s">
        <v>29</v>
      </c>
      <c r="AD951" s="219"/>
      <c r="AE951" s="219"/>
    </row>
    <row r="952" spans="2:41" x14ac:dyDescent="0.25">
      <c r="H952" s="216" t="s">
        <v>28</v>
      </c>
      <c r="I952" s="216"/>
      <c r="J952" s="216"/>
      <c r="V952" s="17"/>
      <c r="AC952" s="219"/>
      <c r="AD952" s="219"/>
      <c r="AE952" s="219"/>
    </row>
    <row r="953" spans="2:41" x14ac:dyDescent="0.25">
      <c r="H953" s="216"/>
      <c r="I953" s="216"/>
      <c r="J953" s="216"/>
      <c r="V953" s="17"/>
      <c r="AC953" s="219"/>
      <c r="AD953" s="219"/>
      <c r="AE953" s="219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-128.0300000000002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0</v>
      </c>
      <c r="AA957" s="217" t="s">
        <v>20</v>
      </c>
      <c r="AB957" s="217"/>
      <c r="AC957" s="217"/>
      <c r="AD957" s="217"/>
    </row>
    <row r="958" spans="2:41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 x14ac:dyDescent="0.25">
      <c r="H998" s="216"/>
      <c r="I998" s="216"/>
      <c r="J998" s="216"/>
      <c r="V998" s="17"/>
      <c r="AA998" s="216"/>
      <c r="AB998" s="216"/>
      <c r="AC998" s="216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0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0</v>
      </c>
      <c r="AA1002" s="217" t="s">
        <v>20</v>
      </c>
      <c r="AB1002" s="217"/>
      <c r="AC1002" s="217"/>
      <c r="AD1002" s="217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opLeftCell="AB692" zoomScale="89" zoomScaleNormal="89" workbookViewId="0">
      <selection activeCell="AH699" sqref="AH699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9" t="s">
        <v>29</v>
      </c>
      <c r="AD99" s="219"/>
      <c r="AE99" s="219"/>
    </row>
    <row r="100" spans="2:41" x14ac:dyDescent="0.25">
      <c r="H100" s="216" t="s">
        <v>28</v>
      </c>
      <c r="I100" s="216"/>
      <c r="J100" s="216"/>
      <c r="V100" s="17"/>
      <c r="AC100" s="219"/>
      <c r="AD100" s="219"/>
      <c r="AE100" s="219"/>
    </row>
    <row r="101" spans="2:41" x14ac:dyDescent="0.25">
      <c r="H101" s="216"/>
      <c r="I101" s="216"/>
      <c r="J101" s="216"/>
      <c r="V101" s="17"/>
      <c r="AC101" s="219"/>
      <c r="AD101" s="219"/>
      <c r="AE101" s="21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 x14ac:dyDescent="0.25">
      <c r="H133" s="216"/>
      <c r="I133" s="216"/>
      <c r="J133" s="216"/>
      <c r="V133" s="17"/>
      <c r="AA133" s="216"/>
      <c r="AB133" s="216"/>
      <c r="AC133" s="21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9" t="s">
        <v>29</v>
      </c>
      <c r="AD180" s="219"/>
      <c r="AE180" s="219"/>
    </row>
    <row r="181" spans="2:41" x14ac:dyDescent="0.25">
      <c r="H181" s="216" t="s">
        <v>28</v>
      </c>
      <c r="I181" s="216"/>
      <c r="J181" s="216"/>
      <c r="V181" s="17"/>
      <c r="AC181" s="219"/>
      <c r="AD181" s="219"/>
      <c r="AE181" s="219"/>
    </row>
    <row r="182" spans="2:41" x14ac:dyDescent="0.25">
      <c r="H182" s="216"/>
      <c r="I182" s="216"/>
      <c r="J182" s="216"/>
      <c r="V182" s="17"/>
      <c r="AC182" s="219"/>
      <c r="AD182" s="219"/>
      <c r="AE182" s="21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 x14ac:dyDescent="0.25">
      <c r="H227" s="216"/>
      <c r="I227" s="216"/>
      <c r="J227" s="216"/>
      <c r="V227" s="17"/>
      <c r="AA227" s="216"/>
      <c r="AB227" s="216"/>
      <c r="AC227" s="21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9" t="s">
        <v>29</v>
      </c>
      <c r="AD272" s="219"/>
      <c r="AE272" s="219"/>
    </row>
    <row r="273" spans="2:41" x14ac:dyDescent="0.25">
      <c r="H273" s="216" t="s">
        <v>28</v>
      </c>
      <c r="I273" s="216"/>
      <c r="J273" s="216"/>
      <c r="V273" s="17"/>
      <c r="AC273" s="219"/>
      <c r="AD273" s="219"/>
      <c r="AE273" s="219"/>
    </row>
    <row r="274" spans="2:41" x14ac:dyDescent="0.25">
      <c r="H274" s="216"/>
      <c r="I274" s="216"/>
      <c r="J274" s="216"/>
      <c r="V274" s="17"/>
      <c r="AC274" s="219"/>
      <c r="AD274" s="219"/>
      <c r="AE274" s="21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 x14ac:dyDescent="0.25">
      <c r="H319" s="216"/>
      <c r="I319" s="216"/>
      <c r="J319" s="216"/>
      <c r="V319" s="17"/>
      <c r="AA319" s="216"/>
      <c r="AB319" s="216"/>
      <c r="AC319" s="21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 x14ac:dyDescent="0.25">
      <c r="V369" s="17"/>
      <c r="X369" s="232"/>
      <c r="AC369" s="228"/>
      <c r="AD369" s="228"/>
      <c r="AE369" s="228"/>
    </row>
    <row r="370" spans="2:41" ht="23.25" x14ac:dyDescent="0.35">
      <c r="B370" s="22" t="s">
        <v>64</v>
      </c>
      <c r="V370" s="17"/>
      <c r="X370" s="232"/>
      <c r="AC370" s="228"/>
      <c r="AD370" s="228"/>
      <c r="AE370" s="228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 x14ac:dyDescent="0.3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 x14ac:dyDescent="0.4">
      <c r="H406" s="75"/>
      <c r="I406" s="75"/>
      <c r="J406" s="75"/>
      <c r="V406" s="17"/>
      <c r="AA406" s="216"/>
      <c r="AB406" s="216"/>
      <c r="AC406" s="21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9" t="s">
        <v>29</v>
      </c>
      <c r="AD441" s="219"/>
      <c r="AE441" s="219"/>
    </row>
    <row r="442" spans="2:41" ht="35.25" customHeight="1" x14ac:dyDescent="0.4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 x14ac:dyDescent="0.4">
      <c r="H443" s="75"/>
      <c r="I443" s="75"/>
      <c r="J443" s="75"/>
      <c r="V443" s="17"/>
      <c r="AC443" s="219"/>
      <c r="AD443" s="219"/>
      <c r="AE443" s="219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 x14ac:dyDescent="0.4">
      <c r="H481" s="75"/>
      <c r="I481" s="75"/>
      <c r="J481" s="75"/>
      <c r="V481" s="17"/>
      <c r="AA481" s="216"/>
      <c r="AB481" s="216"/>
      <c r="AC481" s="21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9" t="s">
        <v>29</v>
      </c>
      <c r="AD522" s="219"/>
      <c r="AE522" s="219"/>
    </row>
    <row r="523" spans="2:41" ht="30" customHeight="1" x14ac:dyDescent="0.4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9" t="s">
        <v>29</v>
      </c>
      <c r="AD608" s="219"/>
      <c r="AE608" s="219"/>
    </row>
    <row r="609" spans="2:41" ht="23.25" customHeight="1" x14ac:dyDescent="0.4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 x14ac:dyDescent="0.4">
      <c r="H610" s="75"/>
      <c r="I610" s="75"/>
      <c r="J610" s="75"/>
      <c r="V610" s="17"/>
      <c r="AC610" s="219"/>
      <c r="AD610" s="219"/>
      <c r="AE610" s="219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 x14ac:dyDescent="0.4">
      <c r="H650" s="75"/>
      <c r="I650" s="75"/>
      <c r="J650" s="75"/>
      <c r="V650" s="17"/>
      <c r="AA650" s="216"/>
      <c r="AB650" s="216"/>
      <c r="AC650" s="21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4" t="s">
        <v>110</v>
      </c>
      <c r="AL689" s="224"/>
      <c r="AM689" s="224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 x14ac:dyDescent="0.4">
      <c r="H737" s="75"/>
      <c r="I737" s="75"/>
      <c r="J737" s="75"/>
      <c r="V737" s="17"/>
      <c r="AA737" s="216"/>
      <c r="AB737" s="216"/>
      <c r="AC737" s="21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 x14ac:dyDescent="0.4">
      <c r="H825" s="75"/>
      <c r="I825" s="75"/>
      <c r="J825" s="75"/>
      <c r="V825" s="17"/>
      <c r="AA825" s="216"/>
      <c r="AB825" s="216"/>
      <c r="AC825" s="21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 x14ac:dyDescent="0.4">
      <c r="H914" s="75"/>
      <c r="I914" s="75"/>
      <c r="J914" s="75"/>
      <c r="V914" s="17"/>
      <c r="AA914" s="216"/>
      <c r="AB914" s="216"/>
      <c r="AC914" s="21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15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17" t="s">
        <v>20</v>
      </c>
      <c r="F961" s="217"/>
      <c r="G961" s="217"/>
      <c r="H961" s="217"/>
      <c r="V961" s="17"/>
      <c r="X961" s="23" t="s">
        <v>32</v>
      </c>
      <c r="Y961" s="20">
        <f>IF(B961="PAGADO",0,C966)</f>
        <v>-2575.3710000000001</v>
      </c>
      <c r="AA961" s="217" t="s">
        <v>20</v>
      </c>
      <c r="AB961" s="217"/>
      <c r="AC961" s="217"/>
      <c r="AD961" s="217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 x14ac:dyDescent="0.4">
      <c r="B967" s="220" t="str">
        <f>IF(C966&lt;0,"NO PAGAR","COBRAR")</f>
        <v>NO PAGAR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E982" s="14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 x14ac:dyDescent="0.4">
      <c r="H1002" s="75"/>
      <c r="I1002" s="75"/>
      <c r="J1002" s="75"/>
      <c r="V1002" s="17"/>
      <c r="AA1002" s="216"/>
      <c r="AB1002" s="216"/>
      <c r="AC1002" s="216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-2575.3710000000001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-2575.3710000000001</v>
      </c>
      <c r="AA1006" s="217" t="s">
        <v>20</v>
      </c>
      <c r="AB1006" s="217"/>
      <c r="AC1006" s="217"/>
      <c r="AD1006" s="217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9" t="s">
        <v>29</v>
      </c>
      <c r="AD95" s="219"/>
      <c r="AE95" s="219"/>
    </row>
    <row r="96" spans="2:31" x14ac:dyDescent="0.25">
      <c r="H96" s="216" t="s">
        <v>28</v>
      </c>
      <c r="I96" s="216"/>
      <c r="J96" s="216"/>
      <c r="V96" s="17"/>
      <c r="AC96" s="219"/>
      <c r="AD96" s="219"/>
      <c r="AE96" s="219"/>
    </row>
    <row r="97" spans="2:41" x14ac:dyDescent="0.25">
      <c r="H97" s="216"/>
      <c r="I97" s="216"/>
      <c r="J97" s="216"/>
      <c r="V97" s="17"/>
      <c r="AC97" s="219"/>
      <c r="AD97" s="219"/>
      <c r="AE97" s="21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 x14ac:dyDescent="0.25">
      <c r="H134" s="216"/>
      <c r="I134" s="216"/>
      <c r="J134" s="216"/>
      <c r="V134" s="17"/>
      <c r="AA134" s="216"/>
      <c r="AB134" s="216"/>
      <c r="AC134" s="21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9" t="s">
        <v>29</v>
      </c>
      <c r="AD181" s="219"/>
      <c r="AE181" s="219"/>
    </row>
    <row r="182" spans="2:41" x14ac:dyDescent="0.25">
      <c r="H182" s="216" t="s">
        <v>28</v>
      </c>
      <c r="I182" s="216"/>
      <c r="J182" s="216"/>
      <c r="V182" s="17"/>
      <c r="AC182" s="219"/>
      <c r="AD182" s="219"/>
      <c r="AE182" s="219"/>
    </row>
    <row r="183" spans="2:41" x14ac:dyDescent="0.25">
      <c r="H183" s="216"/>
      <c r="I183" s="216"/>
      <c r="J183" s="216"/>
      <c r="V183" s="17"/>
      <c r="AC183" s="219"/>
      <c r="AD183" s="219"/>
      <c r="AE183" s="21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 x14ac:dyDescent="0.25">
      <c r="H228" s="216"/>
      <c r="I228" s="216"/>
      <c r="J228" s="216"/>
      <c r="V228" s="17"/>
      <c r="AA228" s="216"/>
      <c r="AB228" s="216"/>
      <c r="AC228" s="21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9" t="s">
        <v>29</v>
      </c>
      <c r="AD273" s="219"/>
      <c r="AE273" s="219"/>
    </row>
    <row r="274" spans="2:41" x14ac:dyDescent="0.25">
      <c r="H274" s="216" t="s">
        <v>28</v>
      </c>
      <c r="I274" s="216"/>
      <c r="J274" s="216"/>
      <c r="V274" s="17"/>
      <c r="AC274" s="219"/>
      <c r="AD274" s="219"/>
      <c r="AE274" s="219"/>
    </row>
    <row r="275" spans="2:41" x14ac:dyDescent="0.25">
      <c r="H275" s="216"/>
      <c r="I275" s="216"/>
      <c r="J275" s="216"/>
      <c r="V275" s="17"/>
      <c r="AC275" s="219"/>
      <c r="AD275" s="219"/>
      <c r="AE275" s="21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 x14ac:dyDescent="0.25">
      <c r="H320" s="216"/>
      <c r="I320" s="216"/>
      <c r="J320" s="216"/>
      <c r="V320" s="17"/>
      <c r="AA320" s="216"/>
      <c r="AB320" s="216"/>
      <c r="AC320" s="21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9" t="s">
        <v>29</v>
      </c>
      <c r="AD366" s="219"/>
      <c r="AE366" s="219"/>
    </row>
    <row r="367" spans="5:31" x14ac:dyDescent="0.25">
      <c r="H367" s="216" t="s">
        <v>28</v>
      </c>
      <c r="I367" s="216"/>
      <c r="J367" s="216"/>
      <c r="V367" s="17"/>
      <c r="AC367" s="219"/>
      <c r="AD367" s="219"/>
      <c r="AE367" s="219"/>
    </row>
    <row r="368" spans="5:31" x14ac:dyDescent="0.25">
      <c r="H368" s="216"/>
      <c r="I368" s="216"/>
      <c r="J368" s="216"/>
      <c r="V368" s="17"/>
      <c r="AC368" s="219"/>
      <c r="AD368" s="219"/>
      <c r="AE368" s="21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 x14ac:dyDescent="0.25">
      <c r="H413" s="216"/>
      <c r="I413" s="216"/>
      <c r="J413" s="216"/>
      <c r="V413" s="17"/>
      <c r="AA413" s="216"/>
      <c r="AB413" s="216"/>
      <c r="AC413" s="21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9" t="s">
        <v>29</v>
      </c>
      <c r="AD463" s="219"/>
      <c r="AE463" s="219"/>
    </row>
    <row r="464" spans="8:31" x14ac:dyDescent="0.25">
      <c r="H464" s="216" t="s">
        <v>28</v>
      </c>
      <c r="I464" s="216"/>
      <c r="J464" s="216"/>
      <c r="V464" s="17"/>
      <c r="AC464" s="219"/>
      <c r="AD464" s="219"/>
      <c r="AE464" s="219"/>
    </row>
    <row r="465" spans="2:41" x14ac:dyDescent="0.25">
      <c r="H465" s="216"/>
      <c r="I465" s="216"/>
      <c r="J465" s="216"/>
      <c r="V465" s="17"/>
      <c r="AC465" s="219"/>
      <c r="AD465" s="219"/>
      <c r="AE465" s="21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 x14ac:dyDescent="0.25">
      <c r="H510" s="216"/>
      <c r="I510" s="216"/>
      <c r="J510" s="216"/>
      <c r="V510" s="17"/>
      <c r="AA510" s="216"/>
      <c r="AB510" s="216"/>
      <c r="AC510" s="21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9" t="s">
        <v>29</v>
      </c>
      <c r="AD562" s="219"/>
      <c r="AE562" s="219"/>
    </row>
    <row r="563" spans="2:41" x14ac:dyDescent="0.25">
      <c r="H563" s="216" t="s">
        <v>28</v>
      </c>
      <c r="I563" s="216"/>
      <c r="J563" s="216"/>
      <c r="V563" s="17"/>
      <c r="AC563" s="219"/>
      <c r="AD563" s="219"/>
      <c r="AE563" s="219"/>
    </row>
    <row r="564" spans="2:41" x14ac:dyDescent="0.25">
      <c r="H564" s="216"/>
      <c r="I564" s="216"/>
      <c r="J564" s="216"/>
      <c r="V564" s="17"/>
      <c r="AC564" s="219"/>
      <c r="AD564" s="219"/>
      <c r="AE564" s="21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 x14ac:dyDescent="0.25">
      <c r="H609" s="216"/>
      <c r="I609" s="216"/>
      <c r="J609" s="216"/>
      <c r="V609" s="17"/>
      <c r="AA609" s="216"/>
      <c r="AB609" s="216"/>
      <c r="AC609" s="21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9" t="s">
        <v>29</v>
      </c>
      <c r="AD655" s="219"/>
      <c r="AE655" s="219"/>
    </row>
    <row r="656" spans="2:31" x14ac:dyDescent="0.25">
      <c r="H656" s="216" t="s">
        <v>28</v>
      </c>
      <c r="I656" s="216"/>
      <c r="J656" s="216"/>
      <c r="V656" s="17"/>
      <c r="AC656" s="219"/>
      <c r="AD656" s="219"/>
      <c r="AE656" s="219"/>
    </row>
    <row r="657" spans="2:41" x14ac:dyDescent="0.25">
      <c r="H657" s="216"/>
      <c r="I657" s="216"/>
      <c r="J657" s="216"/>
      <c r="V657" s="17"/>
      <c r="AC657" s="219"/>
      <c r="AD657" s="219"/>
      <c r="AE657" s="21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 x14ac:dyDescent="0.25">
      <c r="H702" s="216"/>
      <c r="I702" s="216"/>
      <c r="J702" s="216"/>
      <c r="V702" s="17"/>
      <c r="AA702" s="216"/>
      <c r="AB702" s="216"/>
      <c r="AC702" s="21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9" t="s">
        <v>29</v>
      </c>
      <c r="AD748" s="219"/>
      <c r="AE748" s="219"/>
    </row>
    <row r="749" spans="8:31" x14ac:dyDescent="0.25">
      <c r="H749" s="216" t="s">
        <v>28</v>
      </c>
      <c r="I749" s="216"/>
      <c r="J749" s="216"/>
      <c r="V749" s="17"/>
      <c r="AC749" s="219"/>
      <c r="AD749" s="219"/>
      <c r="AE749" s="219"/>
    </row>
    <row r="750" spans="8:31" x14ac:dyDescent="0.25">
      <c r="H750" s="216"/>
      <c r="I750" s="216"/>
      <c r="J750" s="216"/>
      <c r="V750" s="17"/>
      <c r="AC750" s="219"/>
      <c r="AD750" s="219"/>
      <c r="AE750" s="21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 x14ac:dyDescent="0.25">
      <c r="H795" s="216"/>
      <c r="I795" s="216"/>
      <c r="J795" s="216"/>
      <c r="V795" s="17"/>
      <c r="AA795" s="216"/>
      <c r="AB795" s="216"/>
      <c r="AC795" s="21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9" t="s">
        <v>29</v>
      </c>
      <c r="AD841" s="219"/>
      <c r="AE841" s="219"/>
    </row>
    <row r="842" spans="2:41" x14ac:dyDescent="0.25">
      <c r="H842" s="216" t="s">
        <v>28</v>
      </c>
      <c r="I842" s="216"/>
      <c r="J842" s="216"/>
      <c r="V842" s="17"/>
      <c r="AC842" s="219"/>
      <c r="AD842" s="219"/>
      <c r="AE842" s="219"/>
    </row>
    <row r="843" spans="2:41" x14ac:dyDescent="0.25">
      <c r="H843" s="216"/>
      <c r="I843" s="216"/>
      <c r="J843" s="216"/>
      <c r="V843" s="17"/>
      <c r="AC843" s="219"/>
      <c r="AD843" s="219"/>
      <c r="AE843" s="21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 x14ac:dyDescent="0.25">
      <c r="H888" s="216"/>
      <c r="I888" s="216"/>
      <c r="J888" s="216"/>
      <c r="V888" s="17"/>
      <c r="AA888" s="216"/>
      <c r="AB888" s="216"/>
      <c r="AC888" s="21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9" t="s">
        <v>29</v>
      </c>
      <c r="AD935" s="219"/>
      <c r="AE935" s="219"/>
    </row>
    <row r="936" spans="2:41" x14ac:dyDescent="0.25">
      <c r="H936" s="216" t="s">
        <v>28</v>
      </c>
      <c r="I936" s="216"/>
      <c r="J936" s="216"/>
      <c r="V936" s="17"/>
      <c r="AC936" s="219"/>
      <c r="AD936" s="219"/>
      <c r="AE936" s="219"/>
    </row>
    <row r="937" spans="2:41" x14ac:dyDescent="0.25">
      <c r="H937" s="216"/>
      <c r="I937" s="216"/>
      <c r="J937" s="216"/>
      <c r="V937" s="17"/>
      <c r="AC937" s="219"/>
      <c r="AD937" s="219"/>
      <c r="AE937" s="21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 x14ac:dyDescent="0.25">
      <c r="H982" s="216"/>
      <c r="I982" s="216"/>
      <c r="J982" s="216"/>
      <c r="V982" s="17"/>
      <c r="AA982" s="216"/>
      <c r="AB982" s="216"/>
      <c r="AC982" s="21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9" t="s">
        <v>29</v>
      </c>
      <c r="AD1028" s="219"/>
      <c r="AE1028" s="219"/>
    </row>
    <row r="1029" spans="2:41" x14ac:dyDescent="0.25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 x14ac:dyDescent="0.25">
      <c r="H1030" s="216"/>
      <c r="I1030" s="216"/>
      <c r="J1030" s="216"/>
      <c r="V1030" s="17"/>
      <c r="AC1030" s="219"/>
      <c r="AD1030" s="219"/>
      <c r="AE1030" s="21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 x14ac:dyDescent="0.25">
      <c r="H1075" s="216"/>
      <c r="I1075" s="216"/>
      <c r="J1075" s="216"/>
      <c r="V1075" s="17"/>
      <c r="AA1075" s="216"/>
      <c r="AB1075" s="216"/>
      <c r="AC1075" s="21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9" t="s">
        <v>29</v>
      </c>
      <c r="AD379" s="219"/>
      <c r="AE379" s="219"/>
    </row>
    <row r="380" spans="2:31" x14ac:dyDescent="0.25">
      <c r="H380" s="216" t="s">
        <v>28</v>
      </c>
      <c r="I380" s="216"/>
      <c r="J380" s="216"/>
      <c r="V380" s="17"/>
      <c r="AC380" s="219"/>
      <c r="AD380" s="219"/>
      <c r="AE380" s="219"/>
    </row>
    <row r="381" spans="2:31" x14ac:dyDescent="0.25">
      <c r="H381" s="216"/>
      <c r="I381" s="216"/>
      <c r="J381" s="216"/>
      <c r="V381" s="17"/>
      <c r="AC381" s="219"/>
      <c r="AD381" s="219"/>
      <c r="AE381" s="21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 x14ac:dyDescent="0.25">
      <c r="H426" s="216"/>
      <c r="I426" s="216"/>
      <c r="J426" s="216"/>
      <c r="V426" s="17"/>
      <c r="AA426" s="216"/>
      <c r="AB426" s="216"/>
      <c r="AC426" s="21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9" t="s">
        <v>29</v>
      </c>
      <c r="AD468" s="219"/>
      <c r="AE468" s="219"/>
    </row>
    <row r="469" spans="2:41" x14ac:dyDescent="0.25">
      <c r="H469" s="216" t="s">
        <v>28</v>
      </c>
      <c r="I469" s="216"/>
      <c r="J469" s="216"/>
      <c r="V469" s="17"/>
      <c r="AC469" s="219"/>
      <c r="AD469" s="219"/>
      <c r="AE469" s="219"/>
    </row>
    <row r="470" spans="2:41" x14ac:dyDescent="0.25">
      <c r="H470" s="216"/>
      <c r="I470" s="216"/>
      <c r="J470" s="216"/>
      <c r="V470" s="17"/>
      <c r="AC470" s="219"/>
      <c r="AD470" s="219"/>
      <c r="AE470" s="21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 x14ac:dyDescent="0.25">
      <c r="H515" s="216"/>
      <c r="I515" s="216"/>
      <c r="J515" s="216"/>
      <c r="V515" s="17"/>
      <c r="AA515" s="216"/>
      <c r="AB515" s="216"/>
      <c r="AC515" s="21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9" t="s">
        <v>29</v>
      </c>
      <c r="AD567" s="219"/>
      <c r="AE567" s="219"/>
    </row>
    <row r="568" spans="2:41" x14ac:dyDescent="0.25">
      <c r="H568" s="216" t="s">
        <v>28</v>
      </c>
      <c r="I568" s="216"/>
      <c r="J568" s="216"/>
      <c r="V568" s="17"/>
      <c r="AC568" s="219"/>
      <c r="AD568" s="219"/>
      <c r="AE568" s="219"/>
    </row>
    <row r="569" spans="2:41" x14ac:dyDescent="0.25">
      <c r="H569" s="216"/>
      <c r="I569" s="216"/>
      <c r="J569" s="216"/>
      <c r="V569" s="17"/>
      <c r="AC569" s="219"/>
      <c r="AD569" s="219"/>
      <c r="AE569" s="21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 x14ac:dyDescent="0.25">
      <c r="H614" s="216"/>
      <c r="I614" s="216"/>
      <c r="J614" s="216"/>
      <c r="V614" s="17"/>
      <c r="AA614" s="216"/>
      <c r="AB614" s="216"/>
      <c r="AC614" s="21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9" t="s">
        <v>29</v>
      </c>
      <c r="AD660" s="219"/>
      <c r="AE660" s="219"/>
    </row>
    <row r="661" spans="2:41" x14ac:dyDescent="0.25">
      <c r="H661" s="216" t="s">
        <v>28</v>
      </c>
      <c r="I661" s="216"/>
      <c r="J661" s="216"/>
      <c r="V661" s="17"/>
      <c r="AC661" s="219"/>
      <c r="AD661" s="219"/>
      <c r="AE661" s="219"/>
    </row>
    <row r="662" spans="2:41" x14ac:dyDescent="0.25">
      <c r="H662" s="216"/>
      <c r="I662" s="216"/>
      <c r="J662" s="216"/>
      <c r="V662" s="17"/>
      <c r="AC662" s="219"/>
      <c r="AD662" s="219"/>
      <c r="AE662" s="21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 x14ac:dyDescent="0.25">
      <c r="H707" s="216"/>
      <c r="I707" s="216"/>
      <c r="J707" s="216"/>
      <c r="V707" s="17"/>
      <c r="AA707" s="216"/>
      <c r="AB707" s="216"/>
      <c r="AC707" s="21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9" t="s">
        <v>29</v>
      </c>
      <c r="AD753" s="219"/>
      <c r="AE753" s="219"/>
    </row>
    <row r="754" spans="2:41" x14ac:dyDescent="0.25">
      <c r="H754" s="216" t="s">
        <v>28</v>
      </c>
      <c r="I754" s="216"/>
      <c r="J754" s="216"/>
      <c r="V754" s="17"/>
      <c r="AC754" s="219"/>
      <c r="AD754" s="219"/>
      <c r="AE754" s="219"/>
    </row>
    <row r="755" spans="2:41" x14ac:dyDescent="0.25">
      <c r="H755" s="216"/>
      <c r="I755" s="216"/>
      <c r="J755" s="216"/>
      <c r="V755" s="17"/>
      <c r="AC755" s="219"/>
      <c r="AD755" s="219"/>
      <c r="AE755" s="21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 x14ac:dyDescent="0.25">
      <c r="H800" s="216"/>
      <c r="I800" s="216"/>
      <c r="J800" s="216"/>
      <c r="V800" s="17"/>
      <c r="AA800" s="216"/>
      <c r="AB800" s="216"/>
      <c r="AC800" s="21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9" t="s">
        <v>29</v>
      </c>
      <c r="AD846" s="219"/>
      <c r="AE846" s="219"/>
    </row>
    <row r="847" spans="5:31" x14ac:dyDescent="0.25">
      <c r="H847" s="216" t="s">
        <v>28</v>
      </c>
      <c r="I847" s="216"/>
      <c r="J847" s="216"/>
      <c r="V847" s="17"/>
      <c r="AC847" s="219"/>
      <c r="AD847" s="219"/>
      <c r="AE847" s="219"/>
    </row>
    <row r="848" spans="5:31" x14ac:dyDescent="0.25">
      <c r="H848" s="216"/>
      <c r="I848" s="216"/>
      <c r="J848" s="216"/>
      <c r="V848" s="17"/>
      <c r="AC848" s="219"/>
      <c r="AD848" s="219"/>
      <c r="AE848" s="21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 x14ac:dyDescent="0.25">
      <c r="H893" s="216"/>
      <c r="I893" s="216"/>
      <c r="J893" s="216"/>
      <c r="V893" s="17"/>
      <c r="AA893" s="216"/>
      <c r="AB893" s="216"/>
      <c r="AC893" s="21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9" t="s">
        <v>29</v>
      </c>
      <c r="AD940" s="219"/>
      <c r="AE940" s="219"/>
    </row>
    <row r="941" spans="8:31" x14ac:dyDescent="0.25">
      <c r="H941" s="216" t="s">
        <v>28</v>
      </c>
      <c r="I941" s="216"/>
      <c r="J941" s="216"/>
      <c r="V941" s="17"/>
      <c r="AC941" s="219"/>
      <c r="AD941" s="219"/>
      <c r="AE941" s="219"/>
    </row>
    <row r="942" spans="8:31" x14ac:dyDescent="0.25">
      <c r="H942" s="216"/>
      <c r="I942" s="216"/>
      <c r="J942" s="216"/>
      <c r="V942" s="17"/>
      <c r="AC942" s="219"/>
      <c r="AD942" s="219"/>
      <c r="AE942" s="21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 x14ac:dyDescent="0.25">
      <c r="H987" s="216"/>
      <c r="I987" s="216"/>
      <c r="J987" s="216"/>
      <c r="V987" s="17"/>
      <c r="AA987" s="216"/>
      <c r="AB987" s="216"/>
      <c r="AC987" s="21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9" t="s">
        <v>29</v>
      </c>
      <c r="AD1033" s="219"/>
      <c r="AE1033" s="219"/>
    </row>
    <row r="1034" spans="2:41" x14ac:dyDescent="0.25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 x14ac:dyDescent="0.25">
      <c r="H1035" s="216"/>
      <c r="I1035" s="216"/>
      <c r="J1035" s="216"/>
      <c r="V1035" s="17"/>
      <c r="AC1035" s="219"/>
      <c r="AD1035" s="219"/>
      <c r="AE1035" s="21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 x14ac:dyDescent="0.25">
      <c r="H1080" s="216"/>
      <c r="I1080" s="216"/>
      <c r="J1080" s="216"/>
      <c r="V1080" s="17"/>
      <c r="AA1080" s="216"/>
      <c r="AB1080" s="216"/>
      <c r="AC1080" s="21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X941" workbookViewId="0">
      <selection activeCell="AC945" sqref="AC94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9" t="s">
        <v>29</v>
      </c>
      <c r="AD373" s="219"/>
      <c r="AE373" s="219"/>
    </row>
    <row r="374" spans="2:41" x14ac:dyDescent="0.25">
      <c r="H374" s="216" t="s">
        <v>28</v>
      </c>
      <c r="I374" s="216"/>
      <c r="J374" s="216"/>
      <c r="V374" s="17"/>
      <c r="AC374" s="219"/>
      <c r="AD374" s="219"/>
      <c r="AE374" s="219"/>
    </row>
    <row r="375" spans="2:41" x14ac:dyDescent="0.25">
      <c r="H375" s="216"/>
      <c r="I375" s="216"/>
      <c r="J375" s="216"/>
      <c r="V375" s="17"/>
      <c r="AC375" s="219"/>
      <c r="AD375" s="219"/>
      <c r="AE375" s="21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 x14ac:dyDescent="0.25">
      <c r="H415" s="216"/>
      <c r="I415" s="216"/>
      <c r="J415" s="216"/>
      <c r="V415" s="17"/>
      <c r="AA415" s="216"/>
      <c r="AB415" s="216"/>
      <c r="AC415" s="21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9" t="s">
        <v>29</v>
      </c>
      <c r="AD458" s="219"/>
      <c r="AE458" s="219"/>
    </row>
    <row r="459" spans="2:31" x14ac:dyDescent="0.25">
      <c r="H459" s="216" t="s">
        <v>28</v>
      </c>
      <c r="I459" s="216"/>
      <c r="J459" s="216"/>
      <c r="V459" s="17"/>
      <c r="AC459" s="219"/>
      <c r="AD459" s="219"/>
      <c r="AE459" s="219"/>
    </row>
    <row r="460" spans="2:31" x14ac:dyDescent="0.25">
      <c r="H460" s="216"/>
      <c r="I460" s="216"/>
      <c r="J460" s="216"/>
      <c r="V460" s="17"/>
      <c r="AC460" s="219"/>
      <c r="AD460" s="219"/>
      <c r="AE460" s="21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 x14ac:dyDescent="0.25">
      <c r="H505" s="216"/>
      <c r="I505" s="216"/>
      <c r="J505" s="216"/>
      <c r="V505" s="17"/>
      <c r="AA505" s="216"/>
      <c r="AB505" s="216"/>
      <c r="AC505" s="21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9" t="s">
        <v>29</v>
      </c>
      <c r="AD550" s="219"/>
      <c r="AE550" s="219"/>
    </row>
    <row r="551" spans="2:41" x14ac:dyDescent="0.25">
      <c r="H551" s="216" t="s">
        <v>28</v>
      </c>
      <c r="I551" s="216"/>
      <c r="J551" s="216"/>
      <c r="V551" s="17"/>
      <c r="AC551" s="219"/>
      <c r="AD551" s="219"/>
      <c r="AE551" s="219"/>
    </row>
    <row r="552" spans="2:41" x14ac:dyDescent="0.25">
      <c r="H552" s="216"/>
      <c r="I552" s="216"/>
      <c r="J552" s="216"/>
      <c r="V552" s="17"/>
      <c r="AC552" s="219"/>
      <c r="AD552" s="219"/>
      <c r="AE552" s="219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 x14ac:dyDescent="0.25">
      <c r="H592" s="216"/>
      <c r="I592" s="216"/>
      <c r="J592" s="216"/>
      <c r="V592" s="17"/>
      <c r="AA592" s="216"/>
      <c r="AB592" s="216"/>
      <c r="AC592" s="21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9" t="s">
        <v>29</v>
      </c>
      <c r="AD638" s="219"/>
      <c r="AE638" s="219"/>
    </row>
    <row r="639" spans="5:31" x14ac:dyDescent="0.25">
      <c r="H639" s="216" t="s">
        <v>28</v>
      </c>
      <c r="I639" s="216"/>
      <c r="J639" s="216"/>
      <c r="V639" s="17"/>
      <c r="AC639" s="219"/>
      <c r="AD639" s="219"/>
      <c r="AE639" s="219"/>
    </row>
    <row r="640" spans="5:31" x14ac:dyDescent="0.25">
      <c r="H640" s="216"/>
      <c r="I640" s="216"/>
      <c r="J640" s="216"/>
      <c r="V640" s="17"/>
      <c r="AC640" s="219"/>
      <c r="AD640" s="219"/>
      <c r="AE640" s="219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 x14ac:dyDescent="0.25">
      <c r="H680" s="216"/>
      <c r="I680" s="216"/>
      <c r="J680" s="216"/>
      <c r="V680" s="17"/>
      <c r="AA680" s="216"/>
      <c r="AB680" s="216"/>
      <c r="AC680" s="21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9" t="s">
        <v>29</v>
      </c>
      <c r="AD722" s="219"/>
      <c r="AE722" s="219"/>
    </row>
    <row r="723" spans="2:41" x14ac:dyDescent="0.25">
      <c r="H723" s="216" t="s">
        <v>28</v>
      </c>
      <c r="I723" s="216"/>
      <c r="J723" s="216"/>
      <c r="V723" s="17"/>
      <c r="AC723" s="219"/>
      <c r="AD723" s="219"/>
      <c r="AE723" s="219"/>
    </row>
    <row r="724" spans="2:41" x14ac:dyDescent="0.25">
      <c r="H724" s="216"/>
      <c r="I724" s="216"/>
      <c r="J724" s="216"/>
      <c r="V724" s="17"/>
      <c r="AC724" s="219"/>
      <c r="AD724" s="219"/>
      <c r="AE724" s="219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 x14ac:dyDescent="0.25">
      <c r="H763" s="216"/>
      <c r="I763" s="216"/>
      <c r="J763" s="216"/>
      <c r="V763" s="17"/>
      <c r="AA763" s="216"/>
      <c r="AB763" s="216"/>
      <c r="AC763" s="21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9" t="s">
        <v>29</v>
      </c>
      <c r="AD803" s="219"/>
      <c r="AE803" s="219"/>
    </row>
    <row r="804" spans="2:41" x14ac:dyDescent="0.25">
      <c r="H804" s="216" t="s">
        <v>28</v>
      </c>
      <c r="I804" s="216"/>
      <c r="J804" s="216"/>
      <c r="V804" s="17"/>
      <c r="AC804" s="219"/>
      <c r="AD804" s="219"/>
      <c r="AE804" s="219"/>
    </row>
    <row r="805" spans="2:41" x14ac:dyDescent="0.25">
      <c r="H805" s="216"/>
      <c r="I805" s="216"/>
      <c r="J805" s="216"/>
      <c r="V805" s="17"/>
      <c r="AC805" s="219"/>
      <c r="AD805" s="219"/>
      <c r="AE805" s="219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 x14ac:dyDescent="0.25">
      <c r="H845" s="216"/>
      <c r="I845" s="216"/>
      <c r="J845" s="216"/>
      <c r="V845" s="17"/>
      <c r="AA845" s="216"/>
      <c r="AB845" s="216"/>
      <c r="AC845" s="21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9" t="s">
        <v>29</v>
      </c>
      <c r="AD888" s="219"/>
      <c r="AE888" s="219"/>
    </row>
    <row r="889" spans="2:41" x14ac:dyDescent="0.25">
      <c r="H889" s="216" t="s">
        <v>28</v>
      </c>
      <c r="I889" s="216"/>
      <c r="J889" s="216"/>
      <c r="V889" s="17"/>
      <c r="AC889" s="219"/>
      <c r="AD889" s="219"/>
      <c r="AE889" s="219"/>
    </row>
    <row r="890" spans="2:41" x14ac:dyDescent="0.25">
      <c r="H890" s="216"/>
      <c r="I890" s="216"/>
      <c r="J890" s="216"/>
      <c r="V890" s="17"/>
      <c r="AC890" s="219"/>
      <c r="AD890" s="219"/>
      <c r="AE890" s="219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 x14ac:dyDescent="0.25">
      <c r="H935" s="216"/>
      <c r="I935" s="216"/>
      <c r="J935" s="216"/>
      <c r="V935" s="17"/>
      <c r="AA935" s="216"/>
      <c r="AB935" s="216"/>
      <c r="AC935" s="21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9" t="s">
        <v>29</v>
      </c>
      <c r="AD981" s="219"/>
      <c r="AE981" s="219"/>
    </row>
    <row r="982" spans="2:41" x14ac:dyDescent="0.25">
      <c r="H982" s="216" t="s">
        <v>28</v>
      </c>
      <c r="I982" s="216"/>
      <c r="J982" s="216"/>
      <c r="V982" s="17"/>
      <c r="AC982" s="219"/>
      <c r="AD982" s="219"/>
      <c r="AE982" s="219"/>
    </row>
    <row r="983" spans="2:41" x14ac:dyDescent="0.25">
      <c r="H983" s="216"/>
      <c r="I983" s="216"/>
      <c r="J983" s="216"/>
      <c r="V983" s="17"/>
      <c r="AC983" s="219"/>
      <c r="AD983" s="219"/>
      <c r="AE983" s="219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550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550</v>
      </c>
      <c r="AA987" s="217" t="s">
        <v>20</v>
      </c>
      <c r="AB987" s="217"/>
      <c r="AC987" s="217"/>
      <c r="AD987" s="217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 x14ac:dyDescent="0.25">
      <c r="H1028" s="216"/>
      <c r="I1028" s="216"/>
      <c r="J1028" s="216"/>
      <c r="V1028" s="17"/>
      <c r="AA1028" s="216"/>
      <c r="AB1028" s="216"/>
      <c r="AC1028" s="216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550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550</v>
      </c>
      <c r="AA1032" s="217" t="s">
        <v>20</v>
      </c>
      <c r="AB1032" s="217"/>
      <c r="AC1032" s="217"/>
      <c r="AD1032" s="217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9" t="s">
        <v>29</v>
      </c>
      <c r="AD93" s="219"/>
      <c r="AE93" s="219"/>
    </row>
    <row r="94" spans="2:31" x14ac:dyDescent="0.25">
      <c r="H94" s="216" t="s">
        <v>28</v>
      </c>
      <c r="I94" s="216"/>
      <c r="J94" s="216"/>
      <c r="V94" s="17"/>
      <c r="AC94" s="219"/>
      <c r="AD94" s="219"/>
      <c r="AE94" s="219"/>
    </row>
    <row r="95" spans="2:31" x14ac:dyDescent="0.25">
      <c r="H95" s="216"/>
      <c r="I95" s="216"/>
      <c r="J95" s="216"/>
      <c r="V95" s="17"/>
      <c r="AC95" s="219"/>
      <c r="AD95" s="219"/>
      <c r="AE95" s="21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 x14ac:dyDescent="0.25">
      <c r="H132" s="216"/>
      <c r="I132" s="216"/>
      <c r="J132" s="216"/>
      <c r="V132" s="17"/>
      <c r="AA132" s="216"/>
      <c r="AB132" s="216"/>
      <c r="AC132" s="21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9" t="s">
        <v>29</v>
      </c>
      <c r="AD179" s="219"/>
      <c r="AE179" s="219"/>
    </row>
    <row r="180" spans="2:41" x14ac:dyDescent="0.25">
      <c r="H180" s="216" t="s">
        <v>28</v>
      </c>
      <c r="I180" s="216"/>
      <c r="J180" s="216"/>
      <c r="V180" s="17"/>
      <c r="AC180" s="219"/>
      <c r="AD180" s="219"/>
      <c r="AE180" s="219"/>
    </row>
    <row r="181" spans="2:41" x14ac:dyDescent="0.25">
      <c r="H181" s="216"/>
      <c r="I181" s="216"/>
      <c r="J181" s="216"/>
      <c r="V181" s="17"/>
      <c r="AC181" s="219"/>
      <c r="AD181" s="219"/>
      <c r="AE181" s="21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 x14ac:dyDescent="0.25">
      <c r="H226" s="216"/>
      <c r="I226" s="216"/>
      <c r="J226" s="216"/>
      <c r="V226" s="17"/>
      <c r="AA226" s="216"/>
      <c r="AB226" s="216"/>
      <c r="AC226" s="21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9" t="s">
        <v>29</v>
      </c>
      <c r="AD271" s="219"/>
      <c r="AE271" s="219"/>
    </row>
    <row r="272" spans="2:31" x14ac:dyDescent="0.25">
      <c r="H272" s="216" t="s">
        <v>28</v>
      </c>
      <c r="I272" s="216"/>
      <c r="J272" s="216"/>
      <c r="V272" s="17"/>
      <c r="AC272" s="219"/>
      <c r="AD272" s="219"/>
      <c r="AE272" s="219"/>
    </row>
    <row r="273" spans="2:41" x14ac:dyDescent="0.25">
      <c r="H273" s="216"/>
      <c r="I273" s="216"/>
      <c r="J273" s="216"/>
      <c r="V273" s="17"/>
      <c r="AC273" s="219"/>
      <c r="AD273" s="219"/>
      <c r="AE273" s="21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 x14ac:dyDescent="0.25">
      <c r="H318" s="216"/>
      <c r="I318" s="216"/>
      <c r="J318" s="216"/>
      <c r="V318" s="17"/>
      <c r="AA318" s="216"/>
      <c r="AB318" s="216"/>
      <c r="AC318" s="21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9" t="s">
        <v>29</v>
      </c>
      <c r="AD364" s="219"/>
      <c r="AE364" s="219"/>
    </row>
    <row r="365" spans="8:31" x14ac:dyDescent="0.25">
      <c r="H365" s="216" t="s">
        <v>28</v>
      </c>
      <c r="I365" s="216"/>
      <c r="J365" s="216"/>
      <c r="V365" s="17"/>
      <c r="AC365" s="219"/>
      <c r="AD365" s="219"/>
      <c r="AE365" s="219"/>
    </row>
    <row r="366" spans="8:31" x14ac:dyDescent="0.25">
      <c r="H366" s="216"/>
      <c r="I366" s="216"/>
      <c r="J366" s="216"/>
      <c r="V366" s="17"/>
      <c r="AC366" s="219"/>
      <c r="AD366" s="219"/>
      <c r="AE366" s="21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 x14ac:dyDescent="0.25">
      <c r="H411" s="216"/>
      <c r="I411" s="216"/>
      <c r="J411" s="216"/>
      <c r="V411" s="17"/>
      <c r="AA411" s="216"/>
      <c r="AB411" s="216"/>
      <c r="AC411" s="21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9" t="s">
        <v>29</v>
      </c>
      <c r="AD454" s="219"/>
      <c r="AE454" s="219"/>
    </row>
    <row r="455" spans="2:41" x14ac:dyDescent="0.25">
      <c r="H455" s="216" t="s">
        <v>28</v>
      </c>
      <c r="I455" s="216"/>
      <c r="J455" s="216"/>
      <c r="V455" s="17"/>
      <c r="AC455" s="219"/>
      <c r="AD455" s="219"/>
      <c r="AE455" s="219"/>
    </row>
    <row r="456" spans="2:41" x14ac:dyDescent="0.25">
      <c r="H456" s="216"/>
      <c r="I456" s="216"/>
      <c r="J456" s="216"/>
      <c r="V456" s="17"/>
      <c r="AC456" s="219"/>
      <c r="AD456" s="219"/>
      <c r="AE456" s="21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 x14ac:dyDescent="0.25">
      <c r="H501" s="216"/>
      <c r="I501" s="216"/>
      <c r="J501" s="216"/>
      <c r="V501" s="17"/>
      <c r="AA501" s="216"/>
      <c r="AB501" s="216"/>
      <c r="AC501" s="21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 x14ac:dyDescent="0.25">
      <c r="H593" s="216"/>
      <c r="I593" s="216"/>
      <c r="J593" s="216"/>
      <c r="V593" s="17"/>
      <c r="AA593" s="216"/>
      <c r="AB593" s="216"/>
      <c r="AC593" s="21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9" t="s">
        <v>29</v>
      </c>
      <c r="AD639" s="219"/>
      <c r="AE639" s="219"/>
    </row>
    <row r="640" spans="2:31" x14ac:dyDescent="0.25">
      <c r="H640" s="216" t="s">
        <v>28</v>
      </c>
      <c r="I640" s="216"/>
      <c r="J640" s="216"/>
      <c r="V640" s="17"/>
      <c r="AC640" s="219"/>
      <c r="AD640" s="219"/>
      <c r="AE640" s="219"/>
    </row>
    <row r="641" spans="2:41" x14ac:dyDescent="0.25">
      <c r="H641" s="216"/>
      <c r="I641" s="216"/>
      <c r="J641" s="216"/>
      <c r="V641" s="17"/>
      <c r="AC641" s="219"/>
      <c r="AD641" s="219"/>
      <c r="AE641" s="219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 x14ac:dyDescent="0.25">
      <c r="H680" s="216"/>
      <c r="I680" s="216"/>
      <c r="J680" s="216"/>
      <c r="V680" s="17"/>
      <c r="AA680" s="216"/>
      <c r="AB680" s="216"/>
      <c r="AC680" s="21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9" t="s">
        <v>29</v>
      </c>
      <c r="AD719" s="219"/>
      <c r="AE719" s="219"/>
    </row>
    <row r="720" spans="2:31" x14ac:dyDescent="0.25">
      <c r="H720" s="216" t="s">
        <v>28</v>
      </c>
      <c r="I720" s="216"/>
      <c r="J720" s="216"/>
      <c r="V720" s="17"/>
      <c r="AC720" s="219"/>
      <c r="AD720" s="219"/>
      <c r="AE720" s="219"/>
    </row>
    <row r="721" spans="2:41" x14ac:dyDescent="0.25">
      <c r="H721" s="216"/>
      <c r="I721" s="216"/>
      <c r="J721" s="216"/>
      <c r="V721" s="17"/>
      <c r="AC721" s="219"/>
      <c r="AD721" s="219"/>
      <c r="AE721" s="219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 x14ac:dyDescent="0.25">
      <c r="H761" s="216"/>
      <c r="I761" s="216"/>
      <c r="J761" s="216"/>
      <c r="V761" s="17"/>
      <c r="AA761" s="216"/>
      <c r="AB761" s="216"/>
      <c r="AC761" s="21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 x14ac:dyDescent="0.4">
      <c r="G803" s="216"/>
      <c r="H803" s="216"/>
      <c r="I803" s="75"/>
      <c r="V803" s="17"/>
      <c r="AC803" s="219"/>
      <c r="AD803" s="219"/>
      <c r="AE803" s="219"/>
    </row>
    <row r="804" spans="2:41" ht="15" customHeight="1" x14ac:dyDescent="0.4">
      <c r="G804" s="216"/>
      <c r="H804" s="216"/>
      <c r="I804" s="75"/>
      <c r="V804" s="17"/>
      <c r="AC804" s="219"/>
      <c r="AD804" s="219"/>
      <c r="AE804" s="219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 x14ac:dyDescent="0.25">
      <c r="H844" s="216"/>
      <c r="I844" s="216"/>
      <c r="J844" s="216"/>
      <c r="V844" s="17"/>
      <c r="AA844" s="216"/>
      <c r="AB844" s="216"/>
      <c r="AC844" s="21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9" t="s">
        <v>29</v>
      </c>
      <c r="AD885" s="219"/>
      <c r="AE885" s="219"/>
    </row>
    <row r="886" spans="2:41" ht="15" customHeight="1" x14ac:dyDescent="0.25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 x14ac:dyDescent="0.25">
      <c r="F887" s="216"/>
      <c r="G887" s="216"/>
      <c r="H887" s="216"/>
      <c r="V887" s="17"/>
      <c r="AC887" s="219"/>
      <c r="AD887" s="219"/>
      <c r="AE887" s="219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 x14ac:dyDescent="0.25">
      <c r="H930" s="216"/>
      <c r="I930" s="216"/>
      <c r="J930" s="216"/>
      <c r="V930" s="17"/>
      <c r="AA930" s="216"/>
      <c r="AB930" s="216"/>
      <c r="AC930" s="21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9" t="s">
        <v>29</v>
      </c>
      <c r="AD976" s="219"/>
      <c r="AE976" s="219"/>
    </row>
    <row r="977" spans="2:41" x14ac:dyDescent="0.25">
      <c r="H977" s="216" t="s">
        <v>28</v>
      </c>
      <c r="I977" s="216"/>
      <c r="J977" s="216"/>
      <c r="V977" s="17"/>
      <c r="AC977" s="219"/>
      <c r="AD977" s="219"/>
      <c r="AE977" s="219"/>
    </row>
    <row r="978" spans="2:41" x14ac:dyDescent="0.25">
      <c r="H978" s="216"/>
      <c r="I978" s="216"/>
      <c r="J978" s="216"/>
      <c r="V978" s="17"/>
      <c r="AC978" s="219"/>
      <c r="AD978" s="219"/>
      <c r="AE978" s="219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 x14ac:dyDescent="0.25">
      <c r="H1023" s="216"/>
      <c r="I1023" s="216"/>
      <c r="J1023" s="216"/>
      <c r="V1023" s="17"/>
      <c r="AA1023" s="216"/>
      <c r="AB1023" s="216"/>
      <c r="AC1023" s="216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863" zoomScaleNormal="100" workbookViewId="0">
      <selection activeCell="AG883" sqref="AG88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9" t="s">
        <v>29</v>
      </c>
      <c r="AD363" s="219"/>
      <c r="AE363" s="219"/>
    </row>
    <row r="364" spans="2:31" x14ac:dyDescent="0.25">
      <c r="H364" s="216" t="s">
        <v>28</v>
      </c>
      <c r="I364" s="216"/>
      <c r="J364" s="216"/>
      <c r="V364" s="17"/>
      <c r="AC364" s="219"/>
      <c r="AD364" s="219"/>
      <c r="AE364" s="219"/>
    </row>
    <row r="365" spans="2:31" x14ac:dyDescent="0.25">
      <c r="H365" s="216"/>
      <c r="I365" s="216"/>
      <c r="J365" s="216"/>
      <c r="V365" s="17"/>
      <c r="AC365" s="219"/>
      <c r="AD365" s="219"/>
      <c r="AE365" s="21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 x14ac:dyDescent="0.25">
      <c r="H410" s="216"/>
      <c r="I410" s="216"/>
      <c r="J410" s="216"/>
      <c r="V410" s="17"/>
      <c r="AA410" s="216"/>
      <c r="AB410" s="216"/>
      <c r="AC410" s="21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9" t="s">
        <v>29</v>
      </c>
      <c r="AD453" s="219"/>
      <c r="AE453" s="219"/>
    </row>
    <row r="454" spans="2:41" x14ac:dyDescent="0.25">
      <c r="H454" s="216" t="s">
        <v>28</v>
      </c>
      <c r="I454" s="216"/>
      <c r="J454" s="216"/>
      <c r="V454" s="17"/>
      <c r="AC454" s="219"/>
      <c r="AD454" s="219"/>
      <c r="AE454" s="219"/>
    </row>
    <row r="455" spans="2:41" x14ac:dyDescent="0.25">
      <c r="H455" s="216"/>
      <c r="I455" s="216"/>
      <c r="J455" s="216"/>
      <c r="V455" s="17"/>
      <c r="AC455" s="219"/>
      <c r="AD455" s="219"/>
      <c r="AE455" s="21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 x14ac:dyDescent="0.25">
      <c r="H500" s="216"/>
      <c r="I500" s="216"/>
      <c r="J500" s="216"/>
      <c r="V500" s="17"/>
      <c r="AA500" s="216"/>
      <c r="AB500" s="216"/>
      <c r="AC500" s="21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 x14ac:dyDescent="0.25">
      <c r="H587" s="216"/>
      <c r="I587" s="216"/>
      <c r="J587" s="216"/>
      <c r="V587" s="17"/>
      <c r="AA587" s="216"/>
      <c r="AB587" s="216"/>
      <c r="AC587" s="21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9" t="s">
        <v>29</v>
      </c>
      <c r="AD633" s="219"/>
      <c r="AE633" s="219"/>
    </row>
    <row r="634" spans="2:41" x14ac:dyDescent="0.25">
      <c r="H634" s="216" t="s">
        <v>28</v>
      </c>
      <c r="I634" s="216"/>
      <c r="J634" s="216"/>
      <c r="V634" s="17"/>
      <c r="AC634" s="219"/>
      <c r="AD634" s="219"/>
      <c r="AE634" s="219"/>
    </row>
    <row r="635" spans="2:41" x14ac:dyDescent="0.25">
      <c r="H635" s="216"/>
      <c r="I635" s="216"/>
      <c r="J635" s="216"/>
      <c r="V635" s="17"/>
      <c r="AC635" s="219"/>
      <c r="AD635" s="219"/>
      <c r="AE635" s="219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 x14ac:dyDescent="0.25">
      <c r="H675" s="216"/>
      <c r="I675" s="216"/>
      <c r="J675" s="216"/>
      <c r="V675" s="17"/>
      <c r="AA675" s="216"/>
      <c r="AB675" s="216"/>
      <c r="AC675" s="21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9" t="s">
        <v>29</v>
      </c>
      <c r="AD721" s="219"/>
      <c r="AE721" s="219"/>
    </row>
    <row r="722" spans="2:41" x14ac:dyDescent="0.25">
      <c r="H722" s="216" t="s">
        <v>28</v>
      </c>
      <c r="I722" s="216"/>
      <c r="J722" s="216"/>
      <c r="V722" s="17"/>
      <c r="AC722" s="219"/>
      <c r="AD722" s="219"/>
      <c r="AE722" s="219"/>
    </row>
    <row r="723" spans="2:41" x14ac:dyDescent="0.25">
      <c r="H723" s="216"/>
      <c r="I723" s="216"/>
      <c r="J723" s="216"/>
      <c r="V723" s="17"/>
      <c r="AC723" s="219"/>
      <c r="AD723" s="219"/>
      <c r="AE723" s="219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 x14ac:dyDescent="0.25">
      <c r="H768" s="216"/>
      <c r="I768" s="216"/>
      <c r="J768" s="216"/>
      <c r="V768" s="17"/>
      <c r="AA768" s="216"/>
      <c r="AB768" s="216"/>
      <c r="AC768" s="21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9" t="s">
        <v>29</v>
      </c>
      <c r="AD814" s="219"/>
      <c r="AE814" s="219"/>
    </row>
    <row r="815" spans="5:31" x14ac:dyDescent="0.25">
      <c r="H815" s="216" t="s">
        <v>28</v>
      </c>
      <c r="I815" s="216"/>
      <c r="J815" s="216"/>
      <c r="V815" s="17"/>
      <c r="AC815" s="219"/>
      <c r="AD815" s="219"/>
      <c r="AE815" s="219"/>
    </row>
    <row r="816" spans="5:31" x14ac:dyDescent="0.25">
      <c r="H816" s="216"/>
      <c r="I816" s="216"/>
      <c r="J816" s="216"/>
      <c r="V816" s="17"/>
      <c r="AC816" s="219"/>
      <c r="AD816" s="219"/>
      <c r="AE816" s="219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 x14ac:dyDescent="0.25">
      <c r="H861" s="216"/>
      <c r="I861" s="216"/>
      <c r="J861" s="216"/>
      <c r="V861" s="17"/>
      <c r="AA861" s="216"/>
      <c r="AB861" s="216"/>
      <c r="AC861" s="21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32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9" t="s">
        <v>29</v>
      </c>
      <c r="AD908" s="219"/>
      <c r="AE908" s="219"/>
    </row>
    <row r="909" spans="8:31" x14ac:dyDescent="0.25">
      <c r="H909" s="216" t="s">
        <v>28</v>
      </c>
      <c r="I909" s="216"/>
      <c r="J909" s="216"/>
      <c r="V909" s="17"/>
      <c r="AC909" s="219"/>
      <c r="AD909" s="219"/>
      <c r="AE909" s="219"/>
    </row>
    <row r="910" spans="8:31" x14ac:dyDescent="0.25">
      <c r="H910" s="216"/>
      <c r="I910" s="216"/>
      <c r="J910" s="216"/>
      <c r="V910" s="17"/>
      <c r="AC910" s="219"/>
      <c r="AD910" s="219"/>
      <c r="AE910" s="219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140</v>
      </c>
      <c r="AA914" s="217" t="s">
        <v>20</v>
      </c>
      <c r="AB914" s="217"/>
      <c r="AC914" s="217"/>
      <c r="AD914" s="21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6" t="s">
        <v>30</v>
      </c>
      <c r="I954" s="216"/>
      <c r="J954" s="216"/>
      <c r="V954" s="17"/>
      <c r="AA954" s="216" t="s">
        <v>31</v>
      </c>
      <c r="AB954" s="216"/>
      <c r="AC954" s="216"/>
    </row>
    <row r="955" spans="1:43" x14ac:dyDescent="0.25">
      <c r="H955" s="216"/>
      <c r="I955" s="216"/>
      <c r="J955" s="216"/>
      <c r="V955" s="17"/>
      <c r="AA955" s="216"/>
      <c r="AB955" s="216"/>
      <c r="AC955" s="216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140</v>
      </c>
      <c r="AA959" s="217" t="s">
        <v>20</v>
      </c>
      <c r="AB959" s="217"/>
      <c r="AC959" s="217"/>
      <c r="AD959" s="217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9" t="s">
        <v>29</v>
      </c>
      <c r="AD1001" s="219"/>
      <c r="AE1001" s="219"/>
    </row>
    <row r="1002" spans="2:41" x14ac:dyDescent="0.25">
      <c r="H1002" s="216" t="s">
        <v>28</v>
      </c>
      <c r="I1002" s="216"/>
      <c r="J1002" s="216"/>
      <c r="V1002" s="17"/>
      <c r="AC1002" s="219"/>
      <c r="AD1002" s="219"/>
      <c r="AE1002" s="219"/>
    </row>
    <row r="1003" spans="2:41" x14ac:dyDescent="0.25">
      <c r="H1003" s="216"/>
      <c r="I1003" s="216"/>
      <c r="J1003" s="216"/>
      <c r="V1003" s="17"/>
      <c r="AC1003" s="219"/>
      <c r="AD1003" s="219"/>
      <c r="AE1003" s="219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140</v>
      </c>
      <c r="AA1007" s="217" t="s">
        <v>20</v>
      </c>
      <c r="AB1007" s="217"/>
      <c r="AC1007" s="217"/>
      <c r="AD1007" s="217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6" t="s">
        <v>30</v>
      </c>
      <c r="I1047" s="216"/>
      <c r="J1047" s="216"/>
      <c r="V1047" s="17"/>
      <c r="AA1047" s="216" t="s">
        <v>31</v>
      </c>
      <c r="AB1047" s="216"/>
      <c r="AC1047" s="216"/>
    </row>
    <row r="1048" spans="1:43" x14ac:dyDescent="0.25">
      <c r="H1048" s="216"/>
      <c r="I1048" s="216"/>
      <c r="J1048" s="216"/>
      <c r="V1048" s="17"/>
      <c r="AA1048" s="216"/>
      <c r="AB1048" s="216"/>
      <c r="AC1048" s="216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140</v>
      </c>
      <c r="AA1052" s="217" t="s">
        <v>20</v>
      </c>
      <c r="AB1052" s="217"/>
      <c r="AC1052" s="217"/>
      <c r="AD1052" s="217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abSelected="1" topLeftCell="A332" workbookViewId="0">
      <selection activeCell="G345" sqref="G345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1719</v>
      </c>
      <c r="C344" s="3" t="s">
        <v>1719</v>
      </c>
      <c r="D344" s="3"/>
      <c r="E344" s="3"/>
      <c r="F344" s="167"/>
      <c r="G344" s="167">
        <v>240</v>
      </c>
      <c r="H344" s="167">
        <f t="shared" si="7"/>
        <v>240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5" t="s">
        <v>76</v>
      </c>
      <c r="C1" s="245"/>
      <c r="D1" s="245"/>
      <c r="E1" s="245"/>
      <c r="F1" s="245"/>
      <c r="G1" s="24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 x14ac:dyDescent="0.25">
      <c r="B22" s="245" t="s">
        <v>23</v>
      </c>
      <c r="C22" s="245"/>
      <c r="D22" s="245"/>
      <c r="E22" s="245"/>
      <c r="F22" s="245"/>
      <c r="G22" s="24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 x14ac:dyDescent="0.25">
      <c r="B41" s="245" t="s">
        <v>23</v>
      </c>
      <c r="C41" s="245"/>
      <c r="D41" s="245"/>
      <c r="E41" s="245"/>
      <c r="F41" s="245"/>
      <c r="G41" s="24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5" t="s">
        <v>7</v>
      </c>
      <c r="C79" s="22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5" t="s">
        <v>7</v>
      </c>
      <c r="C96" s="227"/>
      <c r="D96" s="26">
        <f>SUM(D83:D95)</f>
        <v>565</v>
      </c>
      <c r="E96" s="27"/>
      <c r="F96" s="3"/>
    </row>
    <row r="99" spans="2:9" x14ac:dyDescent="0.25">
      <c r="B99" s="245" t="s">
        <v>756</v>
      </c>
      <c r="C99" s="245"/>
      <c r="D99" s="245"/>
      <c r="E99" s="245"/>
      <c r="F99" s="24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 x14ac:dyDescent="0.25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 x14ac:dyDescent="0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 x14ac:dyDescent="0.35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 x14ac:dyDescent="0.25">
      <c r="A63" s="29"/>
      <c r="E63" s="254"/>
      <c r="I63" s="30"/>
      <c r="J63" s="29"/>
      <c r="N63" s="25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 x14ac:dyDescent="0.35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 x14ac:dyDescent="0.25">
      <c r="A86" s="29"/>
      <c r="E86" s="254"/>
      <c r="I86" s="30"/>
      <c r="J86" s="29"/>
      <c r="N86" s="25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 x14ac:dyDescent="0.35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 x14ac:dyDescent="0.25">
      <c r="A109" s="29"/>
      <c r="E109" s="254"/>
      <c r="I109" s="30"/>
      <c r="J109" s="29"/>
      <c r="N109" s="25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 x14ac:dyDescent="0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 x14ac:dyDescent="0.35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 x14ac:dyDescent="0.2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 x14ac:dyDescent="0.35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 x14ac:dyDescent="0.2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9" t="s">
        <v>112</v>
      </c>
      <c r="E1" s="249"/>
      <c r="F1" s="249"/>
      <c r="N1" s="249" t="s">
        <v>112</v>
      </c>
      <c r="O1" s="249"/>
      <c r="P1" s="24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2023-11-24T14:36:04Z</cp:lastPrinted>
  <dcterms:created xsi:type="dcterms:W3CDTF">2022-12-25T20:52:30Z</dcterms:created>
  <dcterms:modified xsi:type="dcterms:W3CDTF">2023-11-24T22:34:51Z</dcterms:modified>
</cp:coreProperties>
</file>