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1"/>
  </bookViews>
  <sheets>
    <sheet name="BOLIVARIANO" sheetId="1" r:id="rId1"/>
    <sheet name="AUSTRO " sheetId="2" r:id="rId2"/>
    <sheet name="PICHINCHA " sheetId="5" r:id="rId3"/>
    <sheet name="BOLIVA" sheetId="3" r:id="rId4"/>
    <sheet name="Hoja1" sheetId="4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2" l="1"/>
  <c r="G84" i="2"/>
  <c r="G85" i="2" s="1"/>
  <c r="G86" i="2" s="1"/>
  <c r="G87" i="2" s="1"/>
  <c r="G88" i="2" s="1"/>
  <c r="G89" i="2" s="1"/>
  <c r="G90" i="2" s="1"/>
  <c r="G91" i="2" s="1"/>
  <c r="G92" i="2" s="1"/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<sst xmlns="http://schemas.openxmlformats.org/spreadsheetml/2006/main" count="9669" uniqueCount="2764">
  <si>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</si>
  <si>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</si>
  <si>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</si>
  <si>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</si>
  <si>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</si>
  <si>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</si>
  <si>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</si>
  <si>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</si>
  <si>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</si>
  <si>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</si>
  <si>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</si>
  <si>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</si>
  <si>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</si>
  <si>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</si>
  <si>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</si>
  <si>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</si>
  <si>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</si>
  <si>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</si>
  <si>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</si>
  <si>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</si>
  <si>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</si>
  <si>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</si>
  <si>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</si>
  <si>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</si>
  <si>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</si>
  <si>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</si>
  <si>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</si>
  <si>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</si>
  <si>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</si>
  <si>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</si>
  <si>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</si>
  <si>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</si>
  <si>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</si>
  <si>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</si>
  <si>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</si>
  <si>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</si>
  <si>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</si>
  <si>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</si>
  <si>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</si>
  <si>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</si>
  <si>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</si>
  <si>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</si>
  <si>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</si>
  <si>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</si>
  <si>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</si>
  <si>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</si>
  <si>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</si>
  <si>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</si>
  <si>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</si>
  <si>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</si>
  <si>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</si>
  <si>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</si>
  <si>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</si>
  <si>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</si>
  <si>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</si>
  <si>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</si>
  <si>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</si>
  <si>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</si>
  <si>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</si>
  <si>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</si>
  <si>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</si>
  <si>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</si>
  <si>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</si>
  <si>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</si>
  <si>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</si>
  <si>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</si>
  <si>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</si>
  <si>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</si>
  <si>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</si>
  <si>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</si>
  <si>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</si>
  <si>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</si>
  <si>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</si>
  <si>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</si>
  <si>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</si>
  <si>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</si>
  <si>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</si>
  <si>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</si>
  <si>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</si>
  <si>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</si>
  <si>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</si>
  <si>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</si>
  <si>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</si>
  <si>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</si>
  <si>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</si>
  <si>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</si>
  <si>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</si>
  <si>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</si>
  <si>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</si>
  <si>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</si>
  <si>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</si>
  <si>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</si>
  <si>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</si>
  <si>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</si>
  <si>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</si>
  <si>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</si>
  <si>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</si>
  <si>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</si>
  <si>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</si>
  <si>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</si>
  <si>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</si>
  <si>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</si>
  <si>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</si>
  <si>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</si>
  <si>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</si>
  <si>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</si>
  <si>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</si>
  <si>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</si>
  <si>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</si>
  <si>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</si>
  <si>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</si>
  <si>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</si>
  <si>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</si>
  <si>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</si>
  <si>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</si>
  <si>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</si>
  <si>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</si>
  <si>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</si>
  <si>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</si>
  <si>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</si>
  <si>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</si>
  <si>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</si>
  <si>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</si>
  <si>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</si>
  <si>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</si>
  <si>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</si>
  <si>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</si>
  <si>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</si>
  <si>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</si>
  <si>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</si>
  <si>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</si>
  <si>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</si>
  <si>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</si>
  <si>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</si>
  <si>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</si>
  <si>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</si>
  <si>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</si>
  <si>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</si>
  <si>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</si>
  <si>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</si>
  <si>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</si>
  <si>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</si>
  <si>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</si>
  <si>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</si>
  <si>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</si>
  <si>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</si>
  <si>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</si>
  <si>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</si>
  <si>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</si>
  <si>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</si>
  <si>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</si>
  <si>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</si>
  <si>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</si>
  <si>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</si>
  <si>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</si>
  <si>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</si>
  <si>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</si>
  <si>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</si>
  <si>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</si>
  <si>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</si>
  <si>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</si>
  <si>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</si>
  <si>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</si>
  <si>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</si>
  <si>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</si>
  <si>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</si>
  <si>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</si>
  <si>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</si>
  <si>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</si>
  <si>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</si>
  <si>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</si>
  <si>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</si>
  <si>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</si>
  <si>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</si>
  <si>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</si>
  <si>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</si>
  <si>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</si>
  <si>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</si>
  <si>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</si>
  <si>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</si>
  <si>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</si>
  <si>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</si>
  <si>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</si>
  <si>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</si>
  <si>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</si>
  <si>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</si>
  <si>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</si>
  <si>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</si>
  <si>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</si>
  <si>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</si>
  <si>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</si>
  <si>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</si>
  <si>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</si>
  <si>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</si>
  <si>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</si>
  <si>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</si>
  <si>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</si>
  <si>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</si>
  <si>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</si>
  <si>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</si>
  <si>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</si>
  <si>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</si>
  <si>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</si>
  <si>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</si>
  <si>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</si>
  <si>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</si>
  <si>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</si>
  <si>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</si>
  <si>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</si>
  <si>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</si>
  <si>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</si>
  <si>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</si>
  <si>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</si>
  <si>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</si>
  <si>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</si>
  <si>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</si>
  <si>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</si>
  <si>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</si>
  <si>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</si>
  <si>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</si>
  <si>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</si>
  <si>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</si>
  <si>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</si>
  <si>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</si>
  <si>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</si>
  <si>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</si>
  <si>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</si>
  <si>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</si>
  <si>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</si>
  <si>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</si>
  <si>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</si>
  <si>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</si>
  <si>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</si>
  <si>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</si>
  <si>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</si>
  <si>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</si>
  <si>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</si>
  <si>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</si>
  <si>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</si>
  <si>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</si>
  <si>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</si>
  <si>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</si>
  <si>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</si>
  <si>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</si>
  <si>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</si>
  <si>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</si>
  <si>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</si>
  <si>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</si>
  <si>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</si>
  <si>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</si>
  <si>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</si>
  <si>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</si>
  <si>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</si>
  <si>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</si>
  <si>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</si>
  <si>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</si>
  <si>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</si>
  <si>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</si>
  <si>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</si>
  <si>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</si>
  <si>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</si>
  <si>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</si>
  <si>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</si>
  <si>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</si>
  <si>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</si>
  <si>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</si>
  <si>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</si>
  <si>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</si>
  <si>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</si>
  <si>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</si>
  <si>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</si>
  <si>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</si>
  <si>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</si>
  <si>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</si>
  <si>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</si>
  <si>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</si>
  <si>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</si>
  <si>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</si>
  <si>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</si>
  <si>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</si>
  <si>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</si>
  <si>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</si>
  <si>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</si>
  <si>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</si>
  <si>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</si>
  <si>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</si>
  <si>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</si>
  <si>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</si>
  <si>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</si>
  <si>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</si>
  <si>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</si>
  <si>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</si>
  <si>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</si>
  <si>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</si>
  <si>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</si>
  <si>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</si>
  <si>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</si>
  <si>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</si>
  <si>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</si>
  <si>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</si>
  <si>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</si>
  <si>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</si>
  <si>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</si>
  <si>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</si>
  <si>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</si>
  <si>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</si>
  <si>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</si>
  <si>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</si>
  <si>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</si>
  <si>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</si>
  <si>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</si>
  <si>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</si>
  <si>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</si>
  <si>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</si>
  <si>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</si>
  <si>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</si>
  <si>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</si>
  <si>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</si>
  <si>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</si>
  <si>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</si>
  <si>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</si>
  <si>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</si>
  <si>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</si>
  <si>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</si>
  <si>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</si>
  <si>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</si>
  <si>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</si>
  <si>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</si>
  <si>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</si>
  <si>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</si>
  <si>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</si>
  <si>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</si>
  <si>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</si>
  <si>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</si>
  <si>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</si>
  <si>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</si>
  <si>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</si>
  <si>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</si>
  <si>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</si>
  <si>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</si>
  <si>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</si>
  <si>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</si>
  <si>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</si>
  <si>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</si>
  <si>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</si>
  <si>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</si>
  <si>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</si>
  <si>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</si>
  <si>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</si>
  <si>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</si>
  <si>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</si>
  <si>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</si>
  <si>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</si>
  <si>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</si>
  <si>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</si>
  <si>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</si>
  <si>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</si>
  <si>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</si>
  <si>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</si>
  <si>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</si>
  <si>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</si>
  <si>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</si>
  <si>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</si>
  <si>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</si>
  <si>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</si>
  <si>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</si>
  <si>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</si>
  <si>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</si>
  <si>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</si>
  <si>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</si>
  <si>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</si>
  <si>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</si>
  <si>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</si>
  <si>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</si>
  <si>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</si>
  <si>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</si>
  <si>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</si>
  <si>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</si>
  <si>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</si>
  <si>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</si>
  <si>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</si>
  <si>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</si>
  <si>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</si>
  <si>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</si>
  <si>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</si>
  <si>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</si>
  <si>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</si>
  <si>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</si>
  <si>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</si>
  <si>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</si>
  <si>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</si>
  <si>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</si>
  <si>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</si>
  <si>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</si>
  <si>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</si>
  <si>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</si>
  <si>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</si>
  <si>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</si>
  <si>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</si>
  <si>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</si>
  <si>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</si>
  <si>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</si>
  <si>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</si>
  <si>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</si>
  <si>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</si>
  <si>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</si>
  <si>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</si>
  <si>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</si>
  <si>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</si>
  <si>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</si>
  <si>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</si>
  <si>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</si>
  <si>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</si>
  <si>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</si>
  <si>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</si>
  <si>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</si>
  <si>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</si>
  <si>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</si>
  <si>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</si>
  <si>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</si>
  <si>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</si>
  <si>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</si>
  <si>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</si>
  <si>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</si>
  <si>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</si>
  <si>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</si>
  <si>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</si>
  <si>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</si>
  <si>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</si>
  <si>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</si>
  <si>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</si>
  <si>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</si>
  <si>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</si>
  <si>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</si>
  <si>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</si>
  <si>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</si>
  <si>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</si>
  <si>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</si>
  <si>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</si>
  <si>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</si>
  <si>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</si>
  <si>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</si>
  <si>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</si>
  <si>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</si>
  <si>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</si>
  <si>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</si>
  <si>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</si>
  <si>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</si>
  <si>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</si>
  <si>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</si>
  <si>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</si>
  <si>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</si>
  <si>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</si>
  <si>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</si>
  <si>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</si>
  <si>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</si>
  <si>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</si>
  <si>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</si>
  <si>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</si>
  <si>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</si>
  <si>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</si>
  <si>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</si>
  <si>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</si>
  <si>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</si>
  <si>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</si>
  <si>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</si>
  <si>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</si>
  <si>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</si>
  <si>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</si>
  <si>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</si>
  <si>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</si>
  <si>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</si>
  <si>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</si>
  <si>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</si>
  <si>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</si>
  <si>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</si>
  <si>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</si>
  <si>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</si>
  <si>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</si>
  <si>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</si>
  <si>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</si>
  <si>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</si>
  <si>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</si>
  <si>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</si>
  <si>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</si>
  <si>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</si>
  <si>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</si>
  <si>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</si>
  <si>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</si>
  <si>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</si>
  <si>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</si>
  <si>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</si>
  <si>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</si>
  <si>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</si>
  <si>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</si>
  <si>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</si>
  <si>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</si>
  <si>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</si>
  <si>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</si>
  <si>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</si>
  <si>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</si>
  <si>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</si>
  <si>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</si>
  <si>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</si>
  <si>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</si>
  <si>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</si>
  <si>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</si>
  <si>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</si>
  <si>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</si>
  <si>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</si>
  <si>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</si>
  <si>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</si>
  <si>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</si>
  <si>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</si>
  <si>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</si>
  <si>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</si>
  <si>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</si>
  <si>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</si>
  <si>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</si>
  <si>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</si>
  <si>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</si>
  <si>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</si>
  <si>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</si>
  <si>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</si>
  <si>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</si>
  <si>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</si>
  <si>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</si>
  <si>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</si>
  <si>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</si>
  <si>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</si>
  <si>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</si>
  <si>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</si>
  <si>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</si>
  <si>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</si>
  <si>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</si>
  <si>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</si>
  <si>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</si>
  <si>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</si>
  <si>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</si>
  <si>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</si>
  <si>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</si>
  <si>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</si>
  <si>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</si>
  <si>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</si>
  <si>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</si>
  <si>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</si>
  <si>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</si>
  <si>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</si>
  <si>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</si>
  <si>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</si>
  <si>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</si>
  <si>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</si>
  <si>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</si>
  <si>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</si>
  <si>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</si>
  <si>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</si>
  <si>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</si>
  <si>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</si>
  <si>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</si>
  <si>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</si>
  <si>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</si>
  <si>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</si>
  <si>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</si>
  <si>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</si>
  <si>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</si>
  <si>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</si>
  <si>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</si>
  <si>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</si>
  <si>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</si>
  <si>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</si>
  <si>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</si>
  <si>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</si>
  <si>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</si>
  <si>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</si>
  <si>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</si>
  <si>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</si>
  <si>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</si>
  <si>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</si>
  <si>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</si>
  <si>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</si>
  <si>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</si>
  <si>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</si>
  <si>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</si>
  <si>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</si>
  <si>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</si>
  <si>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</si>
  <si>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</si>
  <si>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</si>
  <si>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</si>
  <si>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</si>
  <si>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</si>
  <si>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</si>
  <si>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</si>
  <si>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</si>
  <si>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</si>
  <si>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</si>
  <si>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</si>
  <si>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</si>
  <si>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</si>
  <si>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</si>
  <si>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</si>
  <si>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</si>
  <si>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</si>
  <si>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</si>
  <si>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</si>
  <si>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</si>
  <si>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</si>
  <si>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</si>
  <si>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</si>
  <si>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</si>
  <si>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</si>
  <si>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</si>
  <si>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</si>
  <si>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</si>
  <si>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</si>
  <si>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</si>
  <si>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</si>
  <si>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</si>
  <si>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</si>
  <si>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</si>
  <si>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</si>
  <si>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</si>
  <si>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</si>
  <si>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</si>
  <si>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</si>
  <si>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</si>
  <si>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</si>
  <si>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</si>
  <si>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</si>
  <si>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</si>
  <si>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</si>
  <si>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</si>
  <si>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</si>
  <si>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</si>
  <si>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</si>
  <si>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</si>
  <si>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</si>
  <si>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</si>
  <si>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</si>
  <si>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</si>
  <si>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</si>
  <si>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</si>
  <si>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</si>
  <si>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</si>
  <si>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</si>
  <si>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</si>
  <si>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</si>
  <si>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</si>
  <si>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</si>
  <si>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</si>
  <si>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</si>
  <si>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</si>
  <si>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</si>
  <si>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</si>
  <si>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</si>
  <si>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</si>
  <si>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</si>
  <si>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</si>
  <si>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</si>
  <si>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</si>
  <si>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</si>
  <si>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</si>
  <si>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</si>
  <si>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</si>
  <si>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</si>
  <si>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</si>
  <si>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</si>
  <si>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</si>
  <si>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</si>
  <si>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</si>
  <si>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</si>
  <si>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</si>
  <si>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</si>
  <si>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</si>
  <si>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</si>
  <si>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</si>
  <si>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</si>
  <si>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</si>
  <si>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</si>
  <si>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</si>
  <si>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</si>
  <si>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</si>
  <si>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</si>
  <si>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</si>
  <si>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</si>
  <si>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</si>
  <si>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</si>
  <si>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</si>
  <si>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</si>
  <si>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</si>
  <si>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</si>
  <si>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</si>
  <si>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</si>
  <si>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</si>
  <si>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</si>
  <si>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</si>
  <si>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</si>
  <si>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</si>
  <si>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</si>
  <si>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</si>
  <si>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</si>
  <si>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</si>
  <si>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</si>
  <si>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</si>
  <si>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</si>
  <si>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</si>
  <si>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</si>
  <si>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</si>
  <si>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</si>
  <si>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</si>
  <si>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</si>
  <si>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</si>
  <si>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</si>
  <si>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</si>
  <si>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</si>
  <si>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</si>
  <si>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</si>
  <si>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</si>
  <si>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</si>
  <si>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</si>
  <si>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</si>
  <si>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</si>
  <si>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</si>
  <si>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</si>
  <si>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</si>
  <si>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</si>
  <si>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</si>
  <si>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</si>
  <si>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</si>
  <si>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</si>
  <si>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</si>
  <si>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</si>
  <si>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</si>
  <si>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</si>
  <si>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</si>
  <si>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</si>
  <si>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</si>
  <si>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</si>
  <si>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</si>
  <si>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</si>
  <si>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</si>
  <si>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</si>
  <si>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</si>
  <si>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</si>
  <si>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</si>
  <si>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</si>
  <si>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</si>
  <si>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</si>
  <si>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</si>
  <si>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</si>
  <si>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</si>
  <si>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</si>
  <si>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</si>
  <si>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</si>
  <si>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</si>
  <si>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</si>
  <si>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</si>
  <si>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</si>
  <si>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</si>
  <si>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</si>
  <si>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</si>
  <si>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</si>
  <si>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</si>
  <si>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</si>
  <si>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</si>
  <si>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</si>
  <si>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</si>
  <si>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</si>
  <si>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</si>
  <si>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</si>
  <si>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</si>
  <si>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</si>
  <si>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</si>
  <si>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</si>
  <si>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</si>
  <si>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</si>
  <si>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</si>
  <si>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</si>
  <si>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</si>
  <si>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</si>
  <si>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</si>
  <si>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</si>
  <si>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</si>
  <si>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</si>
  <si>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</si>
  <si>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</si>
  <si>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</si>
  <si>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</si>
  <si>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</si>
  <si>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</si>
  <si>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</si>
  <si>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</si>
  <si>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</si>
  <si>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</si>
  <si>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</si>
  <si>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</si>
  <si>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</si>
  <si>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</si>
  <si>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</si>
  <si>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</si>
  <si>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</si>
  <si>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</si>
  <si>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</si>
  <si>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</si>
  <si>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</si>
  <si>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</si>
  <si>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</si>
  <si>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</si>
  <si>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</si>
  <si>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</si>
  <si>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</si>
  <si>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</si>
  <si>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</si>
  <si>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</si>
  <si>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</si>
  <si>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</si>
  <si>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</si>
  <si>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</si>
  <si>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</si>
  <si>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</si>
  <si>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</si>
  <si>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</si>
  <si>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</si>
  <si>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</si>
  <si>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</si>
  <si>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</si>
  <si>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</si>
  <si>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</si>
  <si>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</si>
  <si>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</si>
  <si>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</si>
  <si>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</si>
  <si>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</si>
  <si>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</si>
  <si>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</si>
  <si>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</si>
  <si>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</si>
  <si>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</si>
  <si>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</si>
  <si>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</si>
  <si>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</si>
  <si>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</si>
  <si>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</si>
  <si>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</si>
  <si>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</si>
  <si>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</si>
  <si>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</si>
  <si>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</si>
  <si>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</si>
  <si>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</si>
  <si>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</si>
  <si>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</si>
  <si>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</si>
  <si>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</si>
  <si>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</si>
  <si>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</si>
  <si>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</si>
  <si>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</si>
  <si>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</si>
  <si>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</si>
  <si>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</si>
  <si>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</si>
  <si>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</si>
  <si>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</si>
  <si>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</si>
  <si>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</si>
  <si>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</si>
  <si>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</si>
  <si>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</si>
  <si>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</si>
  <si>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</si>
  <si>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</si>
  <si>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</si>
  <si>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</si>
  <si>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</si>
  <si>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</si>
  <si>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</si>
  <si>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</si>
  <si>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</si>
  <si>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</si>
  <si>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</si>
  <si>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</si>
  <si>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</si>
  <si>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</si>
  <si>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</si>
  <si>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</si>
  <si>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</si>
  <si>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</si>
  <si>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</si>
  <si>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</si>
  <si>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</si>
  <si>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</si>
  <si>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</si>
  <si>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</si>
  <si>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</si>
  <si>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</si>
  <si>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</si>
  <si>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</si>
  <si>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</si>
  <si>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</si>
  <si>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</si>
  <si>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</si>
  <si>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</si>
  <si>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</si>
  <si>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</si>
  <si>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</si>
  <si>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</si>
  <si>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</si>
  <si>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</si>
  <si>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</si>
  <si>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</si>
  <si>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</si>
  <si>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</si>
  <si>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</si>
  <si>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</si>
  <si>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</si>
  <si>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</si>
  <si>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</si>
  <si>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</si>
  <si>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</si>
  <si>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</si>
  <si>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</si>
  <si>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</si>
  <si>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</si>
  <si>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</si>
  <si>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</si>
  <si>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</si>
  <si>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</si>
  <si>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</si>
  <si>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</si>
  <si>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</si>
  <si>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</si>
  <si>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</si>
  <si>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</si>
  <si>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</si>
  <si>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</si>
  <si>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</si>
  <si>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</si>
  <si>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</si>
  <si>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</si>
  <si>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</si>
  <si>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</si>
  <si>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</si>
  <si>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</si>
  <si>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</si>
  <si>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</si>
  <si>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</si>
  <si>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</si>
  <si>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</si>
  <si>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</si>
  <si>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</si>
  <si>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</si>
  <si>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</si>
  <si>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</si>
  <si>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</si>
  <si>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</si>
  <si>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</si>
  <si>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</si>
  <si>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</si>
  <si>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</si>
  <si>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</si>
  <si>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</si>
  <si>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</si>
  <si>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</si>
  <si>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</si>
  <si>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</si>
  <si>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</si>
  <si>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</si>
  <si>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</si>
  <si>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</si>
  <si>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</si>
  <si>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</si>
  <si>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</si>
  <si>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</si>
  <si>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</si>
  <si>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</si>
  <si>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</si>
  <si>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</si>
  <si>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</si>
  <si>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</si>
  <si>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</si>
  <si>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</si>
  <si>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</si>
  <si>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</si>
  <si>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</si>
  <si>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</si>
  <si>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</si>
  <si>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</si>
  <si>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</si>
  <si>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</si>
  <si>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</si>
  <si>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</si>
  <si>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</si>
  <si>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</si>
  <si>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</si>
  <si>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</si>
  <si>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</si>
  <si>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</si>
  <si>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</si>
  <si>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</si>
  <si>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</si>
  <si>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</si>
  <si>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</si>
  <si>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</si>
  <si>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</si>
  <si>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</si>
  <si>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</si>
  <si>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</si>
  <si>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</si>
  <si>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</si>
  <si>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</si>
  <si>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</si>
  <si>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</si>
  <si>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</si>
  <si>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</si>
  <si>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</si>
  <si>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</si>
  <si>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</si>
  <si>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</si>
  <si>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</si>
  <si>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</si>
  <si>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</si>
  <si>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</si>
  <si>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</si>
  <si>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</si>
  <si>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</si>
  <si>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</si>
  <si>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</si>
  <si>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</si>
  <si>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</si>
  <si>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</si>
  <si>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</si>
  <si>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</si>
  <si>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</si>
  <si>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</si>
  <si>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</si>
  <si>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</si>
  <si>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</si>
  <si>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</si>
  <si>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</si>
  <si>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</si>
  <si>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</si>
  <si>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</si>
  <si>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</si>
  <si>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</si>
  <si>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</si>
  <si>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</si>
  <si>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</si>
  <si>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</si>
  <si>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</si>
  <si>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</si>
  <si>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</si>
  <si>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</si>
  <si>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</si>
  <si>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</si>
  <si>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</si>
  <si>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</si>
  <si>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</si>
  <si>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</si>
  <si>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</si>
  <si>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</si>
  <si>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</si>
  <si>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</si>
  <si>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</si>
  <si>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</si>
  <si>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</si>
  <si>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</si>
  <si>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</si>
  <si>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</si>
  <si>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</si>
  <si>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</si>
  <si>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</si>
  <si>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</si>
  <si>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</si>
  <si>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</si>
  <si>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</si>
  <si>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</si>
  <si>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</si>
  <si>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</si>
  <si>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</si>
  <si>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</si>
  <si>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</si>
  <si>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</si>
  <si>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</si>
  <si>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</si>
  <si>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</si>
  <si>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</si>
  <si>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</si>
  <si>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</si>
  <si>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</si>
  <si>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</si>
  <si>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</si>
  <si>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</si>
  <si>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</si>
  <si>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</si>
  <si>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</si>
  <si>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</si>
  <si>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</si>
  <si>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</si>
  <si>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</si>
  <si>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</si>
  <si>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</si>
  <si>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</si>
  <si>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</si>
  <si>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</si>
  <si>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</si>
  <si>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</si>
  <si>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</si>
  <si>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</si>
  <si>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</si>
  <si>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</si>
  <si>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</si>
  <si>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</si>
  <si>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</si>
  <si>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</si>
  <si>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</si>
  <si>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</si>
  <si>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</si>
  <si>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</si>
  <si>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</si>
  <si>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</si>
  <si>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</si>
  <si>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</si>
  <si>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</si>
  <si>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</si>
  <si>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</si>
  <si>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</si>
  <si>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</si>
  <si>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</si>
  <si>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</si>
  <si>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</si>
  <si>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</si>
  <si>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</si>
  <si>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</si>
  <si>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</si>
  <si>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</si>
  <si>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</si>
  <si>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</si>
  <si>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</si>
  <si>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</si>
  <si>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</si>
  <si>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</si>
  <si>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</si>
  <si>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</si>
  <si>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</si>
  <si>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</si>
  <si>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</si>
  <si>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</si>
  <si>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</si>
  <si>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</si>
  <si>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</si>
  <si>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</si>
  <si>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</si>
  <si>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</si>
  <si>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</si>
  <si>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</si>
  <si>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</si>
  <si>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</si>
  <si>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</si>
  <si>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</si>
  <si>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</si>
  <si>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</si>
  <si>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</si>
  <si>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</si>
  <si>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</si>
  <si>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</si>
  <si>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</si>
  <si>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</si>
  <si>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</si>
  <si>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</si>
  <si>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</si>
  <si>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</si>
  <si>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</si>
  <si>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</si>
  <si>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</si>
  <si>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</si>
  <si>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</si>
  <si>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</si>
  <si>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</si>
  <si>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</si>
  <si>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</si>
  <si>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</si>
  <si>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</si>
  <si>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</si>
  <si>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</si>
  <si>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</si>
  <si>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</si>
  <si>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</si>
  <si>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</si>
  <si>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</si>
  <si>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</si>
  <si>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</si>
  <si>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</si>
  <si>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</si>
  <si>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</si>
  <si>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</si>
  <si>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</si>
  <si>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</si>
  <si>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</si>
  <si>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</si>
  <si>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</si>
  <si>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</si>
  <si>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</si>
  <si>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</si>
  <si>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</si>
  <si>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</si>
  <si>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</si>
  <si>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</si>
  <si>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</si>
  <si>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</si>
  <si>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</si>
  <si>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</si>
  <si>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</si>
  <si>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</si>
  <si>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</si>
  <si>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</si>
  <si>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</si>
  <si>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</si>
  <si>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</si>
  <si>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</si>
  <si>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</si>
  <si>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</si>
  <si>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</si>
  <si>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</si>
  <si>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</si>
  <si>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</si>
  <si>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</si>
  <si>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</si>
  <si>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</si>
  <si>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</si>
  <si>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</si>
  <si>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</si>
  <si>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</si>
  <si>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</si>
  <si>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</si>
  <si>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</si>
  <si>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</si>
  <si>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</si>
  <si>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</si>
  <si>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</si>
  <si>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</si>
  <si>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</si>
  <si>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</si>
  <si>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</si>
  <si>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</si>
  <si>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</si>
  <si>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</si>
  <si>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</si>
  <si>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</si>
  <si>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</si>
  <si>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</si>
  <si>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</si>
  <si>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</si>
  <si>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</si>
  <si>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</si>
  <si>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</si>
  <si>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</si>
  <si>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</si>
  <si>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</si>
  <si>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</si>
  <si>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</si>
  <si>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</si>
  <si>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</si>
  <si>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</si>
  <si>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</si>
  <si>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</si>
  <si>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</si>
  <si>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</si>
  <si>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</si>
  <si>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</si>
  <si>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</si>
  <si>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</si>
  <si>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</si>
  <si>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</si>
  <si>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</si>
  <si>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</si>
  <si>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</si>
  <si>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</si>
  <si>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</si>
  <si>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</si>
  <si>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</si>
  <si>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</si>
  <si>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</si>
  <si>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</si>
  <si>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</si>
  <si>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</si>
  <si>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</si>
  <si>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</si>
  <si>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</si>
  <si>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</si>
  <si>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</si>
  <si>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</si>
  <si>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</si>
  <si>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</si>
  <si>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</si>
  <si>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</si>
  <si>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</si>
  <si>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</si>
  <si>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</si>
  <si>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</si>
  <si>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</si>
  <si>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</si>
  <si>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</si>
  <si>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</si>
  <si>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</si>
  <si>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</si>
  <si>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</si>
  <si>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</si>
  <si>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</si>
  <si>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</si>
  <si>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</si>
  <si>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</si>
  <si>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</si>
  <si>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</si>
  <si>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</si>
  <si>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</si>
  <si>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</si>
  <si>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</si>
  <si>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</si>
  <si>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</si>
  <si>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</si>
  <si>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</si>
  <si>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</si>
  <si>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</si>
  <si>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</si>
  <si>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</si>
  <si>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</si>
  <si>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</si>
  <si>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</si>
  <si>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</si>
  <si>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</si>
  <si>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</si>
  <si>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</si>
  <si>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</si>
  <si>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</si>
  <si>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</si>
  <si>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</si>
  <si>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</si>
  <si>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</si>
  <si>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</si>
  <si>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</si>
  <si>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</si>
  <si>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</si>
  <si>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</si>
  <si>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</si>
  <si>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</si>
  <si>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</si>
  <si>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</si>
  <si>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</si>
  <si>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</si>
  <si>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</si>
  <si>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</si>
  <si>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</si>
  <si>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</si>
  <si>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</si>
  <si>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</si>
  <si>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</si>
  <si>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</si>
  <si>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</si>
  <si>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</si>
  <si>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</si>
  <si>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</si>
  <si>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</si>
  <si>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</si>
  <si>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</si>
  <si>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</si>
  <si>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</si>
  <si>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</si>
  <si>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</si>
  <si>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</si>
  <si>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</si>
  <si>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</si>
  <si>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</si>
  <si>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</si>
  <si>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</si>
  <si>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</si>
  <si>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</si>
  <si>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</si>
  <si>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</si>
  <si>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</si>
  <si>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</si>
  <si>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</si>
  <si>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</si>
  <si>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</si>
  <si>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</si>
  <si>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</si>
  <si>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</si>
  <si>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</si>
  <si>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</si>
  <si>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</si>
  <si>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</si>
  <si>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</si>
  <si>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</si>
  <si>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</si>
  <si>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</si>
  <si>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</si>
  <si>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</si>
  <si>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</si>
  <si>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</si>
  <si>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</si>
  <si>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</si>
  <si>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</si>
  <si>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</si>
  <si>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</si>
  <si>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</si>
  <si>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</si>
  <si>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</si>
  <si>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</si>
  <si>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</si>
  <si>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</si>
  <si>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</si>
  <si>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</si>
  <si>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</si>
  <si>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</si>
  <si>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</si>
  <si>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</si>
  <si>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</si>
  <si>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</si>
  <si>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</si>
  <si>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</si>
  <si>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</si>
  <si>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</si>
  <si>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</si>
  <si>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</si>
  <si>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</si>
  <si>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</si>
  <si>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</si>
  <si>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</si>
  <si>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</si>
  <si>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</si>
  <si>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</si>
  <si>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</si>
  <si>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</si>
  <si>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</si>
  <si>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</si>
  <si>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</si>
  <si>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</si>
  <si>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</si>
  <si>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</si>
  <si>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</si>
  <si>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</si>
  <si>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</si>
  <si>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</si>
  <si>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</si>
  <si>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</si>
  <si>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</si>
  <si>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</si>
  <si>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</si>
  <si>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</si>
  <si>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</si>
  <si>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</si>
  <si>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</si>
  <si>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</si>
  <si>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</si>
  <si>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</si>
  <si>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</si>
  <si>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</si>
  <si>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</si>
  <si>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</si>
  <si>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</si>
  <si>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</si>
  <si>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</si>
  <si>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</si>
  <si>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</si>
  <si>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</si>
  <si>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</si>
  <si>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</si>
  <si>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</si>
  <si>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</si>
  <si>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</si>
  <si>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</si>
  <si>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</si>
  <si>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</si>
  <si>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</si>
  <si>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</si>
  <si>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</si>
  <si>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</si>
  <si>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</si>
  <si>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</si>
  <si>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</si>
  <si>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</si>
  <si>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</si>
  <si>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</si>
  <si>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</si>
  <si>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</si>
  <si>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</si>
  <si>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</si>
  <si>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</si>
  <si>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</si>
  <si>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</si>
  <si>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</si>
  <si>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</si>
  <si>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</si>
  <si>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</si>
  <si>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</si>
  <si>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</si>
  <si>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</si>
  <si>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</si>
  <si>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</si>
  <si>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</si>
  <si>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</si>
  <si>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</si>
  <si>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</si>
  <si>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</si>
  <si>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</si>
  <si>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</si>
  <si>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</si>
  <si>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</si>
  <si>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</si>
  <si>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</si>
  <si>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</si>
  <si>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</si>
  <si>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</si>
  <si>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</si>
  <si>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</si>
  <si>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</si>
  <si>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</si>
  <si>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</si>
  <si>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</si>
  <si>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</si>
  <si>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</si>
  <si>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</si>
  <si>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</si>
  <si>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</si>
  <si>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</si>
  <si>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</si>
  <si>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</si>
  <si>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</si>
  <si>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</si>
  <si>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</si>
  <si>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</si>
  <si>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</si>
  <si>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</si>
  <si>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</si>
  <si>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</si>
  <si>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</si>
  <si>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</si>
  <si>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</si>
  <si>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</si>
  <si>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</si>
  <si>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</si>
  <si>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</si>
  <si>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</si>
  <si>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</si>
  <si>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</si>
  <si>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</si>
  <si>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</si>
  <si>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</si>
  <si>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</si>
  <si>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</si>
  <si>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</si>
  <si>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</si>
  <si>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</si>
  <si>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</si>
  <si>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</si>
  <si>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</si>
  <si>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</si>
  <si>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</si>
  <si>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</si>
  <si>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</si>
  <si>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</si>
  <si>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</si>
  <si>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</si>
  <si>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</si>
  <si>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</si>
  <si>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</si>
  <si>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</si>
  <si>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</si>
  <si>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</si>
  <si>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</si>
  <si>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</si>
  <si>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</si>
  <si>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</si>
  <si>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</si>
  <si>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</si>
  <si>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</si>
  <si>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</si>
  <si>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</si>
  <si>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</si>
  <si>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</si>
  <si>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</si>
  <si>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</si>
  <si>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</si>
  <si>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</si>
  <si>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</si>
  <si>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</si>
  <si>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</si>
  <si>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</si>
  <si>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</si>
  <si>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</si>
  <si>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</si>
  <si>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</si>
  <si>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</si>
  <si>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</si>
  <si>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</si>
  <si>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</si>
  <si>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</si>
  <si>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</si>
  <si>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</si>
  <si>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</si>
  <si>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</si>
  <si>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</si>
  <si>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</si>
  <si>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</si>
  <si>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</si>
  <si>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</si>
  <si>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</si>
  <si>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</si>
  <si>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</si>
  <si>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</si>
  <si>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</si>
  <si>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</si>
  <si>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</si>
  <si>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</si>
  <si>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</si>
  <si>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</si>
  <si>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</si>
  <si>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</si>
  <si>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</si>
  <si>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</si>
  <si>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</si>
  <si>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</si>
  <si>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</si>
  <si>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</si>
  <si>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</si>
  <si>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</si>
  <si>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</si>
  <si>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</si>
  <si>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</si>
  <si>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</si>
  <si>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</si>
  <si>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</si>
  <si>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</si>
  <si>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</si>
  <si>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</si>
  <si>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</si>
  <si>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</si>
  <si>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</si>
  <si>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</si>
  <si>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</si>
  <si>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</si>
  <si>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</si>
  <si>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</si>
  <si>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</si>
  <si>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</si>
  <si>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</si>
  <si>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</si>
  <si>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</si>
  <si>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</si>
  <si>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</si>
  <si>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</si>
  <si>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</si>
  <si>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</si>
  <si>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</si>
  <si>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</si>
  <si>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</si>
  <si>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</si>
  <si>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</si>
  <si>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</si>
  <si>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</si>
  <si>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</si>
  <si>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</si>
  <si>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</si>
  <si>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</si>
  <si>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</si>
  <si>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</si>
  <si>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</si>
  <si>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</si>
  <si>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</si>
  <si>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</si>
  <si>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</si>
  <si>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</si>
  <si>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</si>
  <si>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</si>
  <si>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</si>
  <si>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</si>
  <si>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</si>
  <si>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</si>
  <si>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</si>
  <si>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</si>
  <si>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</si>
  <si>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</si>
  <si>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</si>
  <si>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</si>
  <si>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</si>
  <si>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</si>
  <si>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</si>
  <si>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</si>
  <si>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</si>
  <si>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</si>
  <si>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</si>
  <si>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</si>
  <si>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</si>
  <si>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</si>
  <si>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</si>
  <si>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</si>
  <si>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</si>
  <si>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</si>
  <si>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</si>
  <si>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</si>
  <si>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</si>
  <si>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</si>
  <si>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</si>
  <si>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</si>
  <si>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</si>
  <si>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</si>
  <si>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</si>
  <si>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</si>
  <si>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</si>
  <si>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</si>
  <si>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</si>
  <si>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</si>
  <si>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</si>
  <si>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</si>
  <si>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</si>
  <si>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</si>
  <si>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</si>
  <si>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</si>
  <si>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</si>
  <si>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</si>
  <si>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</si>
  <si>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</si>
  <si>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</si>
  <si>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</si>
  <si>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</si>
  <si>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</si>
  <si>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</si>
  <si>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</si>
  <si>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</si>
  <si>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</si>
  <si>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</si>
  <si>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</si>
  <si>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</si>
  <si>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</si>
  <si>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</si>
  <si>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</si>
  <si>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</si>
  <si>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</si>
  <si>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</si>
  <si>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</si>
  <si>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</si>
  <si>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</si>
  <si>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</si>
  <si>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</si>
  <si>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</si>
  <si>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</si>
  <si>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</si>
  <si>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</si>
  <si>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</si>
  <si>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</si>
  <si>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</si>
  <si>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</si>
  <si>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</si>
  <si>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</si>
  <si>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</si>
  <si>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</si>
  <si>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</si>
  <si>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</si>
  <si>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</si>
  <si>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</si>
  <si>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</si>
  <si>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</si>
  <si>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</si>
  <si>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</si>
  <si>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</si>
  <si>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</si>
  <si>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</si>
  <si>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</si>
  <si>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</si>
  <si>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</si>
  <si>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</si>
  <si>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</si>
  <si>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</si>
  <si>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</si>
  <si>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</si>
  <si>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</si>
  <si>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</si>
  <si>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</si>
  <si>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</si>
  <si>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</si>
  <si>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</si>
  <si>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</si>
  <si>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</si>
  <si>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</si>
  <si>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</si>
  <si>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</si>
  <si>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</si>
  <si>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</si>
  <si>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</si>
  <si>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</si>
  <si>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</si>
  <si>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</si>
  <si>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</si>
  <si>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</si>
  <si>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</si>
  <si>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</si>
  <si>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</si>
  <si>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</si>
  <si>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</si>
  <si>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</si>
  <si>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</si>
  <si>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</si>
  <si>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</si>
  <si>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</si>
  <si>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</si>
  <si>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</si>
  <si>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</si>
  <si>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</si>
  <si>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</si>
  <si>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</si>
  <si>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</si>
  <si>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</si>
  <si>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</si>
  <si>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</si>
  <si>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</si>
  <si>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</si>
  <si>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</si>
  <si>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</si>
  <si>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</si>
  <si>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</si>
  <si>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</si>
  <si>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</si>
  <si>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</si>
  <si>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</si>
  <si>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</si>
  <si>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</si>
  <si>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</si>
  <si>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</si>
  <si>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</si>
  <si>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</si>
  <si>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</si>
  <si>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</si>
  <si>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</si>
  <si>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</si>
  <si>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</si>
  <si>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</si>
  <si>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</si>
  <si>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</si>
  <si>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</si>
  <si>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</si>
  <si>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</si>
  <si>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</si>
  <si>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</si>
  <si>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</si>
  <si>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</si>
  <si>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</si>
  <si>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</si>
  <si>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</si>
  <si>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</si>
  <si>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</si>
  <si>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</si>
  <si>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</si>
  <si>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</si>
  <si>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</si>
  <si>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</si>
  <si>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</si>
  <si>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</si>
  <si>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</si>
  <si>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</si>
  <si>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</si>
  <si>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</si>
  <si>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</si>
  <si>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</si>
  <si>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</si>
  <si>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</si>
  <si>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</si>
  <si>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</si>
  <si>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</si>
  <si>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</si>
  <si>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</si>
  <si>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</si>
  <si>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</si>
  <si>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</si>
  <si>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</si>
  <si>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</si>
  <si>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</si>
  <si>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</si>
  <si>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</si>
  <si>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</si>
  <si>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</si>
  <si>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</si>
  <si>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</si>
  <si>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</si>
  <si>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</si>
  <si>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</si>
  <si>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</si>
  <si>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</si>
  <si>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</si>
  <si>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</si>
  <si>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</si>
  <si>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</si>
  <si>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</si>
  <si>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</si>
  <si>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</si>
  <si>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</si>
  <si>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</si>
  <si>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</si>
  <si>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</si>
  <si>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</si>
  <si>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</si>
  <si>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</si>
  <si>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</si>
  <si>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</si>
  <si>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</si>
  <si>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</si>
  <si>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</si>
  <si>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</si>
  <si>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</si>
  <si>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</si>
  <si>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</si>
  <si>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</si>
  <si>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</si>
  <si>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</si>
  <si>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</si>
  <si>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</si>
  <si>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</si>
  <si>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</si>
  <si>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</si>
  <si>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</si>
  <si>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</si>
  <si>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</si>
  <si>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</si>
  <si>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</si>
  <si>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</si>
  <si>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</si>
  <si>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</si>
  <si>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</si>
  <si>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</si>
  <si>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</si>
  <si>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</si>
  <si>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</si>
  <si>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</si>
  <si>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</si>
  <si>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</si>
  <si>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</si>
  <si>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</si>
  <si>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</si>
  <si>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</si>
  <si>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</si>
  <si>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</si>
  <si>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</si>
  <si>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</si>
  <si>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</si>
  <si>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</si>
  <si>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</si>
  <si>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</si>
  <si>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</si>
  <si>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</si>
  <si>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</si>
  <si>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</si>
  <si>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</si>
  <si>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</si>
  <si>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</si>
  <si>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</si>
  <si>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</si>
  <si>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</si>
  <si>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</si>
  <si>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</si>
  <si>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</si>
  <si>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</si>
  <si>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</si>
  <si>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</si>
  <si>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</si>
  <si>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</si>
  <si>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</si>
  <si>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</si>
  <si>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</si>
  <si>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</si>
  <si>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</si>
  <si>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</si>
  <si>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</si>
  <si>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</si>
  <si>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</si>
  <si>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</si>
  <si>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</si>
  <si>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</si>
  <si>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</si>
  <si>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</si>
  <si>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</si>
  <si>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</si>
  <si>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</si>
  <si>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</si>
  <si>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</si>
  <si>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</si>
  <si>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</si>
  <si>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</si>
  <si>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</si>
  <si>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</si>
  <si>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</si>
  <si>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</si>
  <si>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</si>
  <si>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</si>
  <si>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</si>
  <si>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</si>
  <si>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</si>
  <si>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</si>
  <si>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</si>
  <si>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</si>
  <si>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</si>
  <si>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</si>
  <si>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</si>
  <si>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</si>
  <si>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</si>
  <si>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</si>
  <si>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</si>
  <si>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</si>
  <si>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</si>
  <si>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</si>
  <si>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</si>
  <si>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</si>
  <si>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</si>
  <si>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</si>
  <si>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</si>
  <si>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</si>
  <si>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</si>
  <si>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</si>
  <si>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</si>
  <si>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</si>
  <si>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</si>
  <si>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</si>
  <si>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</si>
  <si>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</si>
  <si>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</si>
  <si>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</si>
  <si>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</si>
  <si>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</si>
  <si>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</si>
  <si>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</si>
  <si>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</si>
  <si>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</si>
  <si>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</si>
  <si>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</si>
  <si>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</si>
  <si>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</si>
  <si>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</si>
  <si>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</si>
  <si>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</si>
  <si>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</si>
  <si>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</si>
  <si>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</si>
  <si>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</si>
  <si>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</si>
  <si>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</si>
  <si>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</si>
  <si>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</si>
  <si>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</si>
  <si>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</si>
  <si>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</si>
  <si>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</si>
  <si>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</si>
  <si>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</si>
  <si>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</si>
  <si>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</si>
  <si>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</si>
  <si>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</si>
  <si>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</si>
  <si>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</si>
  <si>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</si>
  <si>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</si>
  <si>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</si>
  <si>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</si>
  <si>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</si>
  <si>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</si>
  <si>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</si>
  <si>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</si>
  <si>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</si>
  <si>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</si>
  <si>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</si>
  <si>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</si>
  <si>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</si>
  <si>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</si>
  <si>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</si>
  <si>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</si>
  <si>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</si>
  <si>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</si>
  <si>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</si>
  <si>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</si>
  <si>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</si>
  <si>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</si>
  <si>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</si>
  <si>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</si>
  <si>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</si>
  <si>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</si>
  <si>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</si>
  <si>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</si>
  <si>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</si>
  <si>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</si>
  <si>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</si>
  <si>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</si>
  <si>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</si>
  <si>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</si>
  <si>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</si>
  <si>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</si>
  <si>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</si>
  <si>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</si>
  <si>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</si>
  <si>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</si>
  <si>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</si>
  <si>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</si>
  <si>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</si>
  <si>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</si>
  <si>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</si>
  <si>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</si>
  <si>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</si>
  <si>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</si>
  <si>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</si>
  <si>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</si>
  <si>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</si>
  <si>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</si>
  <si>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</si>
  <si>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</si>
  <si>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</si>
  <si>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</si>
  <si>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</si>
  <si>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</si>
  <si>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</si>
  <si>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</si>
  <si>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</si>
  <si>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</si>
  <si>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</si>
  <si>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</si>
  <si>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</si>
  <si>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</si>
  <si>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</si>
  <si>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</si>
  <si>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</si>
  <si>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</si>
  <si>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</si>
  <si>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</si>
  <si>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</si>
  <si>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</si>
  <si>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</si>
  <si>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</si>
  <si>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</si>
  <si>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</si>
  <si>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</si>
  <si>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</si>
  <si>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</si>
  <si>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</si>
  <si>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</si>
  <si>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</si>
  <si>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</si>
  <si>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</si>
  <si>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</si>
  <si>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</si>
  <si>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</si>
  <si>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</si>
  <si>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</si>
  <si>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</si>
  <si>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</si>
  <si>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</si>
  <si>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</si>
  <si>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</si>
  <si>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</si>
  <si>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</si>
  <si>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</si>
  <si>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</si>
  <si>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</si>
  <si>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</si>
  <si>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</si>
  <si>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</si>
  <si>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</si>
  <si>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</si>
  <si>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</si>
  <si>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</si>
  <si>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</si>
  <si>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</si>
  <si>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</si>
  <si>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</si>
  <si>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</si>
  <si>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</si>
  <si>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</si>
  <si>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</si>
  <si>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</si>
  <si>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</si>
  <si>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</si>
  <si>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</si>
  <si>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</si>
  <si>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</si>
  <si>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</si>
  <si>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</si>
  <si>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</si>
  <si>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</si>
  <si>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</si>
  <si>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</si>
  <si>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</si>
  <si>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</si>
  <si>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</si>
  <si>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</si>
  <si>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</si>
  <si>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</si>
  <si>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</si>
  <si>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</si>
  <si>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</si>
  <si>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</si>
  <si>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</si>
  <si>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</si>
  <si>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</si>
  <si>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</si>
  <si>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</si>
  <si>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</si>
  <si>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</si>
  <si>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</si>
  <si>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</si>
  <si>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</si>
  <si>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</si>
  <si>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</si>
  <si>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</si>
  <si>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</si>
  <si>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</si>
  <si>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</si>
  <si>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</si>
  <si>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</si>
  <si>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</si>
  <si>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</si>
  <si>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</si>
  <si>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</si>
  <si>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</si>
  <si>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</si>
  <si>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</si>
  <si>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</si>
  <si>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</si>
  <si>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</si>
  <si>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</si>
  <si>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</si>
  <si>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</si>
  <si>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</si>
  <si>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</si>
  <si>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</si>
  <si>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</si>
  <si>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</si>
  <si>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</si>
  <si>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</si>
  <si>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</si>
  <si>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</si>
  <si>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</si>
  <si>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</si>
  <si>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</si>
  <si>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</si>
  <si>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</si>
  <si>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</si>
  <si>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</si>
  <si>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</si>
  <si>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</si>
  <si>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</si>
  <si>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</si>
  <si>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</si>
  <si>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</si>
  <si>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</si>
  <si>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</si>
  <si>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</si>
  <si>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</si>
  <si>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</si>
  <si>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</si>
  <si>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</si>
  <si>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</si>
  <si>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</si>
  <si>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</si>
  <si>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</si>
  <si>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</si>
  <si>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</si>
  <si>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</si>
  <si>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</si>
  <si>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</si>
  <si>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</si>
  <si>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</si>
  <si>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</si>
  <si>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</si>
  <si>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</si>
  <si>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</si>
  <si>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</si>
  <si>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</si>
  <si>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</si>
  <si>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</si>
  <si>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</si>
  <si>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</si>
  <si>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</si>
  <si>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</si>
  <si>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</si>
  <si>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</si>
  <si>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</si>
  <si>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</si>
  <si>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</si>
  <si>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</si>
  <si>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</si>
  <si>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</si>
  <si>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</si>
  <si>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</si>
  <si>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</si>
  <si>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</si>
  <si>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</si>
  <si>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</si>
  <si>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</si>
  <si>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</si>
  <si>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</si>
  <si>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</si>
  <si>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</si>
  <si>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</si>
  <si>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</si>
  <si>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</si>
  <si>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</si>
  <si>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</si>
  <si>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</si>
  <si>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</si>
  <si>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</si>
  <si>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</si>
  <si>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</si>
  <si>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</si>
  <si>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</si>
  <si>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</si>
  <si>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</si>
  <si>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</si>
  <si>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</si>
  <si>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</si>
  <si>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</si>
  <si>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</si>
  <si>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</si>
  <si>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</si>
  <si>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</si>
  <si>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</si>
  <si>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</si>
  <si>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</si>
  <si>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</si>
  <si>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</si>
  <si>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</si>
  <si>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</si>
  <si>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</si>
  <si>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</si>
  <si>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</si>
  <si>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</si>
  <si>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</si>
  <si>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</si>
  <si>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</si>
  <si>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</si>
  <si>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</si>
  <si>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</si>
  <si>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</si>
  <si>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</si>
  <si>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</si>
  <si>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</si>
  <si>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</si>
  <si>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</si>
  <si>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</si>
  <si>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</si>
  <si>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</si>
  <si>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</si>
  <si>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</si>
  <si>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</si>
  <si>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</si>
  <si>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</si>
  <si>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</si>
  <si>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</si>
  <si>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</si>
  <si>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</si>
  <si>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</si>
  <si>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</si>
  <si>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</si>
  <si>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</si>
  <si>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</si>
  <si>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</si>
  <si>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</si>
  <si>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</si>
  <si>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</si>
  <si>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</si>
  <si>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</si>
  <si>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</si>
  <si>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</si>
  <si>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</si>
  <si>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</si>
  <si>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</si>
  <si>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</si>
  <si>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</si>
  <si>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</si>
  <si>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</si>
  <si>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</si>
  <si>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</si>
  <si>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</si>
  <si>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</si>
  <si>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</si>
  <si>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</si>
  <si>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</si>
  <si>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</si>
  <si>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</si>
  <si>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</si>
  <si>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</si>
  <si>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</si>
  <si>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</si>
  <si>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</si>
  <si>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</si>
  <si>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</si>
  <si>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</si>
  <si>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</si>
  <si>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</si>
  <si>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</si>
  <si>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</si>
  <si>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</si>
  <si>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</si>
  <si>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</si>
  <si>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</si>
  <si>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</si>
  <si>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</si>
  <si>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</si>
  <si>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</si>
  <si>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</si>
  <si>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</si>
  <si>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</si>
  <si>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</si>
  <si>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</si>
  <si>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</si>
  <si>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</si>
  <si>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</si>
  <si>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</si>
  <si>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</si>
  <si>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</si>
  <si>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</si>
  <si>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</si>
  <si>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</si>
  <si>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</si>
  <si>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</si>
  <si>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</si>
  <si>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</si>
  <si>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</si>
  <si>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</si>
  <si>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</si>
  <si>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</si>
  <si>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</si>
  <si>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</si>
  <si>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</si>
  <si>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</si>
  <si>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</si>
  <si>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</si>
  <si>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</si>
  <si>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</si>
  <si>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</si>
  <si>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</si>
  <si>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</si>
  <si>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</si>
  <si>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</si>
  <si>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</si>
  <si>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</si>
  <si>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</si>
  <si>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</si>
  <si>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</si>
  <si>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</si>
  <si>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</si>
  <si>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</si>
  <si>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</si>
  <si>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</si>
  <si>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</si>
  <si>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</si>
  <si>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</si>
  <si>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</si>
  <si>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</si>
  <si>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</si>
  <si>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</si>
  <si>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</si>
  <si>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</si>
  <si>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</si>
  <si>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</si>
  <si>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</si>
  <si>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</si>
  <si>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</si>
  <si>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</si>
  <si>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</si>
  <si>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</si>
  <si>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</si>
  <si>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</si>
  <si>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</si>
  <si>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</si>
  <si>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</si>
  <si>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</si>
  <si>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</si>
  <si>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</si>
  <si>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</si>
  <si>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</si>
  <si>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</si>
  <si>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</si>
  <si>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</si>
  <si>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</si>
  <si>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</si>
  <si>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</si>
  <si>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</si>
  <si>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</si>
  <si>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</si>
  <si>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</si>
  <si>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</si>
  <si>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</si>
  <si>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</si>
  <si>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</si>
  <si>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</si>
  <si>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</si>
  <si>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</si>
  <si>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</si>
  <si>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</si>
  <si>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</si>
  <si>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</si>
  <si>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</si>
  <si>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</si>
  <si>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</si>
  <si>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</si>
  <si>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</si>
  <si>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</si>
  <si>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</si>
  <si>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</si>
  <si>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</si>
  <si>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</si>
  <si>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</si>
  <si>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</si>
  <si>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</si>
  <si>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</si>
  <si>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</si>
  <si>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</si>
  <si>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</si>
  <si>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</si>
  <si>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</si>
  <si>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</si>
  <si>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</si>
  <si>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</si>
  <si>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</si>
  <si>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</si>
  <si>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</si>
  <si>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</si>
  <si>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</si>
  <si>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</si>
  <si>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</si>
  <si>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</si>
  <si>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</si>
  <si>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</si>
  <si>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</si>
  <si>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</si>
  <si>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</si>
  <si>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</si>
  <si>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</si>
  <si>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</si>
  <si>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</si>
  <si>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</si>
  <si>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</si>
  <si>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</si>
  <si>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</si>
  <si>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</si>
  <si>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</si>
  <si>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</si>
  <si>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</si>
  <si>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</si>
  <si>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</si>
  <si>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</si>
  <si>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</si>
  <si>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</si>
  <si>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</si>
  <si>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</si>
  <si>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</si>
  <si>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</si>
  <si>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</si>
  <si>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</si>
  <si>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</si>
  <si>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</si>
  <si>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</si>
  <si>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</si>
  <si>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</si>
  <si>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</si>
  <si>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</si>
  <si>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</si>
  <si>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</si>
  <si>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</si>
  <si>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</si>
  <si>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</si>
  <si>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</si>
  <si>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</si>
  <si>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</si>
  <si>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</si>
  <si>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</si>
  <si>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</si>
  <si>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</si>
  <si>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</si>
  <si>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</si>
  <si>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</si>
  <si>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</si>
  <si>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</si>
  <si>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</si>
  <si>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</si>
  <si>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</si>
  <si>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</si>
  <si>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</si>
  <si>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</si>
  <si>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</si>
  <si>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</si>
  <si>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</si>
  <si>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</si>
  <si>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</si>
  <si>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</si>
  <si>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</si>
  <si>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</si>
  <si>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</si>
  <si>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</si>
  <si>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</si>
  <si>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</si>
  <si>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</si>
  <si>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</si>
  <si>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</si>
  <si>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</si>
  <si>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</si>
  <si>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</si>
  <si>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</si>
  <si>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</si>
  <si>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</si>
  <si>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</si>
  <si>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</si>
  <si>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</si>
  <si>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</si>
  <si>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</si>
  <si>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</si>
  <si>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</si>
  <si>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</si>
  <si>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</si>
  <si>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</si>
  <si>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</si>
  <si>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</si>
  <si>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</si>
  <si>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</si>
  <si>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</si>
  <si>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</si>
  <si>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</si>
  <si>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</si>
  <si>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</si>
  <si>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</si>
  <si>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</si>
  <si>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</si>
  <si>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</si>
  <si>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</si>
  <si>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</si>
  <si>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</si>
  <si>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</si>
  <si>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</si>
  <si>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</si>
  <si>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</si>
  <si>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</si>
  <si>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</si>
  <si>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</si>
  <si>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</si>
  <si>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</si>
  <si>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</si>
  <si>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</si>
  <si>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</si>
  <si>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</si>
  <si>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</si>
  <si>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</si>
  <si>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</si>
  <si>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</si>
  <si>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</si>
  <si>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</si>
  <si>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</si>
  <si>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</si>
  <si>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</si>
  <si>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</si>
  <si>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</si>
  <si>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</si>
  <si>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</si>
  <si>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</si>
  <si>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</si>
  <si>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</si>
  <si>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</si>
  <si>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</si>
  <si>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</si>
  <si>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</si>
  <si>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</si>
  <si>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</si>
  <si>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</si>
  <si>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</si>
  <si>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</si>
  <si>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</si>
  <si>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</si>
  <si>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</si>
  <si>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</si>
  <si>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</si>
  <si>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</si>
  <si>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</si>
  <si>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</si>
  <si>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</si>
  <si>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</si>
  <si>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</si>
  <si>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</si>
  <si>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</si>
  <si>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</si>
  <si>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</si>
  <si>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</si>
  <si>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</si>
  <si>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</si>
  <si>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</si>
  <si>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</si>
  <si>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</si>
  <si>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</si>
  <si>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</si>
  <si>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</si>
  <si>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</si>
  <si>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</si>
  <si>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</si>
  <si>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</si>
  <si>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</si>
  <si>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</si>
  <si>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</si>
  <si>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</si>
  <si>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</si>
  <si>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</si>
  <si>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</si>
  <si>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</si>
  <si>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</si>
  <si>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</si>
  <si>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</si>
  <si>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</si>
  <si>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</si>
  <si>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</si>
  <si>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</si>
  <si>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</si>
  <si>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</si>
  <si>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</si>
  <si>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</si>
  <si>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</si>
  <si>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</si>
  <si>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</si>
  <si>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</si>
  <si>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</si>
  <si>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</si>
  <si>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</si>
  <si>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</si>
  <si>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</si>
  <si>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</si>
  <si>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</si>
  <si>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</si>
  <si>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</si>
  <si>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</si>
  <si>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</si>
  <si>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</si>
  <si>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</si>
  <si>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</si>
  <si>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</si>
  <si>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</si>
  <si>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</si>
  <si>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</si>
  <si>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VOLQUETADA</t>
  </si>
  <si>
    <t>BOLIVARIANO TRANSFERENCOAS</t>
  </si>
  <si>
    <t>CH131</t>
  </si>
  <si>
    <t xml:space="preserve">NOTA DEB </t>
  </si>
  <si>
    <t xml:space="preserve">MOVIMENTO DE BANCOS </t>
  </si>
  <si>
    <t>CH133</t>
  </si>
  <si>
    <t xml:space="preserve">ROSA MOYA </t>
  </si>
  <si>
    <t>CH135</t>
  </si>
  <si>
    <t>CH136</t>
  </si>
  <si>
    <t xml:space="preserve">ALFREDO SANDOVAL </t>
  </si>
  <si>
    <t>CH137</t>
  </si>
  <si>
    <t>CH138</t>
  </si>
  <si>
    <t>CH140</t>
  </si>
  <si>
    <t>CH142</t>
  </si>
  <si>
    <t>CH148</t>
  </si>
  <si>
    <t>CH143</t>
  </si>
  <si>
    <t>CH145</t>
  </si>
  <si>
    <t>CH147</t>
  </si>
  <si>
    <t xml:space="preserve">SANTA CECILIA </t>
  </si>
  <si>
    <t>CH149</t>
  </si>
  <si>
    <t>TRANSPORTE SOLA</t>
  </si>
  <si>
    <t>CH150</t>
  </si>
  <si>
    <t>CAMIONEROS DE LA SIERRA</t>
  </si>
  <si>
    <t>CH151</t>
  </si>
  <si>
    <t>CH152</t>
  </si>
  <si>
    <t xml:space="preserve">CHANGOLUIZA ZAPATA HERMANOS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</si>
</sst>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8" fillId="5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0" fontId="9" fillId="5" borderId="2" xfId="0" applyFont="1" applyFill="1" applyBorder="1"/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142875</xdr:rowOff>
        </xdr:from>
        <xdr:to>
          <xdr:col>12</xdr:col>
          <xdr:colOff>528637</xdr:colOff>
          <xdr:row>1088</xdr:row>
          <xdr:rowOff>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159544</xdr:rowOff>
        </xdr:from>
        <xdr:to>
          <xdr:col>12</xdr:col>
          <xdr:colOff>528637</xdr:colOff>
          <xdr:row>1136</xdr:row>
          <xdr:rowOff>16669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xmlns="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xmlns="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opLeftCell="A1324" zoomScale="80" zoomScaleNormal="80" workbookViewId="0">
      <selection activeCell="A1338" sqref="A1338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9"/>
      <c r="F1269" s="739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6">
        <v>45261</v>
      </c>
      <c r="N1269" s="737" t="s">
        <v>18</v>
      </c>
      <c r="O1269" s="737">
        <v>1581</v>
      </c>
      <c r="P1269" s="738" t="s">
        <v>217</v>
      </c>
      <c r="Q1269" s="738" t="s">
        <v>73</v>
      </c>
      <c r="R1269" s="738" t="s">
        <v>2533</v>
      </c>
      <c r="S1269" s="738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9"/>
      <c r="F1270" s="739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6">
        <v>45261</v>
      </c>
      <c r="N1270" s="737" t="s">
        <v>18</v>
      </c>
      <c r="O1270" s="737">
        <v>1580</v>
      </c>
      <c r="P1270" s="738" t="s">
        <v>116</v>
      </c>
      <c r="Q1270" s="738" t="s">
        <v>73</v>
      </c>
      <c r="R1270" s="738" t="s">
        <v>2534</v>
      </c>
      <c r="S1270" s="738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6">
        <v>45261</v>
      </c>
      <c r="N1271" s="737" t="s">
        <v>18</v>
      </c>
      <c r="O1271" s="737">
        <v>1583</v>
      </c>
      <c r="P1271" s="738" t="s">
        <v>399</v>
      </c>
      <c r="Q1271" s="738" t="s">
        <v>73</v>
      </c>
      <c r="R1271" s="738" t="s">
        <v>2535</v>
      </c>
      <c r="S1271" s="738" t="s">
        <v>2535</v>
      </c>
      <c r="T1271" s="38"/>
      <c r="U1271" s="87"/>
    </row>
    <row r="1272" spans="1:21">
      <c r="A1272" s="743">
        <v>44930</v>
      </c>
      <c r="B1272" s="744" t="s">
        <v>15</v>
      </c>
      <c r="C1272" s="744" t="s">
        <v>2579</v>
      </c>
      <c r="D1272" s="744" t="s">
        <v>2532</v>
      </c>
      <c r="E1272" s="745"/>
      <c r="F1272" s="745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3">
        <v>45264</v>
      </c>
      <c r="B1273" s="744" t="s">
        <v>15</v>
      </c>
      <c r="C1273" s="744" t="s">
        <v>2580</v>
      </c>
      <c r="D1273" s="744" t="s">
        <v>789</v>
      </c>
      <c r="E1273" s="745"/>
      <c r="F1273" s="745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3">
        <v>45264</v>
      </c>
      <c r="B1274" s="744" t="s">
        <v>15</v>
      </c>
      <c r="C1274" s="744" t="s">
        <v>2581</v>
      </c>
      <c r="D1274" s="744" t="s">
        <v>2582</v>
      </c>
      <c r="E1274" s="745"/>
      <c r="F1274" s="745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3">
        <v>45264</v>
      </c>
      <c r="B1275" s="744" t="s">
        <v>53</v>
      </c>
      <c r="C1275" s="744" t="s">
        <v>64</v>
      </c>
      <c r="D1275" s="744" t="s">
        <v>1833</v>
      </c>
      <c r="E1275" s="745">
        <v>297</v>
      </c>
      <c r="F1275" s="745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3">
        <v>45265</v>
      </c>
      <c r="B1276" s="744" t="s">
        <v>15</v>
      </c>
      <c r="C1276" s="744" t="s">
        <v>2583</v>
      </c>
      <c r="D1276" s="744" t="s">
        <v>2532</v>
      </c>
      <c r="E1276" s="745"/>
      <c r="F1276" s="745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3">
        <v>45265</v>
      </c>
      <c r="B1277" s="744" t="s">
        <v>15</v>
      </c>
      <c r="C1277" s="746" t="s">
        <v>2584</v>
      </c>
      <c r="D1277" s="744" t="s">
        <v>789</v>
      </c>
      <c r="E1277" s="745"/>
      <c r="F1277" s="745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7">
        <v>45265</v>
      </c>
      <c r="B1278" s="744" t="s">
        <v>53</v>
      </c>
      <c r="C1278" s="744" t="s">
        <v>64</v>
      </c>
      <c r="D1278" s="744" t="s">
        <v>1833</v>
      </c>
      <c r="E1278" s="748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7">
        <v>45265</v>
      </c>
      <c r="B1279" s="744" t="s">
        <v>53</v>
      </c>
      <c r="C1279" s="744" t="s">
        <v>64</v>
      </c>
      <c r="D1279" s="744" t="s">
        <v>438</v>
      </c>
      <c r="E1279" s="748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7">
        <v>45265</v>
      </c>
      <c r="B1280" s="744" t="s">
        <v>53</v>
      </c>
      <c r="C1280" s="744" t="s">
        <v>64</v>
      </c>
      <c r="D1280" s="744" t="s">
        <v>2585</v>
      </c>
      <c r="E1280" s="748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7">
        <v>45265</v>
      </c>
      <c r="B1281" s="744" t="s">
        <v>15</v>
      </c>
      <c r="C1281" s="744" t="s">
        <v>65</v>
      </c>
      <c r="D1281" s="744" t="s">
        <v>1473</v>
      </c>
      <c r="E1281" s="748"/>
      <c r="F1281" s="748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7">
        <v>45265</v>
      </c>
      <c r="B1282" s="744" t="s">
        <v>1582</v>
      </c>
      <c r="C1282" s="749" t="s">
        <v>65</v>
      </c>
      <c r="D1282" s="744" t="s">
        <v>1660</v>
      </c>
      <c r="E1282" s="748"/>
      <c r="F1282" s="748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50">
        <v>45266</v>
      </c>
      <c r="B1283" s="751" t="s">
        <v>15</v>
      </c>
      <c r="C1283" s="752" t="s">
        <v>2586</v>
      </c>
      <c r="D1283" s="751" t="s">
        <v>2532</v>
      </c>
      <c r="E1283" s="753"/>
      <c r="F1283" s="753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50">
        <v>45266</v>
      </c>
      <c r="B1284" s="751" t="s">
        <v>15</v>
      </c>
      <c r="C1284" s="751" t="s">
        <v>2587</v>
      </c>
      <c r="D1284" s="751" t="s">
        <v>2252</v>
      </c>
      <c r="E1284" s="753"/>
      <c r="F1284" s="753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4">
        <v>45266</v>
      </c>
      <c r="N1284" s="755" t="s">
        <v>18</v>
      </c>
      <c r="O1284" s="755">
        <v>1589</v>
      </c>
      <c r="P1284" s="756" t="s">
        <v>2569</v>
      </c>
      <c r="Q1284" s="756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8">
        <v>45266</v>
      </c>
      <c r="B1285" s="759" t="s">
        <v>15</v>
      </c>
      <c r="C1285" s="759" t="s">
        <v>2588</v>
      </c>
      <c r="D1285" s="759" t="s">
        <v>1397</v>
      </c>
      <c r="E1285" s="760"/>
      <c r="F1285" s="760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4">
        <v>45266</v>
      </c>
      <c r="N1285" s="755" t="s">
        <v>27</v>
      </c>
      <c r="O1285" s="755">
        <v>226</v>
      </c>
      <c r="P1285" s="756" t="s">
        <v>73</v>
      </c>
      <c r="Q1285" s="756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8">
        <v>45266</v>
      </c>
      <c r="B1286" s="759" t="s">
        <v>15</v>
      </c>
      <c r="C1286" s="759" t="s">
        <v>2589</v>
      </c>
      <c r="D1286" s="759" t="s">
        <v>1992</v>
      </c>
      <c r="E1286" s="760"/>
      <c r="F1286" s="760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4">
        <v>45266</v>
      </c>
      <c r="N1286" s="755" t="s">
        <v>27</v>
      </c>
      <c r="O1286" s="755">
        <v>226</v>
      </c>
      <c r="P1286" s="756" t="s">
        <v>73</v>
      </c>
      <c r="Q1286" s="756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8">
        <v>45266</v>
      </c>
      <c r="B1287" s="759" t="s">
        <v>15</v>
      </c>
      <c r="C1287" s="759" t="s">
        <v>2590</v>
      </c>
      <c r="D1287" s="759" t="s">
        <v>2591</v>
      </c>
      <c r="E1287" s="760"/>
      <c r="F1287" s="760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4">
        <v>45266</v>
      </c>
      <c r="N1287" s="755" t="s">
        <v>18</v>
      </c>
      <c r="O1287" s="755">
        <v>1590</v>
      </c>
      <c r="P1287" s="756" t="s">
        <v>460</v>
      </c>
      <c r="Q1287" s="756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5">
        <v>45266</v>
      </c>
      <c r="B1288" s="776" t="s">
        <v>15</v>
      </c>
      <c r="C1288" s="776" t="s">
        <v>2592</v>
      </c>
      <c r="D1288" s="776" t="s">
        <v>2593</v>
      </c>
      <c r="E1288" s="777"/>
      <c r="F1288" s="777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61">
        <v>45266</v>
      </c>
      <c r="N1288" s="762" t="s">
        <v>18</v>
      </c>
      <c r="O1288" s="762">
        <v>1591</v>
      </c>
      <c r="P1288" s="763" t="s">
        <v>116</v>
      </c>
      <c r="Q1288" s="763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61">
        <v>45266</v>
      </c>
      <c r="N1289" s="762" t="s">
        <v>18</v>
      </c>
      <c r="O1289" s="762">
        <v>1592</v>
      </c>
      <c r="P1289" s="763" t="s">
        <v>200</v>
      </c>
      <c r="Q1289" s="763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5">
        <v>45267</v>
      </c>
      <c r="N1290" s="766" t="s">
        <v>27</v>
      </c>
      <c r="O1290" s="766">
        <v>226</v>
      </c>
      <c r="P1290" s="767" t="s">
        <v>73</v>
      </c>
      <c r="Q1290" s="767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5">
        <v>45266</v>
      </c>
      <c r="B1291" s="776" t="s">
        <v>15</v>
      </c>
      <c r="C1291" s="776" t="s">
        <v>2596</v>
      </c>
      <c r="D1291" s="776" t="s">
        <v>954</v>
      </c>
      <c r="E1291" s="777"/>
      <c r="F1291" s="777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5">
        <v>45268</v>
      </c>
      <c r="N1291" s="766" t="s">
        <v>59</v>
      </c>
      <c r="O1291" s="766">
        <v>1593</v>
      </c>
      <c r="P1291" s="767" t="s">
        <v>2599</v>
      </c>
      <c r="Q1291" s="767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5">
        <v>45268</v>
      </c>
      <c r="N1292" s="766" t="s">
        <v>18</v>
      </c>
      <c r="O1292" s="766">
        <v>1601</v>
      </c>
      <c r="P1292" s="767" t="s">
        <v>1570</v>
      </c>
      <c r="Q1292" s="767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5">
        <v>45268</v>
      </c>
      <c r="N1293" s="766" t="s">
        <v>18</v>
      </c>
      <c r="O1293" s="766">
        <v>1600</v>
      </c>
      <c r="P1293" s="767" t="s">
        <v>1570</v>
      </c>
      <c r="Q1293" s="767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50">
        <v>45266</v>
      </c>
      <c r="B1294" s="751" t="s">
        <v>53</v>
      </c>
      <c r="C1294" s="751" t="s">
        <v>64</v>
      </c>
      <c r="D1294" s="751" t="s">
        <v>332</v>
      </c>
      <c r="E1294" s="753">
        <v>100</v>
      </c>
      <c r="F1294" s="757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9">
        <v>45268</v>
      </c>
      <c r="N1294" s="770" t="s">
        <v>18</v>
      </c>
      <c r="O1294" s="770">
        <v>1602</v>
      </c>
      <c r="P1294" s="771" t="s">
        <v>200</v>
      </c>
      <c r="Q1294" s="771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50">
        <v>45266</v>
      </c>
      <c r="B1295" s="751" t="s">
        <v>53</v>
      </c>
      <c r="C1295" s="751" t="s">
        <v>64</v>
      </c>
      <c r="D1295" s="751" t="s">
        <v>332</v>
      </c>
      <c r="E1295" s="753">
        <v>100</v>
      </c>
      <c r="F1295" s="757"/>
      <c r="G1295" s="53">
        <f t="shared" si="116"/>
        <v>8636.9399999999969</v>
      </c>
      <c r="H1295" s="87"/>
      <c r="I1295" s="87"/>
      <c r="J1295" s="85"/>
      <c r="K1295" s="85"/>
      <c r="L1295" s="85"/>
      <c r="M1295" s="769">
        <v>45268</v>
      </c>
      <c r="N1295" s="770" t="s">
        <v>18</v>
      </c>
      <c r="O1295" s="770">
        <v>1599</v>
      </c>
      <c r="P1295" s="771" t="s">
        <v>2607</v>
      </c>
      <c r="Q1295" s="771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8">
        <v>45267</v>
      </c>
      <c r="B1296" s="759" t="s">
        <v>53</v>
      </c>
      <c r="C1296" s="759" t="s">
        <v>64</v>
      </c>
      <c r="D1296" s="759" t="s">
        <v>1541</v>
      </c>
      <c r="E1296" s="764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9">
        <v>45268</v>
      </c>
      <c r="N1296" s="770" t="s">
        <v>18</v>
      </c>
      <c r="O1296" s="770">
        <v>1604</v>
      </c>
      <c r="P1296" s="771" t="s">
        <v>1378</v>
      </c>
      <c r="Q1296" s="771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8">
        <v>45267</v>
      </c>
      <c r="B1297" s="759" t="s">
        <v>15</v>
      </c>
      <c r="C1297" s="759" t="s">
        <v>2603</v>
      </c>
      <c r="D1297" s="759" t="s">
        <v>2345</v>
      </c>
      <c r="E1297" s="764"/>
      <c r="F1297" s="764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9">
        <v>45268</v>
      </c>
      <c r="N1297" s="770" t="s">
        <v>18</v>
      </c>
      <c r="O1297" s="770">
        <v>1605</v>
      </c>
      <c r="P1297" s="771" t="s">
        <v>120</v>
      </c>
      <c r="Q1297" s="771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8">
        <v>45267</v>
      </c>
      <c r="B1298" s="759" t="s">
        <v>15</v>
      </c>
      <c r="C1298" s="759" t="s">
        <v>2604</v>
      </c>
      <c r="D1298" s="759" t="s">
        <v>2345</v>
      </c>
      <c r="E1298" s="768"/>
      <c r="F1298" s="768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72">
        <v>45271</v>
      </c>
      <c r="N1306" s="773" t="s">
        <v>18</v>
      </c>
      <c r="O1306" s="773">
        <v>1597</v>
      </c>
      <c r="P1306" s="774" t="s">
        <v>274</v>
      </c>
      <c r="Q1306" s="774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72">
        <v>45272</v>
      </c>
      <c r="N1307" s="773" t="s">
        <v>59</v>
      </c>
      <c r="O1307" s="773">
        <v>1594</v>
      </c>
      <c r="P1307" s="774" t="s">
        <v>2635</v>
      </c>
      <c r="Q1307" s="774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80">
        <v>45272</v>
      </c>
      <c r="B1308" s="781" t="s">
        <v>15</v>
      </c>
      <c r="C1308" s="781" t="s">
        <v>2662</v>
      </c>
      <c r="D1308" s="781" t="s">
        <v>2252</v>
      </c>
      <c r="E1308" s="782"/>
      <c r="F1308" s="782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72">
        <v>45272</v>
      </c>
      <c r="N1308" s="773" t="s">
        <v>27</v>
      </c>
      <c r="O1308" s="773">
        <v>903</v>
      </c>
      <c r="P1308" s="774" t="s">
        <v>73</v>
      </c>
      <c r="Q1308" s="774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80">
        <v>45272</v>
      </c>
      <c r="B1309" s="781" t="s">
        <v>15</v>
      </c>
      <c r="C1309" s="781" t="s">
        <v>2663</v>
      </c>
      <c r="D1309" s="781" t="s">
        <v>789</v>
      </c>
      <c r="E1309" s="782"/>
      <c r="F1309" s="782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72">
        <v>45272</v>
      </c>
      <c r="N1309" s="773" t="s">
        <v>27</v>
      </c>
      <c r="O1309" s="773">
        <v>226</v>
      </c>
      <c r="P1309" s="774" t="s">
        <v>73</v>
      </c>
      <c r="Q1309" s="774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5">
        <v>45272</v>
      </c>
      <c r="B1310" s="776" t="s">
        <v>15</v>
      </c>
      <c r="C1310" s="776" t="s">
        <v>2664</v>
      </c>
      <c r="D1310" s="779" t="s">
        <v>952</v>
      </c>
      <c r="E1310" s="779"/>
      <c r="F1310" s="779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72">
        <v>45272</v>
      </c>
      <c r="N1310" s="773" t="s">
        <v>27</v>
      </c>
      <c r="O1310" s="773">
        <v>226</v>
      </c>
      <c r="P1310" s="774" t="s">
        <v>73</v>
      </c>
      <c r="Q1310" s="774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8">
        <v>45272</v>
      </c>
      <c r="B1311" s="776" t="s">
        <v>53</v>
      </c>
      <c r="C1311" s="776" t="s">
        <v>64</v>
      </c>
      <c r="D1311" s="779" t="s">
        <v>889</v>
      </c>
      <c r="E1311" s="779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72">
        <v>45272</v>
      </c>
      <c r="N1311" s="773" t="s">
        <v>27</v>
      </c>
      <c r="O1311" s="773">
        <v>226</v>
      </c>
      <c r="P1311" s="774" t="s">
        <v>73</v>
      </c>
      <c r="Q1311" s="774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8">
        <v>45272</v>
      </c>
      <c r="B1312" s="776" t="s">
        <v>53</v>
      </c>
      <c r="C1312" s="776" t="s">
        <v>64</v>
      </c>
      <c r="D1312" s="779" t="s">
        <v>332</v>
      </c>
      <c r="E1312" s="779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72">
        <v>45272</v>
      </c>
      <c r="N1312" s="773" t="s">
        <v>18</v>
      </c>
      <c r="O1312" s="773">
        <v>1611</v>
      </c>
      <c r="P1312" s="774" t="s">
        <v>2649</v>
      </c>
      <c r="Q1312" s="774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8">
        <v>45272</v>
      </c>
      <c r="B1313" s="776" t="s">
        <v>53</v>
      </c>
      <c r="C1313" s="776" t="s">
        <v>64</v>
      </c>
      <c r="D1313" s="779" t="s">
        <v>332</v>
      </c>
      <c r="E1313" s="779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72">
        <v>45272</v>
      </c>
      <c r="N1313" s="773" t="s">
        <v>18</v>
      </c>
      <c r="O1313" s="773">
        <v>1609</v>
      </c>
      <c r="P1313" s="774" t="s">
        <v>116</v>
      </c>
      <c r="Q1313" s="774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8">
        <v>45272</v>
      </c>
      <c r="B1314" s="776" t="s">
        <v>53</v>
      </c>
      <c r="C1314" s="776" t="s">
        <v>64</v>
      </c>
      <c r="D1314" s="779" t="s">
        <v>332</v>
      </c>
      <c r="E1314" s="779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72">
        <v>45272</v>
      </c>
      <c r="N1314" s="773" t="s">
        <v>27</v>
      </c>
      <c r="O1314" s="773">
        <v>226</v>
      </c>
      <c r="P1314" s="774" t="s">
        <v>73</v>
      </c>
      <c r="Q1314" s="774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8">
        <v>45272</v>
      </c>
      <c r="B1315" s="776" t="s">
        <v>53</v>
      </c>
      <c r="C1315" s="776" t="s">
        <v>64</v>
      </c>
      <c r="D1315" s="779" t="s">
        <v>438</v>
      </c>
      <c r="E1315" s="779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72">
        <v>45272</v>
      </c>
      <c r="N1315" s="773" t="s">
        <v>38</v>
      </c>
      <c r="O1315" s="773">
        <v>18</v>
      </c>
      <c r="P1315" s="774" t="s">
        <v>2657</v>
      </c>
      <c r="Q1315" s="774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8">
        <v>45272</v>
      </c>
      <c r="B1316" s="776" t="s">
        <v>1582</v>
      </c>
      <c r="C1316" s="776" t="s">
        <v>65</v>
      </c>
      <c r="D1316" s="779" t="s">
        <v>1660</v>
      </c>
      <c r="E1316" s="779"/>
      <c r="F1316" s="779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72">
        <v>45272</v>
      </c>
      <c r="N1316" s="773" t="s">
        <v>2660</v>
      </c>
      <c r="O1316" s="773">
        <v>70</v>
      </c>
      <c r="P1316" s="774" t="s">
        <v>616</v>
      </c>
      <c r="Q1316" s="774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8">
        <v>45272</v>
      </c>
      <c r="B1317" s="776" t="s">
        <v>15</v>
      </c>
      <c r="C1317" s="776" t="s">
        <v>65</v>
      </c>
      <c r="D1317" s="779" t="s">
        <v>2665</v>
      </c>
      <c r="E1317" s="779"/>
      <c r="F1317" s="779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72">
        <v>45272</v>
      </c>
      <c r="N1317" s="773" t="s">
        <v>27</v>
      </c>
      <c r="O1317" s="773">
        <v>230</v>
      </c>
      <c r="P1317" s="774" t="s">
        <v>73</v>
      </c>
      <c r="Q1317" s="774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8">
        <v>45272</v>
      </c>
      <c r="B1318" s="776" t="s">
        <v>53</v>
      </c>
      <c r="C1318" s="783" t="s">
        <v>64</v>
      </c>
      <c r="D1318" s="779" t="s">
        <v>2666</v>
      </c>
      <c r="E1318" s="779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4">
        <v>45273</v>
      </c>
      <c r="N1318" s="785" t="s">
        <v>59</v>
      </c>
      <c r="O1318" s="785">
        <v>1612</v>
      </c>
      <c r="P1318" s="786" t="s">
        <v>2667</v>
      </c>
      <c r="Q1318" s="786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8">
        <v>45273</v>
      </c>
      <c r="B1319" s="776" t="s">
        <v>15</v>
      </c>
      <c r="C1319" s="776" t="s">
        <v>2685</v>
      </c>
      <c r="D1319" s="779" t="s">
        <v>2532</v>
      </c>
      <c r="E1319" s="779"/>
      <c r="F1319" s="779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4">
        <v>45273</v>
      </c>
      <c r="N1319" s="785" t="s">
        <v>18</v>
      </c>
      <c r="O1319" s="785">
        <v>1615</v>
      </c>
      <c r="P1319" s="786" t="s">
        <v>460</v>
      </c>
      <c r="Q1319" s="786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8">
        <v>45273</v>
      </c>
      <c r="B1320" s="776" t="s">
        <v>15</v>
      </c>
      <c r="C1320" s="776" t="s">
        <v>2686</v>
      </c>
      <c r="D1320" s="779" t="s">
        <v>789</v>
      </c>
      <c r="E1320" s="779"/>
      <c r="F1320" s="779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4">
        <v>45273</v>
      </c>
      <c r="N1320" s="785" t="s">
        <v>18</v>
      </c>
      <c r="O1320" s="785">
        <v>1614</v>
      </c>
      <c r="P1320" s="786" t="s">
        <v>182</v>
      </c>
      <c r="Q1320" s="786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8">
        <v>45273</v>
      </c>
      <c r="B1321" s="776" t="s">
        <v>15</v>
      </c>
      <c r="C1321" s="776" t="s">
        <v>2687</v>
      </c>
      <c r="D1321" s="779" t="s">
        <v>2252</v>
      </c>
      <c r="E1321" s="779"/>
      <c r="F1321" s="779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4">
        <v>45273</v>
      </c>
      <c r="N1321" s="785" t="s">
        <v>18</v>
      </c>
      <c r="O1321" s="785">
        <v>1616</v>
      </c>
      <c r="P1321" s="786" t="s">
        <v>2671</v>
      </c>
      <c r="Q1321" s="786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8">
        <v>45273</v>
      </c>
      <c r="B1322" s="776" t="s">
        <v>15</v>
      </c>
      <c r="C1322" s="776" t="s">
        <v>2688</v>
      </c>
      <c r="D1322" s="779" t="s">
        <v>2252</v>
      </c>
      <c r="E1322" s="779"/>
      <c r="F1322" s="779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4">
        <v>45273</v>
      </c>
      <c r="N1322" s="785" t="s">
        <v>18</v>
      </c>
      <c r="O1322" s="785">
        <v>1617</v>
      </c>
      <c r="P1322" s="786" t="s">
        <v>217</v>
      </c>
      <c r="Q1322" s="786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8">
        <v>45273</v>
      </c>
      <c r="B1323" s="776" t="s">
        <v>15</v>
      </c>
      <c r="C1323" s="776" t="s">
        <v>2689</v>
      </c>
      <c r="D1323" s="779" t="s">
        <v>1992</v>
      </c>
      <c r="E1323" s="779"/>
      <c r="F1323" s="779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4">
        <v>45273</v>
      </c>
      <c r="N1323" s="785" t="s">
        <v>18</v>
      </c>
      <c r="O1323" s="785">
        <v>1620</v>
      </c>
      <c r="P1323" s="786" t="s">
        <v>157</v>
      </c>
      <c r="Q1323" s="786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8">
        <v>45274</v>
      </c>
      <c r="B1324" s="776" t="s">
        <v>53</v>
      </c>
      <c r="C1324" s="776" t="s">
        <v>64</v>
      </c>
      <c r="D1324" s="779" t="s">
        <v>211</v>
      </c>
      <c r="E1324" s="779">
        <v>79.2</v>
      </c>
      <c r="F1324" s="779"/>
      <c r="G1324" s="53">
        <f t="shared" si="122"/>
        <v>15673.469999999998</v>
      </c>
      <c r="H1324" s="87"/>
      <c r="I1324" s="87"/>
      <c r="J1324" s="85"/>
      <c r="K1324" s="87"/>
      <c r="L1324" s="85"/>
      <c r="M1324" s="784">
        <v>45274</v>
      </c>
      <c r="N1324" s="785" t="s">
        <v>27</v>
      </c>
      <c r="O1324" s="785">
        <v>230</v>
      </c>
      <c r="P1324" s="786" t="s">
        <v>73</v>
      </c>
      <c r="Q1324" s="786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8">
        <v>45274</v>
      </c>
      <c r="B1325" s="776" t="s">
        <v>53</v>
      </c>
      <c r="C1325" s="783" t="s">
        <v>64</v>
      </c>
      <c r="D1325" s="779" t="s">
        <v>2690</v>
      </c>
      <c r="E1325" s="779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4">
        <v>45274</v>
      </c>
      <c r="N1325" s="785" t="s">
        <v>27</v>
      </c>
      <c r="O1325" s="785">
        <v>230</v>
      </c>
      <c r="P1325" s="786" t="s">
        <v>73</v>
      </c>
      <c r="Q1325" s="786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8">
        <v>45275</v>
      </c>
      <c r="B1326" s="787" t="s">
        <v>15</v>
      </c>
      <c r="C1326" s="776" t="s">
        <v>2691</v>
      </c>
      <c r="D1326" s="776" t="s">
        <v>2532</v>
      </c>
      <c r="E1326" s="779"/>
      <c r="F1326" s="779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4">
        <v>45275</v>
      </c>
      <c r="N1326" s="785" t="s">
        <v>18</v>
      </c>
      <c r="O1326" s="785">
        <v>1622</v>
      </c>
      <c r="P1326" s="786" t="s">
        <v>217</v>
      </c>
      <c r="Q1326" s="786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8">
        <v>45275</v>
      </c>
      <c r="B1327" s="776" t="s">
        <v>15</v>
      </c>
      <c r="C1327" s="783" t="s">
        <v>2693</v>
      </c>
      <c r="D1327" s="776" t="s">
        <v>789</v>
      </c>
      <c r="E1327" s="779"/>
      <c r="F1327" s="779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4">
        <v>45275</v>
      </c>
      <c r="N1327" s="785" t="s">
        <v>18</v>
      </c>
      <c r="O1327" s="785">
        <v>1621</v>
      </c>
      <c r="P1327" s="786" t="s">
        <v>2680</v>
      </c>
      <c r="Q1327" s="786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8">
        <v>45275</v>
      </c>
      <c r="B1328" s="776" t="s">
        <v>15</v>
      </c>
      <c r="C1328" s="776" t="s">
        <v>2692</v>
      </c>
      <c r="D1328" s="776" t="s">
        <v>1992</v>
      </c>
      <c r="E1328" s="779"/>
      <c r="F1328" s="779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4">
        <v>45275</v>
      </c>
      <c r="N1328" s="785" t="s">
        <v>18</v>
      </c>
      <c r="O1328" s="785">
        <v>1623</v>
      </c>
      <c r="P1328" s="786" t="s">
        <v>804</v>
      </c>
      <c r="Q1328" s="786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612">
        <v>45275</v>
      </c>
      <c r="B1329" s="613" t="s">
        <v>15</v>
      </c>
      <c r="C1329" s="613" t="s">
        <v>2694</v>
      </c>
      <c r="D1329" s="613" t="s">
        <v>2252</v>
      </c>
      <c r="E1329" s="614"/>
      <c r="F1329" s="614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4">
        <v>45278</v>
      </c>
      <c r="N1329" s="785" t="s">
        <v>27</v>
      </c>
      <c r="O1329" s="785">
        <v>230</v>
      </c>
      <c r="P1329" s="786" t="s">
        <v>73</v>
      </c>
      <c r="Q1329" s="786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612">
        <v>45278</v>
      </c>
      <c r="B1330" s="613" t="s">
        <v>15</v>
      </c>
      <c r="C1330" s="613" t="s">
        <v>2695</v>
      </c>
      <c r="D1330" s="613" t="s">
        <v>789</v>
      </c>
      <c r="E1330" s="614"/>
      <c r="F1330" s="614">
        <v>211</v>
      </c>
      <c r="G1330" s="53">
        <f t="shared" si="123"/>
        <v>12875.909999999998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612">
        <v>45278</v>
      </c>
      <c r="B1331" s="613" t="s">
        <v>15</v>
      </c>
      <c r="C1331" s="613" t="s">
        <v>2696</v>
      </c>
      <c r="D1331" s="613" t="s">
        <v>1992</v>
      </c>
      <c r="E1331" s="614"/>
      <c r="F1331" s="614">
        <v>100</v>
      </c>
      <c r="G1331" s="53">
        <f t="shared" si="123"/>
        <v>12775.909999999998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612">
        <v>45278</v>
      </c>
      <c r="B1332" s="613" t="s">
        <v>15</v>
      </c>
      <c r="C1332" s="613" t="s">
        <v>2697</v>
      </c>
      <c r="D1332" s="613" t="s">
        <v>2532</v>
      </c>
      <c r="E1332" s="614"/>
      <c r="F1332" s="614">
        <v>2200</v>
      </c>
      <c r="G1332" s="53">
        <f t="shared" si="123"/>
        <v>10575.909999999998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8">
        <v>45278</v>
      </c>
      <c r="B1333" s="776" t="s">
        <v>53</v>
      </c>
      <c r="C1333" s="776" t="s">
        <v>64</v>
      </c>
      <c r="D1333" s="776" t="s">
        <v>214</v>
      </c>
      <c r="E1333" s="779">
        <v>5247</v>
      </c>
      <c r="F1333" s="779"/>
      <c r="G1333" s="53">
        <f t="shared" si="123"/>
        <v>15822.909999999998</v>
      </c>
      <c r="H1333" s="87"/>
      <c r="I1333" s="87"/>
      <c r="J1333" s="87"/>
      <c r="K1333" s="87"/>
      <c r="L1333" s="87"/>
      <c r="M1333" s="793">
        <v>45278</v>
      </c>
      <c r="N1333" s="794" t="s">
        <v>18</v>
      </c>
      <c r="O1333" s="794">
        <v>1625</v>
      </c>
      <c r="P1333" s="795" t="s">
        <v>2705</v>
      </c>
      <c r="Q1333" s="795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15941.709999999997</v>
      </c>
      <c r="H1334" s="87"/>
      <c r="I1334" s="87"/>
      <c r="J1334" s="87"/>
      <c r="K1334" s="87"/>
      <c r="L1334" s="87"/>
      <c r="M1334" s="793">
        <v>45278</v>
      </c>
      <c r="N1334" s="794" t="s">
        <v>18</v>
      </c>
      <c r="O1334" s="794">
        <v>1626</v>
      </c>
      <c r="P1334" s="795" t="s">
        <v>200</v>
      </c>
      <c r="Q1334" s="795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16721.71</v>
      </c>
      <c r="H1335" s="87"/>
      <c r="I1335" s="87"/>
      <c r="J1335" s="87"/>
      <c r="K1335" s="87"/>
      <c r="L1335" s="87"/>
      <c r="M1335" s="793">
        <v>45278</v>
      </c>
      <c r="N1335" s="794" t="s">
        <v>18</v>
      </c>
      <c r="O1335" s="794">
        <v>1624</v>
      </c>
      <c r="P1335" s="795" t="s">
        <v>200</v>
      </c>
      <c r="Q1335" s="795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19277.91</v>
      </c>
      <c r="H1336" s="87"/>
      <c r="I1336" s="87"/>
      <c r="J1336" s="87"/>
      <c r="K1336" s="87"/>
      <c r="L1336" s="87"/>
      <c r="M1336" s="793">
        <v>45278</v>
      </c>
      <c r="N1336" s="794" t="s">
        <v>18</v>
      </c>
      <c r="O1336" s="794">
        <v>1627</v>
      </c>
      <c r="P1336" s="795" t="s">
        <v>130</v>
      </c>
      <c r="Q1336" s="795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19277.91</v>
      </c>
      <c r="H1337" s="87"/>
      <c r="I1337" s="87"/>
      <c r="J1337" s="87"/>
      <c r="K1337" s="87"/>
      <c r="L1337" s="87"/>
      <c r="M1337" s="788">
        <v>45278</v>
      </c>
      <c r="N1337" s="374" t="s">
        <v>83</v>
      </c>
      <c r="O1337" s="374">
        <v>1</v>
      </c>
      <c r="P1337" s="95" t="s">
        <v>73</v>
      </c>
      <c r="Q1337" s="95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19277.91</v>
      </c>
      <c r="H1338" s="87"/>
      <c r="I1338" s="87"/>
      <c r="J1338" s="87"/>
      <c r="K1338" s="87"/>
      <c r="L1338" s="87"/>
      <c r="M1338" s="788">
        <v>45279</v>
      </c>
      <c r="N1338" s="374" t="s">
        <v>18</v>
      </c>
      <c r="O1338" s="374">
        <v>1629</v>
      </c>
      <c r="P1338" s="95" t="s">
        <v>154</v>
      </c>
      <c r="Q1338" s="95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19277.91</v>
      </c>
      <c r="H1339" s="87"/>
      <c r="I1339" s="87"/>
      <c r="J1339" s="87"/>
      <c r="K1339" s="87"/>
      <c r="L1339" s="87"/>
      <c r="M1339" s="788">
        <v>45279</v>
      </c>
      <c r="N1339" s="374" t="s">
        <v>27</v>
      </c>
      <c r="O1339" s="374">
        <v>226</v>
      </c>
      <c r="P1339" s="95" t="s">
        <v>73</v>
      </c>
      <c r="Q1339" s="95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19277.91</v>
      </c>
      <c r="H1340" s="87"/>
      <c r="I1340" s="87"/>
      <c r="J1340" s="87"/>
      <c r="K1340" s="87"/>
      <c r="L1340" s="87"/>
      <c r="M1340" s="788">
        <v>45279</v>
      </c>
      <c r="N1340" s="374" t="s">
        <v>27</v>
      </c>
      <c r="O1340" s="374">
        <v>226</v>
      </c>
      <c r="P1340" s="95" t="s">
        <v>73</v>
      </c>
      <c r="Q1340" s="95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19277.91</v>
      </c>
      <c r="H1341" s="87"/>
      <c r="I1341" s="87"/>
      <c r="J1341" s="87"/>
      <c r="K1341" s="87"/>
      <c r="L1341" s="87"/>
      <c r="M1341" s="788">
        <v>45279</v>
      </c>
      <c r="N1341" s="374" t="s">
        <v>27</v>
      </c>
      <c r="O1341" s="374">
        <v>230</v>
      </c>
      <c r="P1341" s="95" t="s">
        <v>73</v>
      </c>
      <c r="Q1341" s="95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19277.91</v>
      </c>
      <c r="H1342" s="87"/>
      <c r="I1342" s="87"/>
      <c r="J1342" s="87"/>
      <c r="K1342" s="87"/>
      <c r="L1342" s="87"/>
      <c r="M1342" s="788">
        <v>45279</v>
      </c>
      <c r="N1342" s="374" t="s">
        <v>18</v>
      </c>
      <c r="O1342" s="374">
        <v>1630</v>
      </c>
      <c r="P1342" s="95" t="s">
        <v>460</v>
      </c>
      <c r="Q1342" s="95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19277.91</v>
      </c>
      <c r="H1343" s="87"/>
      <c r="I1343" s="87"/>
      <c r="J1343" s="87"/>
      <c r="K1343" s="87"/>
      <c r="L1343" s="87"/>
      <c r="M1343" s="788">
        <v>45279</v>
      </c>
      <c r="N1343" s="374" t="s">
        <v>27</v>
      </c>
      <c r="O1343" s="374">
        <v>226</v>
      </c>
      <c r="P1343" s="95" t="s">
        <v>73</v>
      </c>
      <c r="Q1343" s="95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19277.91</v>
      </c>
      <c r="H1344" s="87"/>
      <c r="I1344" s="87"/>
      <c r="J1344" s="87"/>
      <c r="K1344" s="87"/>
      <c r="L1344" s="87"/>
      <c r="M1344" s="788">
        <v>45279</v>
      </c>
      <c r="N1344" s="374" t="s">
        <v>27</v>
      </c>
      <c r="O1344" s="374">
        <v>226</v>
      </c>
      <c r="P1344" s="95" t="s">
        <v>73</v>
      </c>
      <c r="Q1344" s="95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19277.91</v>
      </c>
      <c r="H1345" s="87"/>
      <c r="I1345" s="87"/>
      <c r="J1345" s="87"/>
      <c r="K1345" s="87"/>
      <c r="L1345" s="87"/>
      <c r="M1345" s="788">
        <v>45279</v>
      </c>
      <c r="N1345" s="374" t="s">
        <v>18</v>
      </c>
      <c r="O1345" s="374">
        <v>1631</v>
      </c>
      <c r="P1345" s="95" t="s">
        <v>2234</v>
      </c>
      <c r="Q1345" s="95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564"/>
      <c r="B1346" s="730"/>
      <c r="C1346" s="730"/>
      <c r="D1346" s="730"/>
      <c r="E1346" s="731"/>
      <c r="F1346" s="566"/>
      <c r="G1346" s="53">
        <f t="shared" si="124"/>
        <v>19277.91</v>
      </c>
      <c r="H1346" s="87"/>
      <c r="I1346" s="87"/>
      <c r="J1346" s="87"/>
      <c r="K1346" s="87"/>
      <c r="L1346" s="87"/>
      <c r="M1346" s="788">
        <v>45279</v>
      </c>
      <c r="N1346" s="374" t="s">
        <v>18</v>
      </c>
      <c r="O1346" s="374">
        <v>1632</v>
      </c>
      <c r="P1346" s="95" t="s">
        <v>200</v>
      </c>
      <c r="Q1346" s="95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19277.91</v>
      </c>
      <c r="H1347" s="87"/>
      <c r="I1347" s="87"/>
      <c r="J1347" s="87"/>
      <c r="K1347" s="87"/>
      <c r="L1347" s="87"/>
      <c r="M1347" s="788">
        <v>45280</v>
      </c>
      <c r="N1347" s="374" t="s">
        <v>27</v>
      </c>
      <c r="O1347" s="374">
        <v>226</v>
      </c>
      <c r="P1347" s="95" t="s">
        <v>73</v>
      </c>
      <c r="Q1347" s="95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19277.91</v>
      </c>
      <c r="H1348" s="87"/>
      <c r="I1348" s="87"/>
      <c r="J1348" s="87"/>
      <c r="K1348" s="87"/>
      <c r="L1348" s="87"/>
      <c r="M1348" s="788">
        <v>45280</v>
      </c>
      <c r="N1348" s="374" t="s">
        <v>27</v>
      </c>
      <c r="O1348" s="374">
        <v>226</v>
      </c>
      <c r="P1348" s="95" t="s">
        <v>73</v>
      </c>
      <c r="Q1348" s="95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19277.91</v>
      </c>
      <c r="H1349" s="87"/>
      <c r="I1349" s="87"/>
      <c r="J1349" s="87"/>
      <c r="K1349" s="87"/>
      <c r="L1349" s="87"/>
      <c r="M1349" s="788">
        <v>45280</v>
      </c>
      <c r="N1349" s="374" t="s">
        <v>27</v>
      </c>
      <c r="O1349" s="374">
        <v>226</v>
      </c>
      <c r="P1349" s="95" t="s">
        <v>73</v>
      </c>
      <c r="Q1349" s="95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19277.91</v>
      </c>
      <c r="H1350" s="87"/>
      <c r="I1350" s="87"/>
      <c r="J1350" s="87"/>
      <c r="K1350" s="87"/>
      <c r="L1350" s="87"/>
      <c r="M1350" s="788">
        <v>45280</v>
      </c>
      <c r="N1350" s="374" t="s">
        <v>27</v>
      </c>
      <c r="O1350" s="374">
        <v>226</v>
      </c>
      <c r="P1350" s="95" t="s">
        <v>73</v>
      </c>
      <c r="Q1350" s="95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19277.91</v>
      </c>
      <c r="H1351" s="87"/>
      <c r="I1351" s="87"/>
      <c r="J1351" s="87"/>
      <c r="K1351" s="87"/>
      <c r="L1351" s="87"/>
      <c r="M1351" s="788">
        <v>45280</v>
      </c>
      <c r="N1351" s="374" t="s">
        <v>18</v>
      </c>
      <c r="O1351" s="374">
        <v>1633</v>
      </c>
      <c r="P1351" s="95" t="s">
        <v>399</v>
      </c>
      <c r="Q1351" s="95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19277.91</v>
      </c>
      <c r="H1352" s="87"/>
      <c r="I1352" s="87"/>
      <c r="J1352" s="87"/>
      <c r="K1352" s="87"/>
      <c r="L1352" s="87"/>
      <c r="M1352" s="789"/>
      <c r="N1352" s="790"/>
      <c r="O1352" s="790"/>
      <c r="P1352" s="791"/>
      <c r="Q1352" s="791"/>
      <c r="R1352" s="791"/>
      <c r="S1352" s="791"/>
      <c r="T1352" s="792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19277.91</v>
      </c>
      <c r="H1353" s="87"/>
      <c r="I1353" s="87"/>
      <c r="J1353" s="87"/>
      <c r="K1353" s="87"/>
      <c r="L1353" s="87"/>
      <c r="M1353" s="37"/>
      <c r="N1353" s="38"/>
      <c r="O1353" s="38"/>
      <c r="P1353" s="39"/>
      <c r="Q1353" s="39"/>
      <c r="R1353" s="39"/>
      <c r="S1353" s="39"/>
      <c r="T1353" s="38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19277.91</v>
      </c>
      <c r="H1354" s="87"/>
      <c r="I1354" s="87"/>
      <c r="J1354" s="87"/>
      <c r="K1354" s="87"/>
      <c r="L1354" s="87"/>
      <c r="M1354" s="37"/>
      <c r="N1354" s="38"/>
      <c r="O1354" s="38"/>
      <c r="P1354" s="39"/>
      <c r="Q1354" s="39"/>
      <c r="R1354" s="39"/>
      <c r="S1354" s="39"/>
      <c r="T1354" s="38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19277.91</v>
      </c>
      <c r="H1355" s="87"/>
      <c r="I1355" s="87"/>
      <c r="J1355" s="87"/>
      <c r="K1355" s="87"/>
      <c r="L1355" s="87"/>
      <c r="M1355" s="37"/>
      <c r="N1355" s="38"/>
      <c r="O1355" s="38"/>
      <c r="P1355" s="39"/>
      <c r="Q1355" s="39"/>
      <c r="R1355" s="39"/>
      <c r="S1355" s="39"/>
      <c r="T1355" s="44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19277.91</v>
      </c>
      <c r="H1356" s="87"/>
      <c r="I1356" s="87"/>
      <c r="J1356" s="87"/>
      <c r="K1356" s="87"/>
      <c r="L1356" s="87"/>
      <c r="M1356" s="728"/>
      <c r="N1356" s="301"/>
      <c r="O1356" s="301"/>
      <c r="P1356" s="302"/>
      <c r="Q1356" s="302"/>
      <c r="R1356" s="302"/>
      <c r="S1356" s="302"/>
      <c r="T1356" s="44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19277.91</v>
      </c>
      <c r="H1357" s="87"/>
      <c r="I1357" s="87"/>
      <c r="J1357" s="87"/>
      <c r="K1357" s="87"/>
      <c r="L1357" s="87"/>
      <c r="M1357" s="728"/>
      <c r="N1357" s="301"/>
      <c r="O1357" s="301"/>
      <c r="P1357" s="302"/>
      <c r="Q1357" s="302"/>
      <c r="R1357" s="302"/>
      <c r="S1357" s="302"/>
      <c r="T1357" s="44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19277.91</v>
      </c>
      <c r="H1358" s="87"/>
      <c r="I1358" s="87"/>
      <c r="J1358" s="87"/>
      <c r="K1358" s="87"/>
      <c r="L1358" s="87"/>
      <c r="M1358" s="728"/>
      <c r="N1358" s="301"/>
      <c r="O1358" s="301"/>
      <c r="P1358" s="302"/>
      <c r="Q1358" s="302"/>
      <c r="R1358" s="302"/>
      <c r="S1358" s="302"/>
      <c r="T1358" s="301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19277.91</v>
      </c>
      <c r="H1359" s="87"/>
      <c r="I1359" s="87"/>
      <c r="J1359" s="87"/>
      <c r="K1359" s="87"/>
      <c r="L1359" s="87"/>
      <c r="M1359" s="728"/>
      <c r="N1359" s="301"/>
      <c r="O1359" s="301"/>
      <c r="P1359" s="302"/>
      <c r="Q1359" s="302"/>
      <c r="R1359" s="302"/>
      <c r="S1359" s="302"/>
      <c r="T1359" s="301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19277.91</v>
      </c>
      <c r="H1360" s="87"/>
      <c r="I1360" s="87"/>
      <c r="J1360" s="87"/>
      <c r="K1360" s="87"/>
      <c r="L1360" s="87"/>
      <c r="M1360" s="728"/>
      <c r="N1360" s="301"/>
      <c r="O1360" s="301"/>
      <c r="P1360" s="302"/>
      <c r="Q1360" s="302"/>
      <c r="R1360" s="302"/>
      <c r="S1360" s="302"/>
      <c r="T1360" s="301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19277.91</v>
      </c>
      <c r="H1361" s="87"/>
      <c r="I1361" s="87"/>
      <c r="J1361" s="87"/>
      <c r="K1361" s="87"/>
      <c r="L1361" s="87"/>
      <c r="M1361" s="728"/>
      <c r="N1361" s="301"/>
      <c r="O1361" s="301"/>
      <c r="P1361" s="302"/>
      <c r="Q1361" s="302"/>
      <c r="R1361" s="302"/>
      <c r="S1361" s="302"/>
      <c r="T1361" s="301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19277.91</v>
      </c>
      <c r="H1362" s="87"/>
      <c r="I1362" s="87"/>
      <c r="J1362" s="87"/>
      <c r="K1362" s="87"/>
      <c r="L1362" s="87"/>
      <c r="M1362" s="728"/>
      <c r="N1362" s="301"/>
      <c r="O1362" s="301"/>
      <c r="P1362" s="302"/>
      <c r="Q1362" s="302"/>
      <c r="R1362" s="302"/>
      <c r="S1362" s="302"/>
      <c r="T1362" s="301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19277.91</v>
      </c>
      <c r="H1363" s="87"/>
      <c r="I1363" s="87"/>
      <c r="J1363" s="87"/>
      <c r="K1363" s="87"/>
      <c r="L1363" s="87"/>
      <c r="M1363" s="728"/>
      <c r="N1363" s="301"/>
      <c r="O1363" s="301"/>
      <c r="P1363" s="302"/>
      <c r="Q1363" s="302"/>
      <c r="R1363" s="302"/>
      <c r="S1363" s="302"/>
      <c r="T1363" s="301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19277.91</v>
      </c>
      <c r="H1364" s="87"/>
      <c r="I1364" s="87"/>
      <c r="J1364" s="87"/>
      <c r="K1364" s="87"/>
      <c r="L1364" s="87"/>
      <c r="M1364" s="728"/>
      <c r="N1364" s="301"/>
      <c r="O1364" s="301"/>
      <c r="P1364" s="302"/>
      <c r="Q1364" s="302"/>
      <c r="R1364" s="302"/>
      <c r="S1364" s="302"/>
      <c r="T1364" s="301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19277.91</v>
      </c>
      <c r="H1365" s="87"/>
      <c r="I1365" s="87"/>
      <c r="J1365" s="87"/>
      <c r="K1365" s="87"/>
      <c r="L1365" s="87"/>
      <c r="M1365" s="728"/>
      <c r="N1365" s="301"/>
      <c r="O1365" s="301"/>
      <c r="P1365" s="302"/>
      <c r="Q1365" s="302"/>
      <c r="R1365" s="302"/>
      <c r="S1365" s="302"/>
      <c r="T1365" s="301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19277.91</v>
      </c>
      <c r="H1366" s="87"/>
      <c r="I1366" s="87"/>
      <c r="J1366" s="87"/>
      <c r="K1366" s="87"/>
      <c r="L1366" s="87"/>
      <c r="M1366" s="728"/>
      <c r="N1366" s="301"/>
      <c r="O1366" s="301"/>
      <c r="P1366" s="302"/>
      <c r="Q1366" s="302"/>
      <c r="R1366" s="302"/>
      <c r="S1366" s="302"/>
      <c r="T1366" s="301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19277.91</v>
      </c>
      <c r="H1367" s="87"/>
      <c r="I1367" s="87"/>
      <c r="J1367" s="87"/>
      <c r="K1367" s="87"/>
      <c r="L1367" s="87"/>
      <c r="M1367" s="728"/>
      <c r="N1367" s="301"/>
      <c r="O1367" s="301"/>
      <c r="P1367" s="302"/>
      <c r="Q1367" s="302"/>
      <c r="R1367" s="302"/>
      <c r="S1367" s="302"/>
      <c r="T1367" s="301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19277.91</v>
      </c>
      <c r="H1368" s="87"/>
      <c r="I1368" s="87"/>
      <c r="J1368" s="87"/>
      <c r="K1368" s="87"/>
      <c r="L1368" s="87"/>
      <c r="M1368" s="728"/>
      <c r="N1368" s="301"/>
      <c r="O1368" s="301"/>
      <c r="P1368" s="302"/>
      <c r="Q1368" s="302"/>
      <c r="R1368" s="302"/>
      <c r="S1368" s="302"/>
      <c r="T1368" s="301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19277.91</v>
      </c>
      <c r="H1369" s="87"/>
      <c r="I1369" s="87"/>
      <c r="J1369" s="87"/>
      <c r="K1369" s="87"/>
      <c r="L1369" s="87"/>
      <c r="M1369" s="728"/>
      <c r="N1369" s="301"/>
      <c r="O1369" s="301"/>
      <c r="P1369" s="302"/>
      <c r="Q1369" s="302"/>
      <c r="R1369" s="302"/>
      <c r="S1369" s="302"/>
      <c r="T1369" s="301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19277.91</v>
      </c>
      <c r="H1370" s="87"/>
      <c r="I1370" s="87"/>
      <c r="J1370" s="87"/>
      <c r="K1370" s="87"/>
      <c r="L1370" s="87"/>
      <c r="M1370" s="728"/>
      <c r="N1370" s="301"/>
      <c r="O1370" s="301"/>
      <c r="P1370" s="302"/>
      <c r="Q1370" s="302"/>
      <c r="R1370" s="302"/>
      <c r="S1370" s="302"/>
      <c r="T1370" s="301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19277.91</v>
      </c>
      <c r="H1371" s="87"/>
      <c r="I1371" s="87"/>
      <c r="J1371" s="87"/>
      <c r="K1371" s="87"/>
      <c r="L1371" s="87"/>
      <c r="M1371" s="728"/>
      <c r="N1371" s="301"/>
      <c r="O1371" s="301"/>
      <c r="P1371" s="302"/>
      <c r="Q1371" s="302"/>
      <c r="R1371" s="302"/>
      <c r="S1371" s="302"/>
      <c r="T1371" s="301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19277.91</v>
      </c>
      <c r="H1372" s="87"/>
      <c r="I1372" s="87"/>
      <c r="J1372" s="87"/>
      <c r="K1372" s="87"/>
      <c r="L1372" s="87"/>
      <c r="M1372" s="728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19277.91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19277.91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19277.91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2"/>
      <c r="D1376" s="566"/>
      <c r="E1376" s="566"/>
      <c r="F1376" s="566"/>
      <c r="G1376" s="53">
        <f t="shared" si="127"/>
        <v>19277.91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19277.91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19277.91</v>
      </c>
      <c r="H1378" s="87"/>
      <c r="I1378" s="87"/>
      <c r="J1378" s="87"/>
      <c r="K1378" s="87"/>
      <c r="L1378" s="87"/>
      <c r="M1378" s="728"/>
      <c r="N1378" s="301"/>
      <c r="O1378" s="301"/>
      <c r="P1378" s="302"/>
      <c r="Q1378" s="302"/>
      <c r="R1378" s="302"/>
      <c r="S1378" s="302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19277.91</v>
      </c>
      <c r="H1379" s="87"/>
      <c r="I1379" s="87"/>
      <c r="J1379" s="87"/>
      <c r="K1379" s="87"/>
      <c r="L1379" s="87"/>
      <c r="M1379" s="728"/>
      <c r="N1379" s="301"/>
      <c r="O1379" s="301"/>
      <c r="P1379" s="302"/>
      <c r="Q1379" s="302"/>
      <c r="R1379" s="302"/>
      <c r="S1379" s="302"/>
      <c r="T1379" s="301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19277.91</v>
      </c>
      <c r="H1380" s="87"/>
      <c r="I1380" s="87"/>
      <c r="J1380" s="87"/>
      <c r="K1380" s="87"/>
      <c r="L1380" s="87"/>
      <c r="M1380" s="728"/>
      <c r="N1380" s="301"/>
      <c r="O1380" s="301"/>
      <c r="P1380" s="302"/>
      <c r="Q1380" s="302"/>
      <c r="R1380" s="302"/>
      <c r="S1380" s="302"/>
      <c r="T1380" s="3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19277.91</v>
      </c>
      <c r="H1381" s="87"/>
      <c r="I1381" s="87"/>
      <c r="J1381" s="87"/>
      <c r="K1381" s="87"/>
      <c r="L1381" s="87"/>
      <c r="M1381" s="728"/>
      <c r="N1381" s="301"/>
      <c r="O1381" s="301"/>
      <c r="P1381" s="302"/>
      <c r="Q1381" s="302"/>
      <c r="R1381" s="302"/>
      <c r="S1381" s="302"/>
      <c r="T1381" s="3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19277.91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3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19277.91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136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19277.91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19277.91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19277.91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19277.91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34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19277.91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19277.91</v>
      </c>
      <c r="H1389" s="87"/>
      <c r="I1389" s="87"/>
      <c r="J1389" s="87"/>
      <c r="K1389" s="87"/>
      <c r="L1389" s="87"/>
      <c r="M1389" s="729"/>
      <c r="N1389" s="276"/>
      <c r="O1389" s="276"/>
      <c r="P1389" s="260"/>
      <c r="Q1389" s="260"/>
      <c r="R1389" s="260"/>
      <c r="S1389" s="260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19277.91</v>
      </c>
      <c r="H1390" s="87"/>
      <c r="I1390" s="87"/>
      <c r="J1390" s="87"/>
      <c r="K1390" s="87"/>
      <c r="L1390" s="87"/>
      <c r="M1390" s="729"/>
      <c r="N1390" s="276"/>
      <c r="O1390" s="276"/>
      <c r="P1390" s="260"/>
      <c r="Q1390" s="260"/>
      <c r="R1390" s="260"/>
      <c r="S1390" s="260"/>
      <c r="T1390" s="501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19277.91</v>
      </c>
      <c r="H1391" s="87"/>
      <c r="I1391" s="87"/>
      <c r="J1391" s="87"/>
      <c r="K1391" s="87"/>
      <c r="L1391" s="87"/>
      <c r="M1391" s="729"/>
      <c r="N1391" s="276"/>
      <c r="O1391" s="276"/>
      <c r="P1391" s="260"/>
      <c r="Q1391" s="260"/>
      <c r="R1391" s="260"/>
      <c r="S1391" s="260"/>
      <c r="T1391" s="501"/>
    </row>
    <row r="1392" spans="1:20">
      <c r="A1392" s="564"/>
      <c r="B1392" s="172"/>
      <c r="C1392" s="733"/>
      <c r="D1392" s="172"/>
      <c r="E1392" s="566"/>
      <c r="F1392" s="566"/>
      <c r="G1392" s="53">
        <f t="shared" si="127"/>
        <v>19277.91</v>
      </c>
      <c r="H1392" s="87"/>
      <c r="I1392" s="87"/>
      <c r="J1392" s="87"/>
      <c r="K1392" s="87"/>
      <c r="L1392" s="87"/>
      <c r="M1392" s="729"/>
      <c r="N1392" s="276"/>
      <c r="O1392" s="276"/>
      <c r="P1392" s="260"/>
      <c r="Q1392" s="260"/>
      <c r="R1392" s="260"/>
      <c r="S1392" s="260"/>
      <c r="T1392" s="501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19277.91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501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19277.91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534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19277.91</v>
      </c>
      <c r="H1395" s="87"/>
      <c r="I1395" s="87"/>
      <c r="J1395" s="87"/>
      <c r="K1395" s="87"/>
      <c r="L1395" s="87"/>
      <c r="M1395" s="37"/>
      <c r="N1395" s="38"/>
      <c r="O1395" s="38"/>
      <c r="P1395" s="39"/>
      <c r="Q1395" s="39"/>
      <c r="R1395" s="39"/>
      <c r="S1395" s="39"/>
      <c r="T1395" s="38"/>
    </row>
    <row r="1396" spans="1:20">
      <c r="A1396" s="437"/>
      <c r="B1396" s="154"/>
      <c r="C1396" s="734"/>
      <c r="D1396" s="154"/>
      <c r="E1396" s="156"/>
      <c r="F1396" s="156"/>
      <c r="G1396" s="53">
        <f t="shared" si="127"/>
        <v>19277.91</v>
      </c>
      <c r="H1396" s="87"/>
      <c r="I1396" s="87"/>
      <c r="J1396" s="87"/>
      <c r="K1396" s="87"/>
      <c r="L1396" s="87"/>
      <c r="M1396" s="37"/>
      <c r="N1396" s="38"/>
      <c r="O1396" s="38"/>
      <c r="P1396" s="39"/>
      <c r="Q1396" s="39"/>
      <c r="R1396" s="39"/>
      <c r="S1396" s="39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19277.91</v>
      </c>
      <c r="H1397" s="87"/>
      <c r="I1397" s="87"/>
      <c r="J1397" s="87"/>
      <c r="K1397" s="87"/>
      <c r="L1397" s="87"/>
      <c r="M1397" s="37"/>
      <c r="N1397" s="38"/>
      <c r="O1397" s="38"/>
      <c r="P1397" s="39"/>
      <c r="Q1397" s="39"/>
      <c r="R1397" s="39"/>
      <c r="S1397" s="39"/>
      <c r="T1397" s="40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19277.91</v>
      </c>
      <c r="H1398" s="87"/>
      <c r="I1398" s="87"/>
      <c r="J1398" s="87"/>
      <c r="K1398" s="87"/>
      <c r="L1398" s="87"/>
      <c r="M1398" s="37"/>
      <c r="N1398" s="38"/>
      <c r="O1398" s="38"/>
      <c r="P1398" s="39"/>
      <c r="Q1398" s="39"/>
      <c r="R1398" s="39"/>
      <c r="S1398" s="39"/>
      <c r="T1398" s="38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19277.91</v>
      </c>
      <c r="H1399" s="87"/>
      <c r="I1399" s="87"/>
      <c r="J1399" s="87"/>
      <c r="K1399" s="87"/>
      <c r="L1399" s="87"/>
      <c r="M1399" s="40"/>
      <c r="N1399" s="40"/>
      <c r="O1399" s="40"/>
      <c r="P1399" s="40"/>
      <c r="Q1399" s="40"/>
      <c r="R1399" s="40"/>
      <c r="S1399" s="40"/>
      <c r="T1399" s="38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19277.91</v>
      </c>
      <c r="H1400" s="87"/>
      <c r="I1400" s="87"/>
      <c r="J1400" s="87"/>
      <c r="K1400" s="87"/>
      <c r="L1400" s="87"/>
      <c r="M1400" s="40"/>
      <c r="N1400" s="40"/>
      <c r="O1400" s="40"/>
      <c r="P1400" s="40"/>
      <c r="Q1400" s="40"/>
      <c r="R1400" s="40"/>
      <c r="S1400" s="40"/>
      <c r="T1400" s="38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19277.91</v>
      </c>
      <c r="H1401" s="87"/>
      <c r="I1401" s="87"/>
      <c r="J1401" s="87"/>
      <c r="K1401" s="87"/>
      <c r="L1401" s="87"/>
      <c r="M1401" s="40"/>
      <c r="N1401" s="40"/>
      <c r="O1401" s="40"/>
      <c r="P1401" s="40"/>
      <c r="Q1401" s="40"/>
      <c r="R1401" s="40"/>
      <c r="S1401" s="40"/>
      <c r="T1401" s="38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19277.91</v>
      </c>
      <c r="H1402" s="87"/>
      <c r="I1402" s="87"/>
      <c r="J1402" s="87"/>
      <c r="K1402" s="87"/>
      <c r="L1402" s="87"/>
      <c r="M1402" s="136"/>
      <c r="N1402" s="136"/>
      <c r="O1402" s="136"/>
      <c r="P1402" s="136"/>
      <c r="Q1402" s="136"/>
      <c r="R1402" s="136"/>
      <c r="S1402" s="136"/>
      <c r="T1402" s="40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19277.91</v>
      </c>
      <c r="H1403" s="87"/>
      <c r="I1403" s="87"/>
      <c r="J1403" s="87"/>
      <c r="K1403" s="87"/>
      <c r="L1403" s="87"/>
      <c r="M1403" s="136"/>
      <c r="N1403" s="136"/>
      <c r="O1403" s="136"/>
      <c r="P1403" s="136"/>
      <c r="Q1403" s="136"/>
      <c r="R1403" s="136"/>
      <c r="S1403" s="136"/>
      <c r="T1403" s="40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19277.91</v>
      </c>
      <c r="H1404" s="87"/>
      <c r="I1404" s="87"/>
      <c r="J1404" s="87"/>
      <c r="K1404" s="87"/>
      <c r="L1404" s="87"/>
      <c r="M1404" s="136"/>
      <c r="N1404" s="136"/>
      <c r="O1404" s="136"/>
      <c r="P1404" s="136"/>
      <c r="Q1404" s="136"/>
      <c r="R1404" s="136"/>
      <c r="S1404" s="136"/>
      <c r="T1404" s="83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19277.91</v>
      </c>
      <c r="H1405" s="87"/>
      <c r="I1405" s="87"/>
      <c r="J1405" s="87"/>
      <c r="K1405" s="87"/>
      <c r="L1405" s="87"/>
      <c r="M1405" s="83"/>
      <c r="N1405" s="83"/>
      <c r="O1405" s="83"/>
      <c r="P1405" s="83"/>
      <c r="Q1405" s="83"/>
      <c r="R1405" s="83"/>
      <c r="S1405" s="83"/>
      <c r="T1405" s="83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19277.91</v>
      </c>
      <c r="H1406" s="87"/>
      <c r="I1406" s="87"/>
      <c r="J1406" s="87"/>
      <c r="K1406" s="87"/>
      <c r="L1406" s="87"/>
      <c r="T1406" s="83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19277.91</v>
      </c>
      <c r="H1407" s="87"/>
      <c r="I1407" s="87"/>
      <c r="J1407" s="87"/>
      <c r="K1407" s="87"/>
      <c r="L1407" s="87"/>
      <c r="T1407" s="83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19277.91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5"/>
      <c r="D1409" s="154"/>
      <c r="E1409" s="156"/>
      <c r="F1409" s="156"/>
      <c r="G1409" s="53">
        <f t="shared" si="127"/>
        <v>19277.91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19277.91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19277.91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19277.91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19277.91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19277.91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19277.91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19277.91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19277.91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1086</xdr:row>
                <xdr:rowOff>142875</xdr:rowOff>
              </from>
              <to>
                <xdr:col>12</xdr:col>
                <xdr:colOff>523875</xdr:colOff>
                <xdr:row>1088</xdr:row>
                <xdr:rowOff>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1134</xdr:row>
                <xdr:rowOff>161925</xdr:rowOff>
              </from>
              <to>
                <xdr:col>12</xdr:col>
                <xdr:colOff>523875</xdr:colOff>
                <xdr:row>1136</xdr:row>
                <xdr:rowOff>19050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68" workbookViewId="0">
      <selection activeCell="G85" sqref="G85"/>
    </sheetView>
  </sheetViews>
  <sheetFormatPr baseColWidth="10" defaultRowHeight="15"/>
  <cols>
    <col min="3" max="3" width="7.140625" customWidth="1"/>
    <col min="4" max="4" width="28.7109375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0" t="s">
        <v>1193</v>
      </c>
      <c r="P41" s="740"/>
      <c r="Q41" s="740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>
      <c r="A54" s="6"/>
      <c r="B54" s="6"/>
      <c r="C54" s="6"/>
      <c r="D54" s="6"/>
    </row>
    <row r="56" spans="1:20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>
      <c r="A57" s="1" t="s">
        <v>1</v>
      </c>
      <c r="B57" t="s">
        <v>573</v>
      </c>
      <c r="N57" s="1" t="s">
        <v>1</v>
      </c>
      <c r="O57" t="s">
        <v>574</v>
      </c>
    </row>
    <row r="58" spans="1:20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20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>
      <c r="A62" s="155"/>
      <c r="B62" s="154"/>
      <c r="C62" s="154"/>
      <c r="D62" s="154"/>
      <c r="E62" s="88"/>
      <c r="F62" s="88"/>
      <c r="G62" s="742">
        <v>3022.32</v>
      </c>
      <c r="H62" s="6"/>
      <c r="I62" s="6"/>
      <c r="J62" s="6"/>
      <c r="K62" s="6"/>
      <c r="L62" s="6"/>
      <c r="M62" s="526"/>
      <c r="N62" s="83"/>
      <c r="O62" s="740"/>
      <c r="P62" s="740"/>
      <c r="Q62" s="740"/>
      <c r="R62" s="83">
        <v>3022.32</v>
      </c>
      <c r="S62" s="83"/>
      <c r="T62" s="83"/>
    </row>
    <row r="63" spans="1:20">
      <c r="A63" s="155">
        <v>45264</v>
      </c>
      <c r="B63" s="154" t="s">
        <v>53</v>
      </c>
      <c r="C63" s="154" t="s">
        <v>64</v>
      </c>
      <c r="D63" s="154" t="s">
        <v>1785</v>
      </c>
      <c r="E63" s="88">
        <v>1494.9</v>
      </c>
      <c r="F63" s="88"/>
      <c r="G63" s="53">
        <f>G62+E63-F63</f>
        <v>4517.22</v>
      </c>
      <c r="H63" s="85"/>
      <c r="I63" s="86" t="b">
        <v>0</v>
      </c>
      <c r="J63" s="85"/>
      <c r="K63" s="85"/>
      <c r="L63" s="85"/>
      <c r="M63" s="10">
        <v>45264</v>
      </c>
      <c r="N63" s="9" t="s">
        <v>53</v>
      </c>
      <c r="O63" s="9" t="s">
        <v>1785</v>
      </c>
      <c r="P63" s="480"/>
      <c r="Q63" s="480">
        <v>1494.9</v>
      </c>
      <c r="R63" s="84">
        <f>R62+Q63-P63</f>
        <v>4517.22</v>
      </c>
      <c r="S63" s="83"/>
      <c r="T63" s="83"/>
    </row>
    <row r="64" spans="1:20">
      <c r="A64" s="153">
        <v>45269</v>
      </c>
      <c r="B64" s="154" t="s">
        <v>15</v>
      </c>
      <c r="C64" s="154" t="s">
        <v>65</v>
      </c>
      <c r="D64" s="154" t="s">
        <v>2613</v>
      </c>
      <c r="E64" s="88"/>
      <c r="F64" s="88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153">
        <v>45269</v>
      </c>
      <c r="N64" s="154" t="s">
        <v>15</v>
      </c>
      <c r="O64" s="154" t="s">
        <v>2613</v>
      </c>
      <c r="P64" s="88">
        <v>1027.25</v>
      </c>
      <c r="Q64" s="88"/>
      <c r="R64" s="84">
        <f t="shared" ref="R64:R74" si="6">R63+Q64-P64</f>
        <v>3489.9700000000003</v>
      </c>
      <c r="S64" s="83"/>
      <c r="T64" s="83"/>
    </row>
    <row r="65" spans="1:20">
      <c r="A65" s="153">
        <v>45279</v>
      </c>
      <c r="B65" s="154" t="s">
        <v>15</v>
      </c>
      <c r="C65" s="154" t="s">
        <v>65</v>
      </c>
      <c r="D65" s="154" t="s">
        <v>2738</v>
      </c>
      <c r="E65" s="88"/>
      <c r="F65" s="88">
        <v>138</v>
      </c>
      <c r="G65" s="53">
        <f>G64+E65-F65</f>
        <v>3351.9700000000003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3489.9700000000003</v>
      </c>
      <c r="S65" s="83"/>
      <c r="T65" s="83"/>
    </row>
    <row r="66" spans="1:20">
      <c r="A66" s="153">
        <v>45280</v>
      </c>
      <c r="B66" s="154" t="s">
        <v>53</v>
      </c>
      <c r="C66" s="154" t="s">
        <v>64</v>
      </c>
      <c r="D66" s="172" t="s">
        <v>2739</v>
      </c>
      <c r="E66" s="88">
        <v>9000</v>
      </c>
      <c r="F66" s="88"/>
      <c r="G66" s="53">
        <f t="shared" ref="G66:G92" si="7">G65+E66-F66</f>
        <v>12351.970000000001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3489.9700000000003</v>
      </c>
      <c r="S66" s="83"/>
      <c r="T66" s="83"/>
    </row>
    <row r="67" spans="1:20">
      <c r="A67" s="153">
        <v>45280</v>
      </c>
      <c r="B67" s="154" t="s">
        <v>53</v>
      </c>
      <c r="C67" s="154" t="s">
        <v>64</v>
      </c>
      <c r="D67" s="154" t="s">
        <v>2739</v>
      </c>
      <c r="E67" s="88">
        <v>5000</v>
      </c>
      <c r="F67" s="88"/>
      <c r="G67" s="53">
        <f t="shared" si="7"/>
        <v>17351.97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3489.9700000000003</v>
      </c>
      <c r="S67" s="83"/>
      <c r="T67" s="83"/>
    </row>
    <row r="68" spans="1:20">
      <c r="A68" s="153">
        <v>45280</v>
      </c>
      <c r="B68" s="154" t="s">
        <v>15</v>
      </c>
      <c r="C68" s="154" t="s">
        <v>2740</v>
      </c>
      <c r="D68" s="154" t="s">
        <v>950</v>
      </c>
      <c r="E68" s="88"/>
      <c r="F68" s="88">
        <v>500</v>
      </c>
      <c r="G68" s="53">
        <f t="shared" si="7"/>
        <v>16851.97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3489.9700000000003</v>
      </c>
      <c r="S68" s="83"/>
      <c r="T68" s="83"/>
    </row>
    <row r="69" spans="1:20">
      <c r="A69" s="10">
        <v>45281</v>
      </c>
      <c r="B69" s="9" t="s">
        <v>53</v>
      </c>
      <c r="C69" s="9" t="s">
        <v>2741</v>
      </c>
      <c r="D69" s="9" t="s">
        <v>2742</v>
      </c>
      <c r="E69" s="480"/>
      <c r="F69" s="480">
        <v>0.4</v>
      </c>
      <c r="G69" s="53">
        <f t="shared" si="7"/>
        <v>16851.57</v>
      </c>
      <c r="M69" s="10"/>
      <c r="N69" s="9"/>
      <c r="O69" s="9"/>
      <c r="P69" s="480"/>
      <c r="Q69" s="480"/>
      <c r="R69" s="84">
        <f t="shared" si="6"/>
        <v>3489.9700000000003</v>
      </c>
      <c r="S69" s="83"/>
      <c r="T69" s="83"/>
    </row>
    <row r="70" spans="1:20">
      <c r="A70" s="10">
        <v>45281</v>
      </c>
      <c r="B70" s="9" t="s">
        <v>53</v>
      </c>
      <c r="C70" s="9" t="s">
        <v>64</v>
      </c>
      <c r="D70" s="9"/>
      <c r="E70" s="480">
        <v>100</v>
      </c>
      <c r="F70" s="480"/>
      <c r="G70" s="53">
        <f t="shared" si="7"/>
        <v>16951.57</v>
      </c>
      <c r="M70" s="10"/>
      <c r="N70" s="9"/>
      <c r="O70" s="9"/>
      <c r="P70" s="480"/>
      <c r="Q70" s="480"/>
      <c r="R70" s="84">
        <f t="shared" si="6"/>
        <v>3489.9700000000003</v>
      </c>
      <c r="S70" s="83"/>
      <c r="T70" s="83"/>
    </row>
    <row r="71" spans="1:20">
      <c r="A71" s="10">
        <v>45282</v>
      </c>
      <c r="B71" s="9" t="s">
        <v>15</v>
      </c>
      <c r="C71" s="9" t="s">
        <v>2743</v>
      </c>
      <c r="D71" s="9" t="s">
        <v>2744</v>
      </c>
      <c r="E71" s="480"/>
      <c r="F71" s="480">
        <v>300</v>
      </c>
      <c r="G71" s="53">
        <f t="shared" si="7"/>
        <v>16651.57</v>
      </c>
      <c r="M71" s="10"/>
      <c r="N71" s="9"/>
      <c r="O71" s="9"/>
      <c r="P71" s="480"/>
      <c r="Q71" s="480"/>
      <c r="R71" s="84">
        <f t="shared" si="6"/>
        <v>3489.9700000000003</v>
      </c>
      <c r="S71" s="83"/>
      <c r="T71" s="83"/>
    </row>
    <row r="72" spans="1:20">
      <c r="A72" s="10">
        <v>45282</v>
      </c>
      <c r="B72" s="9" t="s">
        <v>15</v>
      </c>
      <c r="C72" s="9" t="s">
        <v>2745</v>
      </c>
      <c r="D72" s="9" t="s">
        <v>950</v>
      </c>
      <c r="E72" s="480"/>
      <c r="F72" s="480">
        <v>1200</v>
      </c>
      <c r="G72" s="53">
        <f t="shared" si="7"/>
        <v>15451.57</v>
      </c>
      <c r="M72" s="10"/>
      <c r="N72" s="9"/>
      <c r="O72" s="9"/>
      <c r="P72" s="480"/>
      <c r="Q72" s="480"/>
      <c r="R72" s="84">
        <f t="shared" si="6"/>
        <v>3489.9700000000003</v>
      </c>
      <c r="S72" s="83"/>
      <c r="T72" s="83"/>
    </row>
    <row r="73" spans="1:20">
      <c r="A73" s="10">
        <v>45282</v>
      </c>
      <c r="B73" s="9" t="s">
        <v>15</v>
      </c>
      <c r="C73" s="9" t="s">
        <v>2746</v>
      </c>
      <c r="D73" s="9" t="s">
        <v>2747</v>
      </c>
      <c r="E73" s="480"/>
      <c r="F73" s="480">
        <v>200</v>
      </c>
      <c r="G73" s="53">
        <f t="shared" si="7"/>
        <v>15251.57</v>
      </c>
      <c r="M73" s="83"/>
      <c r="N73" s="83"/>
      <c r="O73" s="83"/>
      <c r="P73" s="83"/>
      <c r="Q73" s="83"/>
      <c r="R73" s="84">
        <f t="shared" si="6"/>
        <v>3489.9700000000003</v>
      </c>
      <c r="S73" s="83"/>
      <c r="T73" s="83"/>
    </row>
    <row r="74" spans="1:20">
      <c r="A74" s="10">
        <v>45286</v>
      </c>
      <c r="B74" s="9" t="s">
        <v>15</v>
      </c>
      <c r="C74" s="9" t="s">
        <v>2748</v>
      </c>
      <c r="D74" s="9" t="s">
        <v>612</v>
      </c>
      <c r="E74" s="480"/>
      <c r="F74" s="480">
        <v>3654.67</v>
      </c>
      <c r="G74" s="53">
        <f t="shared" si="7"/>
        <v>11596.9</v>
      </c>
      <c r="M74" s="741"/>
      <c r="N74" s="83"/>
      <c r="O74" s="83"/>
      <c r="P74" s="83"/>
      <c r="Q74" s="83"/>
      <c r="R74" s="84">
        <f t="shared" si="6"/>
        <v>3489.9700000000003</v>
      </c>
      <c r="S74" s="83"/>
      <c r="T74" s="83"/>
    </row>
    <row r="75" spans="1:20">
      <c r="A75" s="10">
        <v>45286</v>
      </c>
      <c r="B75" s="9" t="s">
        <v>15</v>
      </c>
      <c r="C75" s="9" t="s">
        <v>2749</v>
      </c>
      <c r="D75" s="9" t="s">
        <v>1934</v>
      </c>
      <c r="E75" s="480"/>
      <c r="F75" s="480">
        <v>2840.11</v>
      </c>
      <c r="G75" s="53">
        <f t="shared" si="7"/>
        <v>8756.7899999999991</v>
      </c>
    </row>
    <row r="76" spans="1:20">
      <c r="A76" s="10">
        <v>45286</v>
      </c>
      <c r="B76" s="9" t="s">
        <v>15</v>
      </c>
      <c r="C76" s="9" t="s">
        <v>2750</v>
      </c>
      <c r="D76" s="9" t="s">
        <v>2744</v>
      </c>
      <c r="E76" s="480"/>
      <c r="F76" s="480">
        <v>170</v>
      </c>
      <c r="G76" s="53">
        <f t="shared" si="7"/>
        <v>8586.7899999999991</v>
      </c>
    </row>
    <row r="77" spans="1:20">
      <c r="A77" s="10">
        <v>45286</v>
      </c>
      <c r="B77" s="9" t="s">
        <v>15</v>
      </c>
      <c r="C77" s="9" t="s">
        <v>2752</v>
      </c>
      <c r="D77" s="9" t="s">
        <v>2744</v>
      </c>
      <c r="E77" s="480"/>
      <c r="F77" s="480">
        <v>1000</v>
      </c>
      <c r="G77" s="53">
        <f t="shared" si="7"/>
        <v>7586.7899999999991</v>
      </c>
    </row>
    <row r="78" spans="1:20">
      <c r="A78" s="10">
        <v>45286</v>
      </c>
      <c r="B78" s="9" t="s">
        <v>15</v>
      </c>
      <c r="C78" s="9" t="s">
        <v>2751</v>
      </c>
      <c r="D78" s="9" t="s">
        <v>2744</v>
      </c>
      <c r="E78" s="480"/>
      <c r="F78" s="480">
        <v>799.65</v>
      </c>
      <c r="G78" s="53">
        <f t="shared" si="7"/>
        <v>6787.1399999999994</v>
      </c>
    </row>
    <row r="79" spans="1:20">
      <c r="A79" s="10">
        <v>45286</v>
      </c>
      <c r="B79" s="9" t="s">
        <v>15</v>
      </c>
      <c r="C79" s="9" t="s">
        <v>2753</v>
      </c>
      <c r="D79" s="9" t="s">
        <v>1992</v>
      </c>
      <c r="E79" s="480"/>
      <c r="F79" s="480">
        <v>100</v>
      </c>
      <c r="G79" s="53">
        <f t="shared" si="7"/>
        <v>6687.1399999999994</v>
      </c>
    </row>
    <row r="80" spans="1:20">
      <c r="A80" s="10">
        <v>45286</v>
      </c>
      <c r="B80" s="9" t="s">
        <v>15</v>
      </c>
      <c r="C80" s="9" t="s">
        <v>2754</v>
      </c>
      <c r="D80" s="9" t="s">
        <v>1785</v>
      </c>
      <c r="E80" s="480"/>
      <c r="F80" s="480">
        <v>520</v>
      </c>
      <c r="G80" s="53">
        <f t="shared" si="7"/>
        <v>6167.1399999999994</v>
      </c>
    </row>
    <row r="81" spans="1:7">
      <c r="A81" s="10">
        <v>45286</v>
      </c>
      <c r="B81" s="9" t="s">
        <v>15</v>
      </c>
      <c r="C81" s="9" t="s">
        <v>2755</v>
      </c>
      <c r="D81" s="9" t="s">
        <v>2756</v>
      </c>
      <c r="E81" s="480"/>
      <c r="F81" s="480">
        <v>1070</v>
      </c>
      <c r="G81" s="53">
        <f t="shared" si="7"/>
        <v>5097.1399999999994</v>
      </c>
    </row>
    <row r="82" spans="1:7">
      <c r="A82" s="10">
        <v>45287</v>
      </c>
      <c r="B82" s="9" t="s">
        <v>15</v>
      </c>
      <c r="C82" s="9" t="s">
        <v>2757</v>
      </c>
      <c r="D82" s="9" t="s">
        <v>2758</v>
      </c>
      <c r="E82" s="480"/>
      <c r="F82" s="480">
        <v>520</v>
      </c>
      <c r="G82" s="53">
        <f t="shared" si="7"/>
        <v>4577.1399999999994</v>
      </c>
    </row>
    <row r="83" spans="1:7">
      <c r="A83" s="10">
        <v>45287</v>
      </c>
      <c r="B83" s="9" t="s">
        <v>15</v>
      </c>
      <c r="C83" s="9" t="s">
        <v>2759</v>
      </c>
      <c r="D83" s="9" t="s">
        <v>2760</v>
      </c>
      <c r="E83" s="480"/>
      <c r="F83" s="480">
        <v>550</v>
      </c>
      <c r="G83" s="53">
        <f t="shared" si="7"/>
        <v>4027.1399999999994</v>
      </c>
    </row>
    <row r="84" spans="1:7">
      <c r="A84" s="10">
        <v>45287</v>
      </c>
      <c r="B84" s="9" t="s">
        <v>15</v>
      </c>
      <c r="C84" s="9" t="s">
        <v>2761</v>
      </c>
      <c r="D84" s="9" t="s">
        <v>1992</v>
      </c>
      <c r="E84" s="480"/>
      <c r="F84" s="480">
        <v>400</v>
      </c>
      <c r="G84" s="53">
        <f t="shared" si="7"/>
        <v>3627.1399999999994</v>
      </c>
    </row>
    <row r="85" spans="1:7">
      <c r="A85" s="10">
        <v>45287</v>
      </c>
      <c r="B85" s="9" t="s">
        <v>15</v>
      </c>
      <c r="C85" s="9" t="s">
        <v>2762</v>
      </c>
      <c r="D85" s="9" t="s">
        <v>2763</v>
      </c>
      <c r="E85" s="480"/>
      <c r="F85" s="480">
        <v>550</v>
      </c>
      <c r="G85" s="53">
        <f t="shared" si="7"/>
        <v>3077.1399999999994</v>
      </c>
    </row>
    <row r="86" spans="1:7">
      <c r="A86" s="83"/>
      <c r="B86" s="83"/>
      <c r="C86" s="83"/>
      <c r="D86" s="83"/>
      <c r="E86" s="84"/>
      <c r="F86" s="84"/>
      <c r="G86" s="53">
        <f t="shared" si="7"/>
        <v>3077.1399999999994</v>
      </c>
    </row>
    <row r="87" spans="1:7">
      <c r="A87" s="83"/>
      <c r="B87" s="83"/>
      <c r="C87" s="83"/>
      <c r="D87" s="83"/>
      <c r="E87" s="84"/>
      <c r="F87" s="84"/>
      <c r="G87" s="53">
        <f t="shared" si="7"/>
        <v>3077.1399999999994</v>
      </c>
    </row>
    <row r="88" spans="1:7">
      <c r="A88" s="83"/>
      <c r="B88" s="83"/>
      <c r="C88" s="83"/>
      <c r="D88" s="83"/>
      <c r="E88" s="84"/>
      <c r="F88" s="84"/>
      <c r="G88" s="53">
        <f t="shared" si="7"/>
        <v>3077.1399999999994</v>
      </c>
    </row>
    <row r="89" spans="1:7">
      <c r="A89" s="83"/>
      <c r="B89" s="83"/>
      <c r="C89" s="83"/>
      <c r="D89" s="83"/>
      <c r="E89" s="84"/>
      <c r="F89" s="84"/>
      <c r="G89" s="53">
        <f t="shared" si="7"/>
        <v>3077.1399999999994</v>
      </c>
    </row>
    <row r="90" spans="1:7">
      <c r="A90" s="83"/>
      <c r="B90" s="83"/>
      <c r="C90" s="83"/>
      <c r="D90" s="83"/>
      <c r="E90" s="84"/>
      <c r="F90" s="84"/>
      <c r="G90" s="53">
        <f t="shared" si="7"/>
        <v>3077.1399999999994</v>
      </c>
    </row>
    <row r="91" spans="1:7">
      <c r="A91" s="83"/>
      <c r="B91" s="83"/>
      <c r="C91" s="83"/>
      <c r="D91" s="83"/>
      <c r="E91" s="84"/>
      <c r="F91" s="84"/>
      <c r="G91" s="53">
        <f t="shared" si="7"/>
        <v>3077.1399999999994</v>
      </c>
    </row>
    <row r="92" spans="1:7">
      <c r="A92" s="83"/>
      <c r="B92" s="83"/>
      <c r="C92" s="83"/>
      <c r="D92" s="83"/>
      <c r="E92" s="84"/>
      <c r="F92" s="84"/>
      <c r="G92" s="53">
        <f t="shared" si="7"/>
        <v>3077.1399999999994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2023-12-27T18:13:55Z</dcterms:modified>
</cp:coreProperties>
</file>