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CABBAD0-0AD1-44F0-A4AC-4D0721C30E8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2" l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813" i="1" l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879" i="1" l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</calcChain>
</file>

<file path=xl/sharedStrings.xml><?xml version="1.0" encoding="utf-8"?>
<sst xmlns="http://schemas.openxmlformats.org/spreadsheetml/2006/main" count="6357" uniqueCount="1907">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</sst>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right"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2" fontId="8" fillId="5" borderId="5" xfId="0" applyNumberFormat="1" applyFont="1" applyFill="1" applyBorder="1" applyAlignment="1">
      <alignment horizontal="right" vertical="center"/>
    </xf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D91F287B-6026-47DC-BA94-DF216B965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27EA8AA6-B431-4EE3-B3D0-4141BECDC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815A22E4-C40E-4BFD-AAC6-845093FE7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EFBE3481-C76C-4E66-97A1-3DC615A28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1A9A3EC5-B71B-4CC4-B95C-5492D534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9C3EC176-C86E-4133-A5F6-E60D8C2BC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B3D8FBCD-F1E6-4906-A5B8-2D9AC385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759FF1A-654E-4C89-AD78-A4AB5B567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1EA0FABB-355F-4AB5-992B-B9389B75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A053FF04-0946-4B92-A43C-D3A1F424F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6D14377B-421A-4065-A6E6-3D3BFC194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FA533CD5-FEDE-48D4-B4C7-ADB0AADB6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ABA8ED82-CAC6-42E3-9DF6-7B4CF00A1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14FA67C1-52DF-4541-A55F-DCCEB2EBD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E5703EE9-8B0D-43AA-9D9F-014F68C1F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DAB2611D-7029-43DF-B49F-D0B374440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861276A-3957-4F04-BAAA-E2A05FAF3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6ABF1DE9-F954-4B56-BFF6-15381B3A0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7A2C71B-975F-4F1B-B3F5-340E736F3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761F631E-860E-4932-B067-25A9D71D2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329E9DDE-0148-479D-B133-23DD01762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73825B22-D48A-401D-ACF8-3D7BC62C1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3ADA9423-FF22-42C1-9495-F96741773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FE0339A6-4AF3-4EFA-83C0-73474AD8A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7E1D36D-73A5-495C-9421-5433CB995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2AFF7C8B-6A39-43EA-BADE-B1ADC94F4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A1D29B0-3089-4708-B80F-49509FEB0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28D9965C-C57C-4E8F-B395-84D55DB91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A201B5FB-405E-4AB8-8FF6-D446CE3E9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938"/>
  <sheetViews>
    <sheetView tabSelected="1" topLeftCell="A891" zoomScale="91" zoomScaleNormal="91" workbookViewId="0">
      <selection activeCell="K910" sqref="K910"/>
    </sheetView>
  </sheetViews>
  <sheetFormatPr baseColWidth="10" defaultRowHeight="15" x14ac:dyDescent="0.25"/>
  <cols>
    <col min="4" max="4" width="19.28515625" customWidth="1"/>
  </cols>
  <sheetData>
    <row r="2" spans="1:21" x14ac:dyDescent="0.25">
      <c r="D2" s="535" t="s">
        <v>0</v>
      </c>
      <c r="E2" s="535"/>
      <c r="F2" s="535"/>
      <c r="O2" s="535" t="s">
        <v>10</v>
      </c>
      <c r="P2" s="535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35" t="s">
        <v>0</v>
      </c>
      <c r="E89" s="535"/>
      <c r="F89" s="535"/>
      <c r="O89" s="535" t="s">
        <v>10</v>
      </c>
      <c r="P89" s="535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4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35" t="s">
        <v>0</v>
      </c>
      <c r="E209" s="535"/>
      <c r="F209" s="535"/>
      <c r="O209" s="535" t="s">
        <v>10</v>
      </c>
      <c r="P209" s="535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6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7">
        <v>45027</v>
      </c>
      <c r="B231" s="282" t="s">
        <v>521</v>
      </c>
      <c r="C231" s="282" t="s">
        <v>565</v>
      </c>
      <c r="D231" s="282" t="s">
        <v>566</v>
      </c>
      <c r="E231" s="288"/>
      <c r="F231" s="288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7">
        <v>45027</v>
      </c>
      <c r="B232" s="71" t="s">
        <v>521</v>
      </c>
      <c r="C232" s="71" t="s">
        <v>567</v>
      </c>
      <c r="D232" s="71" t="s">
        <v>552</v>
      </c>
      <c r="E232" s="178"/>
      <c r="F232" s="178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7">
        <v>45027</v>
      </c>
      <c r="B233" s="71" t="s">
        <v>53</v>
      </c>
      <c r="C233" s="71" t="s">
        <v>64</v>
      </c>
      <c r="D233" s="71" t="s">
        <v>570</v>
      </c>
      <c r="E233" s="178">
        <v>200</v>
      </c>
      <c r="F233" s="178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7">
        <v>45027</v>
      </c>
      <c r="B234" s="71" t="s">
        <v>521</v>
      </c>
      <c r="C234" s="71" t="s">
        <v>54</v>
      </c>
      <c r="D234" s="71" t="s">
        <v>571</v>
      </c>
      <c r="E234" s="178"/>
      <c r="F234" s="178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6">
        <v>45028</v>
      </c>
      <c r="B235" s="187" t="s">
        <v>521</v>
      </c>
      <c r="C235" s="187" t="s">
        <v>568</v>
      </c>
      <c r="D235" s="187" t="s">
        <v>569</v>
      </c>
      <c r="E235" s="188"/>
      <c r="F235" s="188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7">
        <v>45027</v>
      </c>
      <c r="B236" s="71" t="s">
        <v>53</v>
      </c>
      <c r="C236" s="71" t="s">
        <v>64</v>
      </c>
      <c r="D236" s="71" t="s">
        <v>173</v>
      </c>
      <c r="E236" s="178">
        <v>510.05</v>
      </c>
      <c r="F236" s="178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7">
        <v>45028</v>
      </c>
      <c r="B237" s="71" t="s">
        <v>521</v>
      </c>
      <c r="C237" s="71" t="s">
        <v>572</v>
      </c>
      <c r="D237" s="71" t="s">
        <v>552</v>
      </c>
      <c r="E237" s="178">
        <v>0</v>
      </c>
      <c r="F237" s="178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6">
        <v>45150</v>
      </c>
      <c r="B238" s="187" t="s">
        <v>521</v>
      </c>
      <c r="C238" s="187" t="s">
        <v>599</v>
      </c>
      <c r="D238" s="187" t="s">
        <v>552</v>
      </c>
      <c r="E238" s="188">
        <v>0</v>
      </c>
      <c r="F238" s="188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6">
        <v>45029</v>
      </c>
      <c r="B239" s="187" t="s">
        <v>53</v>
      </c>
      <c r="C239" s="187" t="s">
        <v>64</v>
      </c>
      <c r="D239" s="187" t="s">
        <v>600</v>
      </c>
      <c r="E239" s="188">
        <v>158.4</v>
      </c>
      <c r="F239" s="188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6">
        <v>45029</v>
      </c>
      <c r="B240" s="187" t="s">
        <v>53</v>
      </c>
      <c r="C240" s="187" t="s">
        <v>64</v>
      </c>
      <c r="D240" s="187" t="s">
        <v>95</v>
      </c>
      <c r="E240" s="188">
        <v>7721</v>
      </c>
      <c r="F240" s="188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6">
        <v>45033</v>
      </c>
      <c r="B241" s="187" t="s">
        <v>521</v>
      </c>
      <c r="C241" s="187" t="s">
        <v>601</v>
      </c>
      <c r="D241" s="187" t="s">
        <v>168</v>
      </c>
      <c r="E241" s="188">
        <v>0</v>
      </c>
      <c r="F241" s="188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9">
        <v>45028</v>
      </c>
      <c r="N241" s="180" t="s">
        <v>18</v>
      </c>
      <c r="O241" s="180">
        <v>1207</v>
      </c>
      <c r="P241" s="181" t="s">
        <v>563</v>
      </c>
      <c r="Q241" s="181" t="s">
        <v>73</v>
      </c>
      <c r="R241" s="116" t="s">
        <v>564</v>
      </c>
      <c r="S241" s="182" t="s">
        <v>564</v>
      </c>
      <c r="T241" s="183"/>
    </row>
    <row r="242" spans="1:20" x14ac:dyDescent="0.25">
      <c r="A242" s="186">
        <v>45030</v>
      </c>
      <c r="B242" s="187" t="s">
        <v>53</v>
      </c>
      <c r="C242" s="187" t="s">
        <v>484</v>
      </c>
      <c r="D242" s="187" t="s">
        <v>334</v>
      </c>
      <c r="E242" s="188">
        <v>4354.0200000000004</v>
      </c>
      <c r="F242" s="188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9">
        <v>45029</v>
      </c>
      <c r="N242" s="190" t="s">
        <v>59</v>
      </c>
      <c r="O242" s="190">
        <v>1206</v>
      </c>
      <c r="P242" s="191" t="s">
        <v>460</v>
      </c>
      <c r="Q242" s="191" t="s">
        <v>73</v>
      </c>
      <c r="R242" s="39" t="s">
        <v>576</v>
      </c>
      <c r="S242" s="39" t="s">
        <v>576</v>
      </c>
      <c r="T242" s="38"/>
    </row>
    <row r="243" spans="1:20" x14ac:dyDescent="0.25">
      <c r="A243" s="186">
        <v>45030</v>
      </c>
      <c r="B243" s="187" t="s">
        <v>53</v>
      </c>
      <c r="C243" s="187" t="s">
        <v>64</v>
      </c>
      <c r="D243" s="187" t="s">
        <v>214</v>
      </c>
      <c r="E243" s="187">
        <v>4633.2</v>
      </c>
      <c r="F243" s="188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9">
        <v>45029</v>
      </c>
      <c r="N243" s="190" t="s">
        <v>27</v>
      </c>
      <c r="O243" s="190">
        <v>230</v>
      </c>
      <c r="P243" s="191" t="s">
        <v>73</v>
      </c>
      <c r="Q243" s="191" t="s">
        <v>77</v>
      </c>
      <c r="R243" s="39" t="s">
        <v>577</v>
      </c>
      <c r="S243" s="39" t="s">
        <v>577</v>
      </c>
      <c r="T243" s="38"/>
    </row>
    <row r="244" spans="1:20" x14ac:dyDescent="0.25">
      <c r="A244" s="186">
        <v>45030</v>
      </c>
      <c r="B244" s="187" t="s">
        <v>53</v>
      </c>
      <c r="C244" s="187" t="s">
        <v>64</v>
      </c>
      <c r="D244" s="187" t="s">
        <v>211</v>
      </c>
      <c r="E244" s="187">
        <v>792</v>
      </c>
      <c r="F244" s="188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9">
        <v>45029</v>
      </c>
      <c r="N244" s="190" t="s">
        <v>27</v>
      </c>
      <c r="O244" s="190">
        <v>230</v>
      </c>
      <c r="P244" s="191" t="s">
        <v>73</v>
      </c>
      <c r="Q244" s="191" t="s">
        <v>578</v>
      </c>
      <c r="R244" s="39" t="s">
        <v>579</v>
      </c>
      <c r="S244" s="39" t="s">
        <v>579</v>
      </c>
      <c r="T244" s="38"/>
    </row>
    <row r="245" spans="1:20" x14ac:dyDescent="0.25">
      <c r="A245" s="186">
        <v>45033</v>
      </c>
      <c r="B245" s="187" t="s">
        <v>521</v>
      </c>
      <c r="C245" s="187" t="s">
        <v>602</v>
      </c>
      <c r="D245" s="187" t="s">
        <v>552</v>
      </c>
      <c r="E245" s="187">
        <v>0</v>
      </c>
      <c r="F245" s="188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9">
        <v>45030</v>
      </c>
      <c r="N245" s="190" t="s">
        <v>18</v>
      </c>
      <c r="O245" s="190">
        <v>1208</v>
      </c>
      <c r="P245" s="191" t="s">
        <v>580</v>
      </c>
      <c r="Q245" s="191" t="s">
        <v>73</v>
      </c>
      <c r="R245" s="39" t="s">
        <v>581</v>
      </c>
      <c r="S245" s="39" t="s">
        <v>581</v>
      </c>
      <c r="T245" s="38"/>
    </row>
    <row r="246" spans="1:20" x14ac:dyDescent="0.25">
      <c r="A246" s="186">
        <v>45033</v>
      </c>
      <c r="B246" s="187" t="s">
        <v>521</v>
      </c>
      <c r="C246" s="187" t="s">
        <v>603</v>
      </c>
      <c r="D246" s="187" t="s">
        <v>550</v>
      </c>
      <c r="E246" s="188">
        <v>0</v>
      </c>
      <c r="F246" s="188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9">
        <v>45030</v>
      </c>
      <c r="N246" s="290" t="s">
        <v>18</v>
      </c>
      <c r="O246" s="290">
        <v>1204</v>
      </c>
      <c r="P246" s="291" t="s">
        <v>217</v>
      </c>
      <c r="Q246" s="291" t="s">
        <v>73</v>
      </c>
      <c r="R246" s="39" t="s">
        <v>582</v>
      </c>
      <c r="S246" s="39" t="s">
        <v>582</v>
      </c>
      <c r="T246" s="38"/>
    </row>
    <row r="247" spans="1:20" x14ac:dyDescent="0.25">
      <c r="A247" s="186">
        <v>45033</v>
      </c>
      <c r="B247" s="187" t="s">
        <v>521</v>
      </c>
      <c r="C247" s="187" t="s">
        <v>609</v>
      </c>
      <c r="D247" s="187" t="s">
        <v>610</v>
      </c>
      <c r="E247" s="188"/>
      <c r="F247" s="188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9">
        <v>45030</v>
      </c>
      <c r="N247" s="190" t="s">
        <v>83</v>
      </c>
      <c r="O247" s="190">
        <v>1</v>
      </c>
      <c r="P247" s="191" t="s">
        <v>73</v>
      </c>
      <c r="Q247" s="191" t="s">
        <v>583</v>
      </c>
      <c r="R247" s="39" t="s">
        <v>582</v>
      </c>
      <c r="S247" s="39" t="s">
        <v>584</v>
      </c>
      <c r="T247" s="40"/>
    </row>
    <row r="248" spans="1:20" x14ac:dyDescent="0.25">
      <c r="A248" s="186">
        <v>45033</v>
      </c>
      <c r="B248" s="187" t="s">
        <v>53</v>
      </c>
      <c r="C248" s="187" t="s">
        <v>64</v>
      </c>
      <c r="D248" s="187" t="s">
        <v>224</v>
      </c>
      <c r="E248" s="188">
        <v>178.2</v>
      </c>
      <c r="F248" s="188"/>
      <c r="G248" s="53">
        <f t="shared" si="10"/>
        <v>9503.7099999999991</v>
      </c>
      <c r="H248" s="87"/>
      <c r="I248" s="87"/>
      <c r="J248" s="85"/>
      <c r="K248" s="87"/>
      <c r="L248" s="85"/>
      <c r="M248" s="189">
        <v>45030</v>
      </c>
      <c r="N248" s="190" t="s">
        <v>27</v>
      </c>
      <c r="O248" s="190">
        <v>226</v>
      </c>
      <c r="P248" s="191" t="s">
        <v>73</v>
      </c>
      <c r="Q248" s="191" t="s">
        <v>606</v>
      </c>
      <c r="R248" s="39" t="s">
        <v>607</v>
      </c>
      <c r="S248" s="39" t="s">
        <v>608</v>
      </c>
      <c r="T248" s="35"/>
    </row>
    <row r="249" spans="1:20" x14ac:dyDescent="0.25">
      <c r="A249" s="204">
        <v>45003</v>
      </c>
      <c r="B249" s="205" t="s">
        <v>521</v>
      </c>
      <c r="C249" s="205" t="s">
        <v>611</v>
      </c>
      <c r="D249" s="205" t="s">
        <v>612</v>
      </c>
      <c r="E249" s="206"/>
      <c r="F249" s="206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2">
        <v>45030</v>
      </c>
      <c r="N249" s="193" t="s">
        <v>27</v>
      </c>
      <c r="O249" s="193">
        <v>226</v>
      </c>
      <c r="P249" s="194" t="s">
        <v>73</v>
      </c>
      <c r="Q249" s="194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4">
        <v>45034</v>
      </c>
      <c r="B250" s="205" t="s">
        <v>53</v>
      </c>
      <c r="C250" s="205" t="s">
        <v>484</v>
      </c>
      <c r="D250" s="205" t="s">
        <v>632</v>
      </c>
      <c r="E250" s="206">
        <v>237.6</v>
      </c>
      <c r="F250" s="206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5">
        <v>45033</v>
      </c>
      <c r="N250" s="196" t="s">
        <v>18</v>
      </c>
      <c r="O250" s="196">
        <v>1212</v>
      </c>
      <c r="P250" s="197" t="s">
        <v>588</v>
      </c>
      <c r="Q250" s="197" t="s">
        <v>73</v>
      </c>
      <c r="R250" s="138" t="s">
        <v>589</v>
      </c>
      <c r="S250" s="138" t="s">
        <v>590</v>
      </c>
      <c r="T250" s="34"/>
    </row>
    <row r="251" spans="1:20" x14ac:dyDescent="0.25">
      <c r="A251" s="204">
        <v>45035</v>
      </c>
      <c r="B251" s="205" t="s">
        <v>53</v>
      </c>
      <c r="C251" s="205" t="s">
        <v>64</v>
      </c>
      <c r="D251" s="205" t="s">
        <v>171</v>
      </c>
      <c r="E251" s="206">
        <v>257.39999999999998</v>
      </c>
      <c r="F251" s="206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8">
        <v>45033</v>
      </c>
      <c r="N251" s="199" t="s">
        <v>18</v>
      </c>
      <c r="O251" s="199">
        <v>1213</v>
      </c>
      <c r="P251" s="200" t="s">
        <v>591</v>
      </c>
      <c r="Q251" s="200" t="s">
        <v>73</v>
      </c>
      <c r="R251" s="184" t="s">
        <v>592</v>
      </c>
      <c r="S251" s="184" t="s">
        <v>593</v>
      </c>
      <c r="T251" s="44"/>
    </row>
    <row r="252" spans="1:20" x14ac:dyDescent="0.25">
      <c r="A252" s="204">
        <v>45035</v>
      </c>
      <c r="B252" s="205" t="s">
        <v>521</v>
      </c>
      <c r="C252" s="205" t="s">
        <v>633</v>
      </c>
      <c r="D252" s="205" t="s">
        <v>634</v>
      </c>
      <c r="E252" s="206"/>
      <c r="F252" s="206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9">
        <v>45033</v>
      </c>
      <c r="N252" s="190" t="s">
        <v>18</v>
      </c>
      <c r="O252" s="190">
        <v>1210</v>
      </c>
      <c r="P252" s="191" t="s">
        <v>594</v>
      </c>
      <c r="Q252" s="191" t="s">
        <v>73</v>
      </c>
      <c r="R252" s="45" t="s">
        <v>595</v>
      </c>
      <c r="S252" s="45" t="s">
        <v>596</v>
      </c>
      <c r="T252" s="159"/>
    </row>
    <row r="253" spans="1:20" x14ac:dyDescent="0.25">
      <c r="A253" s="210">
        <v>45035</v>
      </c>
      <c r="B253" s="211" t="s">
        <v>521</v>
      </c>
      <c r="C253" s="211" t="s">
        <v>635</v>
      </c>
      <c r="D253" s="211" t="s">
        <v>636</v>
      </c>
      <c r="E253" s="212"/>
      <c r="F253" s="212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9">
        <v>45033</v>
      </c>
      <c r="N253" s="190" t="s">
        <v>27</v>
      </c>
      <c r="O253" s="190">
        <v>903</v>
      </c>
      <c r="P253" s="191" t="s">
        <v>73</v>
      </c>
      <c r="Q253" s="191" t="s">
        <v>215</v>
      </c>
      <c r="R253" s="45" t="s">
        <v>597</v>
      </c>
      <c r="S253" s="45" t="s">
        <v>598</v>
      </c>
      <c r="T253" s="185"/>
    </row>
    <row r="254" spans="1:20" x14ac:dyDescent="0.25">
      <c r="A254" s="210">
        <v>45035</v>
      </c>
      <c r="B254" s="211" t="s">
        <v>53</v>
      </c>
      <c r="C254" s="211" t="s">
        <v>64</v>
      </c>
      <c r="D254" s="211" t="s">
        <v>332</v>
      </c>
      <c r="E254" s="212">
        <v>395.7</v>
      </c>
      <c r="F254" s="212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1">
        <v>45034</v>
      </c>
      <c r="N254" s="202" t="s">
        <v>18</v>
      </c>
      <c r="O254" s="202">
        <v>1214</v>
      </c>
      <c r="P254" s="203" t="s">
        <v>604</v>
      </c>
      <c r="Q254" s="203" t="s">
        <v>73</v>
      </c>
      <c r="R254" s="116" t="s">
        <v>605</v>
      </c>
      <c r="S254" s="116" t="s">
        <v>605</v>
      </c>
      <c r="T254" s="34"/>
    </row>
    <row r="255" spans="1:20" x14ac:dyDescent="0.25">
      <c r="A255" s="210">
        <v>45035</v>
      </c>
      <c r="B255" s="211" t="s">
        <v>53</v>
      </c>
      <c r="C255" s="211" t="s">
        <v>64</v>
      </c>
      <c r="D255" s="211" t="s">
        <v>570</v>
      </c>
      <c r="E255" s="212">
        <v>1099.5999999999999</v>
      </c>
      <c r="F255" s="212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7">
        <v>45034</v>
      </c>
      <c r="N255" s="208" t="s">
        <v>27</v>
      </c>
      <c r="O255" s="208">
        <v>903</v>
      </c>
      <c r="P255" s="209" t="s">
        <v>73</v>
      </c>
      <c r="Q255" s="209" t="s">
        <v>143</v>
      </c>
      <c r="R255" s="39" t="s">
        <v>613</v>
      </c>
      <c r="S255" s="39" t="s">
        <v>613</v>
      </c>
      <c r="T255" s="38"/>
    </row>
    <row r="256" spans="1:20" x14ac:dyDescent="0.25">
      <c r="A256" s="204">
        <v>45035</v>
      </c>
      <c r="B256" s="205" t="s">
        <v>53</v>
      </c>
      <c r="C256" s="205" t="s">
        <v>64</v>
      </c>
      <c r="D256" s="213" t="s">
        <v>570</v>
      </c>
      <c r="E256" s="213">
        <v>200</v>
      </c>
      <c r="F256" s="213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7">
        <v>45035</v>
      </c>
      <c r="N256" s="208" t="s">
        <v>27</v>
      </c>
      <c r="O256" s="208">
        <v>230</v>
      </c>
      <c r="P256" s="209" t="s">
        <v>73</v>
      </c>
      <c r="Q256" s="209" t="s">
        <v>614</v>
      </c>
      <c r="R256" s="39" t="s">
        <v>615</v>
      </c>
      <c r="S256" s="39" t="s">
        <v>615</v>
      </c>
      <c r="T256" s="38"/>
    </row>
    <row r="257" spans="1:21" x14ac:dyDescent="0.25">
      <c r="A257" s="214">
        <v>45035</v>
      </c>
      <c r="B257" s="205" t="s">
        <v>53</v>
      </c>
      <c r="C257" s="205" t="s">
        <v>64</v>
      </c>
      <c r="D257" s="213" t="s">
        <v>94</v>
      </c>
      <c r="E257" s="213">
        <v>715.43</v>
      </c>
      <c r="F257" s="213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7">
        <v>45035</v>
      </c>
      <c r="N257" s="208" t="s">
        <v>18</v>
      </c>
      <c r="O257" s="208">
        <v>1216</v>
      </c>
      <c r="P257" s="209" t="s">
        <v>616</v>
      </c>
      <c r="Q257" s="209" t="s">
        <v>73</v>
      </c>
      <c r="R257" s="39" t="s">
        <v>617</v>
      </c>
      <c r="S257" s="39" t="s">
        <v>617</v>
      </c>
      <c r="T257" s="38"/>
    </row>
    <row r="258" spans="1:21" x14ac:dyDescent="0.25">
      <c r="A258" s="214">
        <v>45035</v>
      </c>
      <c r="B258" s="205" t="s">
        <v>53</v>
      </c>
      <c r="C258" s="205" t="s">
        <v>64</v>
      </c>
      <c r="D258" s="213" t="s">
        <v>638</v>
      </c>
      <c r="E258" s="213">
        <v>297</v>
      </c>
      <c r="F258" s="213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7">
        <v>45035</v>
      </c>
      <c r="N258" s="208" t="s">
        <v>27</v>
      </c>
      <c r="O258" s="208">
        <v>226</v>
      </c>
      <c r="P258" s="209" t="s">
        <v>73</v>
      </c>
      <c r="Q258" s="209" t="s">
        <v>618</v>
      </c>
      <c r="R258" s="39" t="s">
        <v>619</v>
      </c>
      <c r="S258" s="39" t="s">
        <v>619</v>
      </c>
      <c r="T258" s="38"/>
    </row>
    <row r="259" spans="1:21" x14ac:dyDescent="0.25">
      <c r="A259" s="214">
        <v>45035</v>
      </c>
      <c r="B259" s="205" t="s">
        <v>53</v>
      </c>
      <c r="C259" s="205" t="s">
        <v>64</v>
      </c>
      <c r="D259" s="213" t="s">
        <v>639</v>
      </c>
      <c r="E259" s="213">
        <v>310</v>
      </c>
      <c r="F259" s="213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7">
        <v>45035</v>
      </c>
      <c r="N259" s="208" t="s">
        <v>27</v>
      </c>
      <c r="O259" s="208">
        <v>226</v>
      </c>
      <c r="P259" s="209" t="s">
        <v>73</v>
      </c>
      <c r="Q259" s="209" t="s">
        <v>620</v>
      </c>
      <c r="R259" s="39" t="s">
        <v>621</v>
      </c>
      <c r="S259" s="39" t="s">
        <v>621</v>
      </c>
      <c r="T259" s="38"/>
    </row>
    <row r="260" spans="1:21" x14ac:dyDescent="0.25">
      <c r="A260" s="217">
        <v>45036</v>
      </c>
      <c r="B260" s="218" t="s">
        <v>521</v>
      </c>
      <c r="C260" s="218" t="s">
        <v>637</v>
      </c>
      <c r="D260" s="219" t="s">
        <v>168</v>
      </c>
      <c r="E260" s="219"/>
      <c r="F260" s="219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7">
        <v>45035</v>
      </c>
      <c r="N260" s="208" t="s">
        <v>27</v>
      </c>
      <c r="O260" s="208">
        <v>226</v>
      </c>
      <c r="P260" s="209" t="s">
        <v>73</v>
      </c>
      <c r="Q260" s="209" t="s">
        <v>157</v>
      </c>
      <c r="R260" s="39" t="s">
        <v>622</v>
      </c>
      <c r="S260" s="39" t="s">
        <v>622</v>
      </c>
      <c r="T260" s="38"/>
    </row>
    <row r="261" spans="1:21" x14ac:dyDescent="0.25">
      <c r="A261" s="217">
        <v>45036</v>
      </c>
      <c r="B261" s="218" t="s">
        <v>521</v>
      </c>
      <c r="C261" s="218" t="s">
        <v>640</v>
      </c>
      <c r="D261" s="219" t="s">
        <v>641</v>
      </c>
      <c r="E261" s="219"/>
      <c r="F261" s="219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7">
        <v>45035</v>
      </c>
      <c r="N261" s="208" t="s">
        <v>18</v>
      </c>
      <c r="O261" s="208">
        <v>1218</v>
      </c>
      <c r="P261" s="209" t="s">
        <v>200</v>
      </c>
      <c r="Q261" s="209" t="s">
        <v>73</v>
      </c>
      <c r="R261" s="39" t="s">
        <v>623</v>
      </c>
      <c r="S261" s="39" t="s">
        <v>623</v>
      </c>
      <c r="T261" s="38"/>
    </row>
    <row r="262" spans="1:21" x14ac:dyDescent="0.25">
      <c r="A262" s="217">
        <v>45037</v>
      </c>
      <c r="B262" s="218" t="s">
        <v>53</v>
      </c>
      <c r="C262" s="218" t="s">
        <v>64</v>
      </c>
      <c r="D262" s="219" t="s">
        <v>659</v>
      </c>
      <c r="E262" s="219">
        <v>731</v>
      </c>
      <c r="F262" s="219"/>
      <c r="G262" s="53">
        <f t="shared" si="11"/>
        <v>9234.5899999999983</v>
      </c>
      <c r="H262" s="87"/>
      <c r="I262" s="87"/>
      <c r="J262" s="87"/>
      <c r="K262" s="87"/>
      <c r="L262" s="85"/>
      <c r="M262" s="207">
        <v>45035</v>
      </c>
      <c r="N262" s="208" t="s">
        <v>18</v>
      </c>
      <c r="O262" s="208">
        <v>1215</v>
      </c>
      <c r="P262" s="209" t="s">
        <v>624</v>
      </c>
      <c r="Q262" s="209" t="s">
        <v>73</v>
      </c>
      <c r="R262" s="39" t="s">
        <v>625</v>
      </c>
      <c r="S262" s="39" t="s">
        <v>625</v>
      </c>
      <c r="T262" s="38"/>
    </row>
    <row r="263" spans="1:21" x14ac:dyDescent="0.25">
      <c r="A263" s="217">
        <v>45040</v>
      </c>
      <c r="B263" s="218" t="s">
        <v>53</v>
      </c>
      <c r="C263" s="218" t="s">
        <v>64</v>
      </c>
      <c r="D263" s="219" t="s">
        <v>171</v>
      </c>
      <c r="E263" s="219">
        <v>475.2</v>
      </c>
      <c r="F263" s="219"/>
      <c r="G263" s="53">
        <f t="shared" si="11"/>
        <v>9709.7899999999991</v>
      </c>
      <c r="H263" s="87"/>
      <c r="I263" s="87"/>
      <c r="J263" s="85"/>
      <c r="K263" s="87"/>
      <c r="L263" s="85"/>
      <c r="M263" s="207">
        <v>45035</v>
      </c>
      <c r="N263" s="208" t="s">
        <v>27</v>
      </c>
      <c r="O263" s="208">
        <v>226</v>
      </c>
      <c r="P263" s="209" t="s">
        <v>73</v>
      </c>
      <c r="Q263" s="209" t="s">
        <v>626</v>
      </c>
      <c r="R263" s="39" t="s">
        <v>627</v>
      </c>
      <c r="S263" s="39" t="s">
        <v>627</v>
      </c>
      <c r="T263" s="38"/>
    </row>
    <row r="264" spans="1:21" x14ac:dyDescent="0.25">
      <c r="A264" s="217">
        <v>45040</v>
      </c>
      <c r="B264" s="218" t="s">
        <v>53</v>
      </c>
      <c r="C264" s="218" t="s">
        <v>64</v>
      </c>
      <c r="D264" s="219" t="s">
        <v>660</v>
      </c>
      <c r="E264" s="219">
        <v>118.8</v>
      </c>
      <c r="F264" s="219"/>
      <c r="G264" s="53">
        <f t="shared" si="11"/>
        <v>9828.5899999999983</v>
      </c>
      <c r="H264" s="87"/>
      <c r="I264" s="87"/>
      <c r="J264" s="85"/>
      <c r="K264" s="87"/>
      <c r="L264" s="87"/>
      <c r="M264" s="207">
        <v>45035</v>
      </c>
      <c r="N264" s="208" t="s">
        <v>27</v>
      </c>
      <c r="O264" s="208">
        <v>226</v>
      </c>
      <c r="P264" s="209" t="s">
        <v>73</v>
      </c>
      <c r="Q264" s="209" t="s">
        <v>628</v>
      </c>
      <c r="R264" s="39" t="s">
        <v>629</v>
      </c>
      <c r="S264" s="39" t="s">
        <v>629</v>
      </c>
      <c r="T264" s="38"/>
    </row>
    <row r="265" spans="1:21" x14ac:dyDescent="0.25">
      <c r="A265" s="217">
        <v>45040</v>
      </c>
      <c r="B265" s="218" t="s">
        <v>53</v>
      </c>
      <c r="C265" s="218" t="s">
        <v>64</v>
      </c>
      <c r="D265" s="219" t="s">
        <v>661</v>
      </c>
      <c r="E265" s="219">
        <v>90</v>
      </c>
      <c r="F265" s="219"/>
      <c r="G265" s="53">
        <f t="shared" si="11"/>
        <v>9918.5899999999983</v>
      </c>
      <c r="H265" s="87"/>
      <c r="I265" s="87"/>
      <c r="J265" s="85"/>
      <c r="K265" s="87"/>
      <c r="L265" s="85"/>
      <c r="M265" s="207">
        <v>45035</v>
      </c>
      <c r="N265" s="208" t="s">
        <v>27</v>
      </c>
      <c r="O265" s="208">
        <v>230</v>
      </c>
      <c r="P265" s="209" t="s">
        <v>73</v>
      </c>
      <c r="Q265" s="209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7">
        <v>45040</v>
      </c>
      <c r="B266" s="218" t="s">
        <v>521</v>
      </c>
      <c r="C266" s="218" t="s">
        <v>662</v>
      </c>
      <c r="D266" s="219" t="s">
        <v>168</v>
      </c>
      <c r="E266" s="219"/>
      <c r="F266" s="219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0">
        <v>45036</v>
      </c>
      <c r="N266" s="221" t="s">
        <v>18</v>
      </c>
      <c r="O266" s="221">
        <v>1219</v>
      </c>
      <c r="P266" s="222" t="s">
        <v>642</v>
      </c>
      <c r="Q266" s="222" t="s">
        <v>73</v>
      </c>
      <c r="R266" s="45" t="s">
        <v>643</v>
      </c>
      <c r="S266" s="45" t="s">
        <v>643</v>
      </c>
      <c r="T266" s="44"/>
    </row>
    <row r="267" spans="1:21" x14ac:dyDescent="0.25">
      <c r="A267" s="217">
        <v>45041</v>
      </c>
      <c r="B267" s="218" t="s">
        <v>521</v>
      </c>
      <c r="C267" s="218" t="s">
        <v>663</v>
      </c>
      <c r="D267" s="219" t="s">
        <v>552</v>
      </c>
      <c r="E267" s="219"/>
      <c r="F267" s="219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0">
        <v>45037</v>
      </c>
      <c r="N267" s="221" t="s">
        <v>59</v>
      </c>
      <c r="O267" s="221">
        <v>1220</v>
      </c>
      <c r="P267" s="222" t="s">
        <v>139</v>
      </c>
      <c r="Q267" s="222" t="s">
        <v>73</v>
      </c>
      <c r="R267" s="45" t="s">
        <v>644</v>
      </c>
      <c r="S267" s="45" t="s">
        <v>644</v>
      </c>
      <c r="T267" s="44"/>
    </row>
    <row r="268" spans="1:21" x14ac:dyDescent="0.25">
      <c r="A268" s="224">
        <v>45041</v>
      </c>
      <c r="B268" s="225" t="s">
        <v>53</v>
      </c>
      <c r="C268" s="225" t="s">
        <v>64</v>
      </c>
      <c r="D268" s="226" t="s">
        <v>570</v>
      </c>
      <c r="E268" s="226">
        <v>120</v>
      </c>
      <c r="F268" s="226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0">
        <v>45037</v>
      </c>
      <c r="N268" s="221" t="s">
        <v>27</v>
      </c>
      <c r="O268" s="221">
        <v>226</v>
      </c>
      <c r="P268" s="222" t="s">
        <v>73</v>
      </c>
      <c r="Q268" s="222" t="s">
        <v>645</v>
      </c>
      <c r="R268" s="45" t="s">
        <v>646</v>
      </c>
      <c r="S268" s="45" t="s">
        <v>646</v>
      </c>
      <c r="T268" s="44"/>
    </row>
    <row r="269" spans="1:21" x14ac:dyDescent="0.25">
      <c r="A269" s="224">
        <v>45041</v>
      </c>
      <c r="B269" s="225" t="s">
        <v>53</v>
      </c>
      <c r="C269" s="225" t="s">
        <v>64</v>
      </c>
      <c r="D269" s="226" t="s">
        <v>570</v>
      </c>
      <c r="E269" s="226">
        <v>120</v>
      </c>
      <c r="F269" s="226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0">
        <v>45040</v>
      </c>
      <c r="N269" s="221" t="s">
        <v>18</v>
      </c>
      <c r="O269" s="221">
        <v>1222</v>
      </c>
      <c r="P269" s="222" t="s">
        <v>647</v>
      </c>
      <c r="Q269" s="222" t="s">
        <v>73</v>
      </c>
      <c r="R269" s="216" t="s">
        <v>648</v>
      </c>
      <c r="S269" s="216" t="s">
        <v>648</v>
      </c>
      <c r="T269" s="215"/>
    </row>
    <row r="270" spans="1:21" x14ac:dyDescent="0.25">
      <c r="A270" s="224">
        <v>45041</v>
      </c>
      <c r="B270" s="225" t="s">
        <v>53</v>
      </c>
      <c r="C270" s="225" t="s">
        <v>64</v>
      </c>
      <c r="D270" s="226" t="s">
        <v>334</v>
      </c>
      <c r="E270" s="226">
        <v>1409.76</v>
      </c>
      <c r="F270" s="226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0">
        <v>45040</v>
      </c>
      <c r="N270" s="221" t="s">
        <v>83</v>
      </c>
      <c r="O270" s="221">
        <v>1</v>
      </c>
      <c r="P270" s="222" t="s">
        <v>73</v>
      </c>
      <c r="Q270" s="222" t="s">
        <v>649</v>
      </c>
      <c r="R270" s="45" t="s">
        <v>648</v>
      </c>
      <c r="S270" s="45" t="s">
        <v>650</v>
      </c>
      <c r="T270" s="44"/>
    </row>
    <row r="271" spans="1:21" x14ac:dyDescent="0.25">
      <c r="A271" s="224">
        <v>45041</v>
      </c>
      <c r="B271" s="225" t="s">
        <v>53</v>
      </c>
      <c r="C271" s="225" t="s">
        <v>64</v>
      </c>
      <c r="D271" s="226" t="s">
        <v>570</v>
      </c>
      <c r="E271" s="226">
        <v>120</v>
      </c>
      <c r="F271" s="226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0">
        <v>45040</v>
      </c>
      <c r="N271" s="221" t="s">
        <v>18</v>
      </c>
      <c r="O271" s="221">
        <v>1223</v>
      </c>
      <c r="P271" s="222" t="s">
        <v>651</v>
      </c>
      <c r="Q271" s="222" t="s">
        <v>73</v>
      </c>
      <c r="R271" s="45" t="s">
        <v>652</v>
      </c>
      <c r="S271" s="45" t="s">
        <v>653</v>
      </c>
      <c r="T271" s="44"/>
    </row>
    <row r="272" spans="1:21" x14ac:dyDescent="0.25">
      <c r="A272" s="224">
        <v>45041</v>
      </c>
      <c r="B272" s="225" t="s">
        <v>521</v>
      </c>
      <c r="C272" s="225" t="s">
        <v>685</v>
      </c>
      <c r="D272" s="225" t="s">
        <v>612</v>
      </c>
      <c r="E272" s="226">
        <v>0</v>
      </c>
      <c r="F272" s="226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0">
        <v>45040</v>
      </c>
      <c r="N272" s="221" t="s">
        <v>27</v>
      </c>
      <c r="O272" s="221">
        <v>226</v>
      </c>
      <c r="P272" s="222" t="s">
        <v>73</v>
      </c>
      <c r="Q272" s="222" t="s">
        <v>654</v>
      </c>
      <c r="R272" s="45" t="s">
        <v>655</v>
      </c>
      <c r="S272" s="45" t="s">
        <v>656</v>
      </c>
      <c r="T272" s="44"/>
    </row>
    <row r="273" spans="1:20" x14ac:dyDescent="0.25">
      <c r="A273" s="224">
        <v>45041</v>
      </c>
      <c r="B273" s="225" t="s">
        <v>521</v>
      </c>
      <c r="C273" s="225" t="s">
        <v>686</v>
      </c>
      <c r="D273" s="225" t="s">
        <v>575</v>
      </c>
      <c r="E273" s="226">
        <v>0</v>
      </c>
      <c r="F273" s="226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0">
        <v>45040</v>
      </c>
      <c r="N273" s="221" t="s">
        <v>27</v>
      </c>
      <c r="O273" s="221">
        <v>226</v>
      </c>
      <c r="P273" s="222" t="s">
        <v>73</v>
      </c>
      <c r="Q273" s="222" t="s">
        <v>88</v>
      </c>
      <c r="R273" s="45" t="s">
        <v>657</v>
      </c>
      <c r="S273" s="45" t="s">
        <v>658</v>
      </c>
      <c r="T273" s="44"/>
    </row>
    <row r="274" spans="1:20" x14ac:dyDescent="0.25">
      <c r="A274" s="224">
        <v>45042</v>
      </c>
      <c r="B274" s="225" t="s">
        <v>53</v>
      </c>
      <c r="C274" s="225" t="s">
        <v>64</v>
      </c>
      <c r="D274" s="225" t="s">
        <v>370</v>
      </c>
      <c r="E274" s="226">
        <v>418</v>
      </c>
      <c r="F274" s="226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7">
        <v>45041</v>
      </c>
      <c r="N274" s="228" t="s">
        <v>27</v>
      </c>
      <c r="O274" s="228">
        <v>226</v>
      </c>
      <c r="P274" s="229" t="s">
        <v>73</v>
      </c>
      <c r="Q274" s="229" t="s">
        <v>182</v>
      </c>
      <c r="R274" s="229" t="s">
        <v>664</v>
      </c>
      <c r="S274" s="45" t="s">
        <v>665</v>
      </c>
      <c r="T274" s="223"/>
    </row>
    <row r="275" spans="1:20" x14ac:dyDescent="0.25">
      <c r="A275" s="224">
        <v>45043</v>
      </c>
      <c r="B275" s="225" t="s">
        <v>53</v>
      </c>
      <c r="C275" s="225" t="s">
        <v>64</v>
      </c>
      <c r="D275" s="225" t="s">
        <v>687</v>
      </c>
      <c r="E275" s="226">
        <v>247.5</v>
      </c>
      <c r="F275" s="226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7">
        <v>45041</v>
      </c>
      <c r="N275" s="228" t="s">
        <v>27</v>
      </c>
      <c r="O275" s="228">
        <v>226</v>
      </c>
      <c r="P275" s="229" t="s">
        <v>73</v>
      </c>
      <c r="Q275" s="229" t="s">
        <v>182</v>
      </c>
      <c r="R275" s="229" t="s">
        <v>666</v>
      </c>
      <c r="S275" s="45" t="s">
        <v>667</v>
      </c>
      <c r="T275" s="24"/>
    </row>
    <row r="276" spans="1:20" x14ac:dyDescent="0.25">
      <c r="A276" s="224">
        <v>45043</v>
      </c>
      <c r="B276" s="225" t="s">
        <v>521</v>
      </c>
      <c r="C276" s="225" t="s">
        <v>688</v>
      </c>
      <c r="D276" s="225" t="s">
        <v>168</v>
      </c>
      <c r="E276" s="226">
        <v>0</v>
      </c>
      <c r="F276" s="226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7">
        <v>45041</v>
      </c>
      <c r="N276" s="228" t="s">
        <v>83</v>
      </c>
      <c r="O276" s="228">
        <v>1</v>
      </c>
      <c r="P276" s="229" t="s">
        <v>73</v>
      </c>
      <c r="Q276" s="229" t="s">
        <v>668</v>
      </c>
      <c r="R276" s="229" t="s">
        <v>666</v>
      </c>
      <c r="S276" s="45" t="s">
        <v>669</v>
      </c>
      <c r="T276" s="24"/>
    </row>
    <row r="277" spans="1:20" x14ac:dyDescent="0.25">
      <c r="A277" s="224">
        <v>45044</v>
      </c>
      <c r="B277" s="225" t="s">
        <v>521</v>
      </c>
      <c r="C277" s="225" t="s">
        <v>689</v>
      </c>
      <c r="D277" s="225" t="s">
        <v>242</v>
      </c>
      <c r="E277" s="226">
        <v>0</v>
      </c>
      <c r="F277" s="226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7">
        <v>45041</v>
      </c>
      <c r="N277" s="228" t="s">
        <v>27</v>
      </c>
      <c r="O277" s="228">
        <v>226</v>
      </c>
      <c r="P277" s="229" t="s">
        <v>73</v>
      </c>
      <c r="Q277" s="229" t="s">
        <v>182</v>
      </c>
      <c r="R277" s="229" t="s">
        <v>670</v>
      </c>
      <c r="S277" s="45" t="s">
        <v>671</v>
      </c>
      <c r="T277" s="24"/>
    </row>
    <row r="278" spans="1:20" x14ac:dyDescent="0.25">
      <c r="A278" s="224">
        <v>45044</v>
      </c>
      <c r="B278" s="225" t="s">
        <v>521</v>
      </c>
      <c r="C278" s="225" t="s">
        <v>690</v>
      </c>
      <c r="D278" s="225" t="s">
        <v>691</v>
      </c>
      <c r="E278" s="226">
        <v>0</v>
      </c>
      <c r="F278" s="226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7">
        <v>45042</v>
      </c>
      <c r="N278" s="228" t="s">
        <v>83</v>
      </c>
      <c r="O278" s="228">
        <v>1</v>
      </c>
      <c r="P278" s="229" t="s">
        <v>73</v>
      </c>
      <c r="Q278" s="229" t="s">
        <v>672</v>
      </c>
      <c r="R278" s="45" t="s">
        <v>670</v>
      </c>
      <c r="S278" s="45" t="s">
        <v>673</v>
      </c>
      <c r="T278" s="24"/>
    </row>
    <row r="279" spans="1:20" x14ac:dyDescent="0.25">
      <c r="A279" s="224">
        <v>45044</v>
      </c>
      <c r="B279" s="225" t="s">
        <v>521</v>
      </c>
      <c r="C279" s="225" t="s">
        <v>710</v>
      </c>
      <c r="D279" s="225" t="s">
        <v>552</v>
      </c>
      <c r="E279" s="226"/>
      <c r="F279" s="226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7">
        <v>45042</v>
      </c>
      <c r="N279" s="228" t="s">
        <v>18</v>
      </c>
      <c r="O279" s="228">
        <v>1225</v>
      </c>
      <c r="P279" s="229" t="s">
        <v>542</v>
      </c>
      <c r="Q279" s="229" t="s">
        <v>73</v>
      </c>
      <c r="R279" s="45" t="s">
        <v>674</v>
      </c>
      <c r="S279" s="45" t="s">
        <v>675</v>
      </c>
      <c r="T279" s="24"/>
    </row>
    <row r="280" spans="1:20" x14ac:dyDescent="0.25">
      <c r="A280" s="224">
        <v>45044</v>
      </c>
      <c r="B280" s="225" t="s">
        <v>521</v>
      </c>
      <c r="C280" s="225" t="s">
        <v>711</v>
      </c>
      <c r="D280" s="225" t="s">
        <v>548</v>
      </c>
      <c r="E280" s="226"/>
      <c r="F280" s="226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7">
        <v>45043</v>
      </c>
      <c r="N280" s="228" t="s">
        <v>59</v>
      </c>
      <c r="O280" s="228">
        <v>1224</v>
      </c>
      <c r="P280" s="229" t="s">
        <v>676</v>
      </c>
      <c r="Q280" s="229" t="s">
        <v>73</v>
      </c>
      <c r="R280" s="39" t="s">
        <v>677</v>
      </c>
      <c r="S280" s="39" t="s">
        <v>678</v>
      </c>
      <c r="T280" s="40"/>
    </row>
    <row r="281" spans="1:20" x14ac:dyDescent="0.25">
      <c r="A281" s="224">
        <v>45044</v>
      </c>
      <c r="B281" s="225" t="s">
        <v>53</v>
      </c>
      <c r="C281" s="225" t="s">
        <v>64</v>
      </c>
      <c r="D281" s="225" t="s">
        <v>370</v>
      </c>
      <c r="E281" s="226">
        <v>418</v>
      </c>
      <c r="F281" s="226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7">
        <v>45043</v>
      </c>
      <c r="N281" s="228" t="s">
        <v>27</v>
      </c>
      <c r="O281" s="228">
        <v>226</v>
      </c>
      <c r="P281" s="229" t="s">
        <v>73</v>
      </c>
      <c r="Q281" s="229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7">
        <v>45043</v>
      </c>
      <c r="N282" s="228" t="s">
        <v>18</v>
      </c>
      <c r="O282" s="228">
        <v>1226</v>
      </c>
      <c r="P282" s="229" t="s">
        <v>682</v>
      </c>
      <c r="Q282" s="229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7">
        <v>45044</v>
      </c>
      <c r="N283" s="228" t="s">
        <v>83</v>
      </c>
      <c r="O283" s="228">
        <v>1</v>
      </c>
      <c r="P283" s="229" t="s">
        <v>73</v>
      </c>
      <c r="Q283" s="229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7">
        <v>45044</v>
      </c>
      <c r="N284" s="228" t="s">
        <v>18</v>
      </c>
      <c r="O284" s="228">
        <v>1229</v>
      </c>
      <c r="P284" s="229" t="s">
        <v>134</v>
      </c>
      <c r="Q284" s="229" t="s">
        <v>73</v>
      </c>
      <c r="R284" s="230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35" t="s">
        <v>0</v>
      </c>
      <c r="E329" s="535"/>
      <c r="F329" s="535"/>
      <c r="O329" s="535" t="s">
        <v>10</v>
      </c>
      <c r="P329" s="535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92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5">
        <v>45048</v>
      </c>
      <c r="N339" s="236" t="s">
        <v>27</v>
      </c>
      <c r="O339" s="236">
        <v>226</v>
      </c>
      <c r="P339" s="237" t="s">
        <v>73</v>
      </c>
      <c r="Q339" s="237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41">
        <v>45050</v>
      </c>
      <c r="B344" s="74" t="s">
        <v>521</v>
      </c>
      <c r="C344" s="74" t="s">
        <v>720</v>
      </c>
      <c r="D344" s="74" t="s">
        <v>239</v>
      </c>
      <c r="E344" s="242"/>
      <c r="F344" s="242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8">
        <v>45050</v>
      </c>
      <c r="N344" s="239" t="s">
        <v>27</v>
      </c>
      <c r="O344" s="239">
        <v>226</v>
      </c>
      <c r="P344" s="240" t="s">
        <v>73</v>
      </c>
      <c r="Q344" s="240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41">
        <v>45050</v>
      </c>
      <c r="B345" s="74" t="s">
        <v>521</v>
      </c>
      <c r="C345" s="74" t="s">
        <v>721</v>
      </c>
      <c r="D345" s="74" t="s">
        <v>239</v>
      </c>
      <c r="E345" s="242"/>
      <c r="F345" s="242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8">
        <v>45050</v>
      </c>
      <c r="N345" s="239" t="s">
        <v>27</v>
      </c>
      <c r="O345" s="239">
        <v>226</v>
      </c>
      <c r="P345" s="240" t="s">
        <v>73</v>
      </c>
      <c r="Q345" s="240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41">
        <v>45050</v>
      </c>
      <c r="B346" s="74" t="s">
        <v>521</v>
      </c>
      <c r="C346" s="74" t="s">
        <v>722</v>
      </c>
      <c r="D346" s="74" t="s">
        <v>723</v>
      </c>
      <c r="E346" s="242"/>
      <c r="F346" s="242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8">
        <v>45050</v>
      </c>
      <c r="N346" s="239" t="s">
        <v>18</v>
      </c>
      <c r="O346" s="239">
        <v>1236</v>
      </c>
      <c r="P346" s="240" t="s">
        <v>743</v>
      </c>
      <c r="Q346" s="240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41">
        <v>45050</v>
      </c>
      <c r="B347" s="74" t="s">
        <v>521</v>
      </c>
      <c r="C347" s="74" t="s">
        <v>724</v>
      </c>
      <c r="D347" s="74" t="s">
        <v>550</v>
      </c>
      <c r="E347" s="242"/>
      <c r="F347" s="242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8">
        <v>45050</v>
      </c>
      <c r="N347" s="239" t="s">
        <v>18</v>
      </c>
      <c r="O347" s="239">
        <v>1234</v>
      </c>
      <c r="P347" s="240" t="s">
        <v>745</v>
      </c>
      <c r="Q347" s="240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41">
        <v>45050</v>
      </c>
      <c r="B348" s="74" t="s">
        <v>53</v>
      </c>
      <c r="C348" s="74" t="s">
        <v>64</v>
      </c>
      <c r="D348" s="74" t="s">
        <v>93</v>
      </c>
      <c r="E348" s="242">
        <v>407.5</v>
      </c>
      <c r="F348" s="242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8">
        <v>45050</v>
      </c>
      <c r="N348" s="239" t="s">
        <v>18</v>
      </c>
      <c r="O348" s="239">
        <v>1237</v>
      </c>
      <c r="P348" s="240" t="s">
        <v>747</v>
      </c>
      <c r="Q348" s="240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41">
        <v>45050</v>
      </c>
      <c r="B349" s="74" t="s">
        <v>53</v>
      </c>
      <c r="C349" s="243" t="s">
        <v>64</v>
      </c>
      <c r="D349" s="74" t="s">
        <v>93</v>
      </c>
      <c r="E349" s="242">
        <v>559.9</v>
      </c>
      <c r="F349" s="242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8">
        <v>45050</v>
      </c>
      <c r="N349" s="239" t="s">
        <v>18</v>
      </c>
      <c r="O349" s="239">
        <v>1238</v>
      </c>
      <c r="P349" s="240" t="s">
        <v>749</v>
      </c>
      <c r="Q349" s="240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41">
        <v>45050</v>
      </c>
      <c r="B350" s="74" t="s">
        <v>53</v>
      </c>
      <c r="C350" s="74" t="s">
        <v>64</v>
      </c>
      <c r="D350" s="74" t="s">
        <v>660</v>
      </c>
      <c r="E350" s="242">
        <v>118.8</v>
      </c>
      <c r="F350" s="242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8">
        <v>45050</v>
      </c>
      <c r="N350" s="239" t="s">
        <v>27</v>
      </c>
      <c r="O350" s="239">
        <v>226</v>
      </c>
      <c r="P350" s="240" t="s">
        <v>73</v>
      </c>
      <c r="Q350" s="240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41">
        <v>45050</v>
      </c>
      <c r="B351" s="74" t="s">
        <v>53</v>
      </c>
      <c r="C351" s="74" t="s">
        <v>64</v>
      </c>
      <c r="D351" s="74" t="s">
        <v>340</v>
      </c>
      <c r="E351" s="242">
        <v>643.5</v>
      </c>
      <c r="F351" s="242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8">
        <v>45050</v>
      </c>
      <c r="N351" s="239" t="s">
        <v>27</v>
      </c>
      <c r="O351" s="239">
        <v>903</v>
      </c>
      <c r="P351" s="240" t="s">
        <v>73</v>
      </c>
      <c r="Q351" s="240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41">
        <v>45051</v>
      </c>
      <c r="B352" s="74" t="s">
        <v>53</v>
      </c>
      <c r="C352" s="74" t="s">
        <v>64</v>
      </c>
      <c r="D352" s="74" t="s">
        <v>71</v>
      </c>
      <c r="E352" s="242">
        <v>1979.01</v>
      </c>
      <c r="F352" s="242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8">
        <v>45051</v>
      </c>
      <c r="N352" s="239" t="s">
        <v>18</v>
      </c>
      <c r="O352" s="239">
        <v>1240</v>
      </c>
      <c r="P352" s="240" t="s">
        <v>542</v>
      </c>
      <c r="Q352" s="240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41">
        <v>45051</v>
      </c>
      <c r="B353" s="74" t="s">
        <v>53</v>
      </c>
      <c r="C353" s="74" t="s">
        <v>64</v>
      </c>
      <c r="D353" s="74" t="s">
        <v>775</v>
      </c>
      <c r="E353" s="242">
        <v>200</v>
      </c>
      <c r="F353" s="242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8">
        <v>45051</v>
      </c>
      <c r="N353" s="239" t="s">
        <v>18</v>
      </c>
      <c r="O353" s="239">
        <v>1235</v>
      </c>
      <c r="P353" s="240" t="s">
        <v>745</v>
      </c>
      <c r="Q353" s="240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41">
        <v>45051</v>
      </c>
      <c r="B354" s="74" t="s">
        <v>521</v>
      </c>
      <c r="C354" s="74" t="s">
        <v>774</v>
      </c>
      <c r="D354" s="74" t="s">
        <v>232</v>
      </c>
      <c r="E354" s="242"/>
      <c r="F354" s="242">
        <v>837</v>
      </c>
      <c r="G354" s="53">
        <f>G353+E354-F354</f>
        <v>5804.77</v>
      </c>
      <c r="H354" s="85"/>
      <c r="I354" s="246"/>
      <c r="J354" s="85"/>
      <c r="K354" s="85"/>
      <c r="L354" s="85"/>
      <c r="M354" s="238">
        <v>45051</v>
      </c>
      <c r="N354" s="239" t="s">
        <v>83</v>
      </c>
      <c r="O354" s="239">
        <v>1</v>
      </c>
      <c r="P354" s="240" t="s">
        <v>73</v>
      </c>
      <c r="Q354" s="240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8">
        <v>45055</v>
      </c>
      <c r="B355" s="249" t="s">
        <v>521</v>
      </c>
      <c r="C355" s="249" t="s">
        <v>812</v>
      </c>
      <c r="D355" s="249" t="s">
        <v>813</v>
      </c>
      <c r="E355" s="250">
        <v>0</v>
      </c>
      <c r="F355" s="250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8">
        <v>45051</v>
      </c>
      <c r="N355" s="239" t="s">
        <v>18</v>
      </c>
      <c r="O355" s="239">
        <v>1239</v>
      </c>
      <c r="P355" s="240" t="s">
        <v>154</v>
      </c>
      <c r="Q355" s="240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41">
        <v>45051</v>
      </c>
      <c r="B356" s="74" t="s">
        <v>53</v>
      </c>
      <c r="C356" s="74" t="s">
        <v>64</v>
      </c>
      <c r="D356" s="74" t="s">
        <v>776</v>
      </c>
      <c r="E356" s="242">
        <v>500</v>
      </c>
      <c r="F356" s="242">
        <v>0</v>
      </c>
      <c r="G356" s="53">
        <f>G355+E356-F356</f>
        <v>6154.77</v>
      </c>
      <c r="H356" s="87"/>
      <c r="I356" s="87"/>
      <c r="J356" s="85"/>
      <c r="K356" s="85"/>
      <c r="L356" s="85"/>
      <c r="M356" s="238">
        <v>45051</v>
      </c>
      <c r="N356" s="239" t="s">
        <v>759</v>
      </c>
      <c r="O356" s="239">
        <v>0</v>
      </c>
      <c r="P356" s="240" t="s">
        <v>73</v>
      </c>
      <c r="Q356" s="240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8">
        <v>45054</v>
      </c>
      <c r="B357" s="249" t="s">
        <v>53</v>
      </c>
      <c r="C357" s="249" t="s">
        <v>64</v>
      </c>
      <c r="D357" s="249" t="s">
        <v>214</v>
      </c>
      <c r="E357" s="250">
        <v>3455.1</v>
      </c>
      <c r="F357" s="250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8">
        <v>45054</v>
      </c>
      <c r="N357" s="239" t="s">
        <v>18</v>
      </c>
      <c r="O357" s="239">
        <v>1241</v>
      </c>
      <c r="P357" s="240" t="s">
        <v>762</v>
      </c>
      <c r="Q357" s="240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8">
        <v>45055</v>
      </c>
      <c r="B358" s="249" t="s">
        <v>521</v>
      </c>
      <c r="C358" s="249" t="s">
        <v>54</v>
      </c>
      <c r="D358" s="249" t="s">
        <v>777</v>
      </c>
      <c r="E358" s="250"/>
      <c r="F358" s="250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8">
        <v>45054</v>
      </c>
      <c r="N358" s="239" t="s">
        <v>27</v>
      </c>
      <c r="O358" s="239">
        <v>226</v>
      </c>
      <c r="P358" s="240" t="s">
        <v>73</v>
      </c>
      <c r="Q358" s="240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8">
        <v>45055</v>
      </c>
      <c r="B359" s="249" t="s">
        <v>521</v>
      </c>
      <c r="C359" s="249" t="s">
        <v>54</v>
      </c>
      <c r="D359" s="249" t="s">
        <v>778</v>
      </c>
      <c r="E359" s="250"/>
      <c r="F359" s="250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8">
        <v>45055</v>
      </c>
      <c r="B360" s="249" t="s">
        <v>521</v>
      </c>
      <c r="C360" s="249" t="s">
        <v>779</v>
      </c>
      <c r="D360" s="249" t="s">
        <v>550</v>
      </c>
      <c r="E360" s="250"/>
      <c r="F360" s="250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8">
        <v>45056</v>
      </c>
      <c r="B361" s="249" t="s">
        <v>53</v>
      </c>
      <c r="C361" s="249" t="s">
        <v>64</v>
      </c>
      <c r="D361" s="249" t="s">
        <v>173</v>
      </c>
      <c r="E361" s="250">
        <v>510</v>
      </c>
      <c r="F361" s="250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8">
        <v>45057</v>
      </c>
      <c r="B362" s="249" t="s">
        <v>521</v>
      </c>
      <c r="C362" s="249" t="s">
        <v>785</v>
      </c>
      <c r="D362" s="249" t="s">
        <v>786</v>
      </c>
      <c r="E362" s="250"/>
      <c r="F362" s="250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8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8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8">
        <v>45057</v>
      </c>
      <c r="B365" s="249" t="s">
        <v>53</v>
      </c>
      <c r="C365" s="249" t="s">
        <v>64</v>
      </c>
      <c r="D365" s="249" t="s">
        <v>93</v>
      </c>
      <c r="E365" s="250">
        <v>100</v>
      </c>
      <c r="F365" s="250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8">
        <v>45057</v>
      </c>
      <c r="B366" s="249" t="s">
        <v>53</v>
      </c>
      <c r="C366" s="249" t="s">
        <v>64</v>
      </c>
      <c r="D366" s="249" t="s">
        <v>787</v>
      </c>
      <c r="E366" s="293">
        <v>150</v>
      </c>
      <c r="F366" s="250"/>
      <c r="G366" s="53">
        <f>G365+E366-F366</f>
        <v>4750.2099999999991</v>
      </c>
      <c r="H366" s="87"/>
      <c r="I366" s="87"/>
      <c r="J366" s="85"/>
      <c r="K366" s="87"/>
      <c r="L366" s="85"/>
      <c r="M366" s="254">
        <v>45057</v>
      </c>
      <c r="N366" s="255" t="s">
        <v>27</v>
      </c>
      <c r="O366" s="255">
        <v>226</v>
      </c>
      <c r="P366" s="256" t="s">
        <v>73</v>
      </c>
      <c r="Q366" s="256" t="s">
        <v>200</v>
      </c>
      <c r="R366" s="245" t="s">
        <v>780</v>
      </c>
      <c r="S366" s="245" t="s">
        <v>780</v>
      </c>
      <c r="T366" s="244"/>
      <c r="U366" s="87"/>
    </row>
    <row r="367" spans="1:21" x14ac:dyDescent="0.25">
      <c r="A367" s="248">
        <v>45058</v>
      </c>
      <c r="B367" s="249" t="s">
        <v>521</v>
      </c>
      <c r="C367" s="249" t="s">
        <v>788</v>
      </c>
      <c r="D367" s="249" t="s">
        <v>789</v>
      </c>
      <c r="E367" s="249"/>
      <c r="F367" s="250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4">
        <v>45057</v>
      </c>
      <c r="N367" s="255" t="s">
        <v>27</v>
      </c>
      <c r="O367" s="255">
        <v>226</v>
      </c>
      <c r="P367" s="256" t="s">
        <v>73</v>
      </c>
      <c r="Q367" s="256" t="s">
        <v>460</v>
      </c>
      <c r="R367" s="245" t="s">
        <v>781</v>
      </c>
      <c r="S367" s="245" t="s">
        <v>781</v>
      </c>
      <c r="T367" s="244"/>
      <c r="U367" s="87"/>
    </row>
    <row r="368" spans="1:21" x14ac:dyDescent="0.25">
      <c r="A368" s="248">
        <v>45061</v>
      </c>
      <c r="B368" s="249" t="s">
        <v>521</v>
      </c>
      <c r="C368" s="249" t="s">
        <v>815</v>
      </c>
      <c r="D368" s="249" t="s">
        <v>239</v>
      </c>
      <c r="E368" s="250"/>
      <c r="F368" s="250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4">
        <v>45057</v>
      </c>
      <c r="N368" s="255" t="s">
        <v>18</v>
      </c>
      <c r="O368" s="255">
        <v>1247</v>
      </c>
      <c r="P368" s="256" t="s">
        <v>782</v>
      </c>
      <c r="Q368" s="256" t="s">
        <v>73</v>
      </c>
      <c r="R368" s="245" t="s">
        <v>783</v>
      </c>
      <c r="S368" s="245" t="s">
        <v>783</v>
      </c>
      <c r="T368" s="244"/>
      <c r="U368" s="87"/>
    </row>
    <row r="369" spans="1:21" x14ac:dyDescent="0.25">
      <c r="A369" s="248">
        <v>45061</v>
      </c>
      <c r="B369" s="249" t="s">
        <v>53</v>
      </c>
      <c r="C369" s="249" t="s">
        <v>64</v>
      </c>
      <c r="D369" s="249" t="s">
        <v>93</v>
      </c>
      <c r="E369" s="250">
        <v>100</v>
      </c>
      <c r="F369" s="250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7">
        <v>45058</v>
      </c>
      <c r="N369" s="258" t="s">
        <v>18</v>
      </c>
      <c r="O369" s="258">
        <v>1251</v>
      </c>
      <c r="P369" s="259" t="s">
        <v>703</v>
      </c>
      <c r="Q369" s="259" t="s">
        <v>73</v>
      </c>
      <c r="R369" s="247" t="s">
        <v>784</v>
      </c>
      <c r="S369" s="247" t="s">
        <v>784</v>
      </c>
      <c r="T369" s="34"/>
      <c r="U369" s="87"/>
    </row>
    <row r="370" spans="1:21" x14ac:dyDescent="0.25">
      <c r="A370" s="248">
        <v>45061</v>
      </c>
      <c r="B370" s="249" t="s">
        <v>53</v>
      </c>
      <c r="C370" s="249" t="s">
        <v>64</v>
      </c>
      <c r="D370" s="249" t="s">
        <v>334</v>
      </c>
      <c r="E370" s="250">
        <v>4783.76</v>
      </c>
      <c r="F370" s="250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1">
        <v>45061</v>
      </c>
      <c r="N370" s="252" t="s">
        <v>27</v>
      </c>
      <c r="O370" s="252">
        <v>226</v>
      </c>
      <c r="P370" s="253" t="s">
        <v>73</v>
      </c>
      <c r="Q370" s="253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8">
        <v>45061</v>
      </c>
      <c r="B371" s="249" t="s">
        <v>521</v>
      </c>
      <c r="C371" s="249" t="s">
        <v>816</v>
      </c>
      <c r="D371" s="249" t="s">
        <v>634</v>
      </c>
      <c r="E371" s="250">
        <v>0</v>
      </c>
      <c r="F371" s="250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1">
        <v>45061</v>
      </c>
      <c r="N371" s="252" t="s">
        <v>18</v>
      </c>
      <c r="O371" s="252">
        <v>1252</v>
      </c>
      <c r="P371" s="253" t="s">
        <v>200</v>
      </c>
      <c r="Q371" s="253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8">
        <v>45061</v>
      </c>
      <c r="B372" s="249" t="s">
        <v>53</v>
      </c>
      <c r="C372" s="249" t="s">
        <v>64</v>
      </c>
      <c r="D372" s="249" t="s">
        <v>95</v>
      </c>
      <c r="E372" s="250">
        <v>4346.1000000000004</v>
      </c>
      <c r="F372" s="250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1">
        <v>45061</v>
      </c>
      <c r="N372" s="252" t="s">
        <v>83</v>
      </c>
      <c r="O372" s="252">
        <v>1</v>
      </c>
      <c r="P372" s="253" t="s">
        <v>73</v>
      </c>
      <c r="Q372" s="253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60">
        <v>45061</v>
      </c>
      <c r="B373" s="261" t="s">
        <v>521</v>
      </c>
      <c r="C373" s="261" t="s">
        <v>817</v>
      </c>
      <c r="D373" s="261" t="s">
        <v>168</v>
      </c>
      <c r="E373" s="262"/>
      <c r="F373" s="262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1">
        <v>45061</v>
      </c>
      <c r="N373" s="252" t="s">
        <v>18</v>
      </c>
      <c r="O373" s="252">
        <v>1250</v>
      </c>
      <c r="P373" s="253" t="s">
        <v>796</v>
      </c>
      <c r="Q373" s="253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5">
        <v>45062</v>
      </c>
      <c r="B374" s="266" t="s">
        <v>53</v>
      </c>
      <c r="C374" s="266" t="s">
        <v>64</v>
      </c>
      <c r="D374" s="266" t="s">
        <v>842</v>
      </c>
      <c r="E374" s="267">
        <v>2135</v>
      </c>
      <c r="F374" s="267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1">
        <v>45061</v>
      </c>
      <c r="N374" s="252" t="s">
        <v>18</v>
      </c>
      <c r="O374" s="252">
        <v>1253</v>
      </c>
      <c r="P374" s="253" t="s">
        <v>200</v>
      </c>
      <c r="Q374" s="253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5">
        <v>45062</v>
      </c>
      <c r="B375" s="266" t="s">
        <v>521</v>
      </c>
      <c r="C375" s="266" t="s">
        <v>843</v>
      </c>
      <c r="D375" s="266" t="s">
        <v>548</v>
      </c>
      <c r="E375" s="267"/>
      <c r="F375" s="267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1">
        <v>45061</v>
      </c>
      <c r="N375" s="252" t="s">
        <v>27</v>
      </c>
      <c r="O375" s="252">
        <v>230</v>
      </c>
      <c r="P375" s="253" t="s">
        <v>73</v>
      </c>
      <c r="Q375" s="253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71">
        <v>45062</v>
      </c>
      <c r="B376" s="272" t="s">
        <v>53</v>
      </c>
      <c r="C376" s="272" t="s">
        <v>473</v>
      </c>
      <c r="D376" s="273" t="s">
        <v>438</v>
      </c>
      <c r="E376" s="273">
        <v>1746</v>
      </c>
      <c r="F376" s="273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1">
        <v>45061</v>
      </c>
      <c r="N376" s="252" t="s">
        <v>18</v>
      </c>
      <c r="O376" s="252">
        <v>1256</v>
      </c>
      <c r="P376" s="253" t="s">
        <v>804</v>
      </c>
      <c r="Q376" s="253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4">
        <v>45062</v>
      </c>
      <c r="B377" s="272" t="s">
        <v>53</v>
      </c>
      <c r="C377" s="272" t="s">
        <v>64</v>
      </c>
      <c r="D377" s="273" t="s">
        <v>211</v>
      </c>
      <c r="E377" s="273">
        <v>396</v>
      </c>
      <c r="F377" s="273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1">
        <v>45062</v>
      </c>
      <c r="N377" s="252" t="s">
        <v>59</v>
      </c>
      <c r="O377" s="252">
        <v>1242</v>
      </c>
      <c r="P377" s="253" t="s">
        <v>460</v>
      </c>
      <c r="Q377" s="253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4">
        <v>45062</v>
      </c>
      <c r="B378" s="272" t="s">
        <v>521</v>
      </c>
      <c r="C378" s="272" t="s">
        <v>844</v>
      </c>
      <c r="D378" s="273" t="s">
        <v>845</v>
      </c>
      <c r="E378" s="273">
        <v>0</v>
      </c>
      <c r="F378" s="273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1">
        <v>45062</v>
      </c>
      <c r="N378" s="252" t="s">
        <v>59</v>
      </c>
      <c r="O378" s="252">
        <v>1249</v>
      </c>
      <c r="P378" s="253" t="s">
        <v>809</v>
      </c>
      <c r="Q378" s="253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4">
        <v>45063</v>
      </c>
      <c r="B379" s="272" t="s">
        <v>521</v>
      </c>
      <c r="C379" s="272" t="s">
        <v>846</v>
      </c>
      <c r="D379" s="273" t="s">
        <v>847</v>
      </c>
      <c r="E379" s="273">
        <v>0</v>
      </c>
      <c r="F379" s="273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8">
        <v>45062</v>
      </c>
      <c r="N379" s="269" t="s">
        <v>83</v>
      </c>
      <c r="O379" s="269">
        <v>1</v>
      </c>
      <c r="P379" s="270" t="s">
        <v>73</v>
      </c>
      <c r="Q379" s="270" t="s">
        <v>818</v>
      </c>
      <c r="R379" s="264" t="s">
        <v>810</v>
      </c>
      <c r="S379" s="264" t="s">
        <v>819</v>
      </c>
      <c r="T379" s="263"/>
      <c r="U379" s="87"/>
    </row>
    <row r="380" spans="1:21" x14ac:dyDescent="0.25">
      <c r="A380" s="274">
        <v>45063</v>
      </c>
      <c r="B380" s="272" t="s">
        <v>521</v>
      </c>
      <c r="C380" s="272" t="s">
        <v>848</v>
      </c>
      <c r="D380" s="273" t="s">
        <v>239</v>
      </c>
      <c r="E380" s="273">
        <v>0</v>
      </c>
      <c r="F380" s="273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8">
        <v>45062</v>
      </c>
      <c r="N380" s="269" t="s">
        <v>18</v>
      </c>
      <c r="O380" s="269">
        <v>1257</v>
      </c>
      <c r="P380" s="270" t="s">
        <v>820</v>
      </c>
      <c r="Q380" s="270" t="s">
        <v>73</v>
      </c>
      <c r="R380" s="264" t="s">
        <v>821</v>
      </c>
      <c r="S380" s="264" t="s">
        <v>822</v>
      </c>
      <c r="T380" s="263"/>
      <c r="U380" s="87"/>
    </row>
    <row r="381" spans="1:21" x14ac:dyDescent="0.25">
      <c r="A381" s="274">
        <v>45063</v>
      </c>
      <c r="B381" s="272" t="s">
        <v>521</v>
      </c>
      <c r="C381" s="272" t="s">
        <v>849</v>
      </c>
      <c r="D381" s="273" t="s">
        <v>548</v>
      </c>
      <c r="E381" s="273">
        <v>0</v>
      </c>
      <c r="F381" s="273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8">
        <v>45062</v>
      </c>
      <c r="N381" s="269" t="s">
        <v>27</v>
      </c>
      <c r="O381" s="269">
        <v>226</v>
      </c>
      <c r="P381" s="270" t="s">
        <v>73</v>
      </c>
      <c r="Q381" s="270" t="s">
        <v>823</v>
      </c>
      <c r="R381" s="264" t="s">
        <v>824</v>
      </c>
      <c r="S381" s="264" t="s">
        <v>825</v>
      </c>
      <c r="T381" s="263"/>
      <c r="U381" s="87"/>
    </row>
    <row r="382" spans="1:21" x14ac:dyDescent="0.25">
      <c r="A382" s="274">
        <v>45063</v>
      </c>
      <c r="B382" s="272" t="s">
        <v>53</v>
      </c>
      <c r="C382" s="272" t="s">
        <v>64</v>
      </c>
      <c r="D382" s="273" t="s">
        <v>850</v>
      </c>
      <c r="E382" s="273">
        <v>910</v>
      </c>
      <c r="F382" s="273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8">
        <v>45062</v>
      </c>
      <c r="N382" s="269" t="s">
        <v>27</v>
      </c>
      <c r="O382" s="269">
        <v>226</v>
      </c>
      <c r="P382" s="270" t="s">
        <v>73</v>
      </c>
      <c r="Q382" s="270" t="s">
        <v>826</v>
      </c>
      <c r="R382" s="264" t="s">
        <v>827</v>
      </c>
      <c r="S382" s="264" t="s">
        <v>828</v>
      </c>
      <c r="T382" s="263"/>
      <c r="U382" s="87"/>
    </row>
    <row r="383" spans="1:21" x14ac:dyDescent="0.25">
      <c r="A383" s="274">
        <v>45063</v>
      </c>
      <c r="B383" s="272" t="s">
        <v>53</v>
      </c>
      <c r="C383" s="272" t="s">
        <v>64</v>
      </c>
      <c r="D383" s="273" t="s">
        <v>638</v>
      </c>
      <c r="E383" s="273">
        <v>1253.3</v>
      </c>
      <c r="F383" s="273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8">
        <v>45063</v>
      </c>
      <c r="N383" s="269" t="s">
        <v>18</v>
      </c>
      <c r="O383" s="269">
        <v>1260</v>
      </c>
      <c r="P383" s="270" t="s">
        <v>157</v>
      </c>
      <c r="Q383" s="270" t="s">
        <v>73</v>
      </c>
      <c r="R383" s="264" t="s">
        <v>829</v>
      </c>
      <c r="S383" s="264" t="s">
        <v>829</v>
      </c>
      <c r="T383" s="263"/>
      <c r="U383" s="87"/>
    </row>
    <row r="384" spans="1:21" x14ac:dyDescent="0.25">
      <c r="A384" s="274">
        <v>45063</v>
      </c>
      <c r="B384" s="272" t="s">
        <v>53</v>
      </c>
      <c r="C384" s="272" t="s">
        <v>64</v>
      </c>
      <c r="D384" s="273" t="s">
        <v>661</v>
      </c>
      <c r="E384" s="273">
        <v>100</v>
      </c>
      <c r="F384" s="273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8">
        <v>45063</v>
      </c>
      <c r="N384" s="269" t="s">
        <v>18</v>
      </c>
      <c r="O384" s="269">
        <v>1261</v>
      </c>
      <c r="P384" s="270" t="s">
        <v>157</v>
      </c>
      <c r="Q384" s="270" t="s">
        <v>73</v>
      </c>
      <c r="R384" s="264" t="s">
        <v>830</v>
      </c>
      <c r="S384" s="264" t="s">
        <v>830</v>
      </c>
      <c r="T384" s="263"/>
      <c r="U384" s="87"/>
    </row>
    <row r="385" spans="1:21" x14ac:dyDescent="0.25">
      <c r="A385" s="274">
        <v>45064</v>
      </c>
      <c r="B385" s="272" t="s">
        <v>521</v>
      </c>
      <c r="C385" s="272" t="s">
        <v>851</v>
      </c>
      <c r="D385" s="273" t="s">
        <v>847</v>
      </c>
      <c r="E385" s="273">
        <v>0</v>
      </c>
      <c r="F385" s="273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8">
        <v>45063</v>
      </c>
      <c r="N385" s="269" t="s">
        <v>18</v>
      </c>
      <c r="O385" s="269">
        <v>1259</v>
      </c>
      <c r="P385" s="270" t="s">
        <v>116</v>
      </c>
      <c r="Q385" s="270" t="s">
        <v>73</v>
      </c>
      <c r="R385" s="264" t="s">
        <v>831</v>
      </c>
      <c r="S385" s="264" t="s">
        <v>831</v>
      </c>
      <c r="T385" s="263"/>
      <c r="U385" s="87"/>
    </row>
    <row r="386" spans="1:21" x14ac:dyDescent="0.25">
      <c r="A386" s="281">
        <v>45064</v>
      </c>
      <c r="B386" s="282" t="s">
        <v>521</v>
      </c>
      <c r="C386" s="282" t="s">
        <v>852</v>
      </c>
      <c r="D386" s="283" t="s">
        <v>168</v>
      </c>
      <c r="E386" s="283">
        <v>0</v>
      </c>
      <c r="F386" s="283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8">
        <v>45063</v>
      </c>
      <c r="N386" s="269" t="s">
        <v>27</v>
      </c>
      <c r="O386" s="269">
        <v>226</v>
      </c>
      <c r="P386" s="270" t="s">
        <v>73</v>
      </c>
      <c r="Q386" s="270" t="s">
        <v>832</v>
      </c>
      <c r="R386" s="264" t="s">
        <v>833</v>
      </c>
      <c r="S386" s="264" t="s">
        <v>833</v>
      </c>
      <c r="T386" s="34"/>
      <c r="U386" s="87"/>
    </row>
    <row r="387" spans="1:21" x14ac:dyDescent="0.25">
      <c r="A387" s="310">
        <v>45064</v>
      </c>
      <c r="B387" s="311" t="s">
        <v>521</v>
      </c>
      <c r="C387" s="311" t="s">
        <v>853</v>
      </c>
      <c r="D387" s="312" t="s">
        <v>845</v>
      </c>
      <c r="E387" s="312">
        <v>0</v>
      </c>
      <c r="F387" s="312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8">
        <v>45063</v>
      </c>
      <c r="N387" s="269" t="s">
        <v>27</v>
      </c>
      <c r="O387" s="269">
        <v>226</v>
      </c>
      <c r="P387" s="270" t="s">
        <v>73</v>
      </c>
      <c r="Q387" s="270" t="s">
        <v>834</v>
      </c>
      <c r="R387" s="264" t="s">
        <v>835</v>
      </c>
      <c r="S387" s="264" t="s">
        <v>835</v>
      </c>
      <c r="T387" s="34"/>
      <c r="U387" s="87"/>
    </row>
    <row r="388" spans="1:21" x14ac:dyDescent="0.25">
      <c r="A388" s="274">
        <v>45064</v>
      </c>
      <c r="B388" s="272" t="s">
        <v>53</v>
      </c>
      <c r="C388" s="272" t="s">
        <v>64</v>
      </c>
      <c r="D388" s="273" t="s">
        <v>93</v>
      </c>
      <c r="E388" s="273">
        <v>626</v>
      </c>
      <c r="F388" s="273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8">
        <v>45063</v>
      </c>
      <c r="N388" s="269" t="s">
        <v>27</v>
      </c>
      <c r="O388" s="269">
        <v>226</v>
      </c>
      <c r="P388" s="270" t="s">
        <v>73</v>
      </c>
      <c r="Q388" s="270" t="s">
        <v>200</v>
      </c>
      <c r="R388" s="264" t="s">
        <v>836</v>
      </c>
      <c r="S388" s="264" t="s">
        <v>836</v>
      </c>
      <c r="T388" s="263"/>
      <c r="U388" s="87"/>
    </row>
    <row r="389" spans="1:21" x14ac:dyDescent="0.25">
      <c r="A389" s="274">
        <v>45064</v>
      </c>
      <c r="B389" s="272" t="s">
        <v>53</v>
      </c>
      <c r="C389" s="272" t="s">
        <v>64</v>
      </c>
      <c r="D389" s="273" t="s">
        <v>93</v>
      </c>
      <c r="E389" s="273">
        <v>854.4</v>
      </c>
      <c r="F389" s="273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8">
        <v>45064</v>
      </c>
      <c r="N389" s="269" t="s">
        <v>59</v>
      </c>
      <c r="O389" s="269">
        <v>1258</v>
      </c>
      <c r="P389" s="270" t="s">
        <v>154</v>
      </c>
      <c r="Q389" s="270" t="s">
        <v>73</v>
      </c>
      <c r="R389" s="264" t="s">
        <v>837</v>
      </c>
      <c r="S389" s="264" t="s">
        <v>837</v>
      </c>
      <c r="T389" s="263"/>
      <c r="U389" s="87"/>
    </row>
    <row r="390" spans="1:21" x14ac:dyDescent="0.25">
      <c r="A390" s="281">
        <v>45064</v>
      </c>
      <c r="B390" s="282" t="s">
        <v>521</v>
      </c>
      <c r="C390" s="282" t="s">
        <v>856</v>
      </c>
      <c r="D390" s="283" t="s">
        <v>842</v>
      </c>
      <c r="E390" s="283">
        <v>0</v>
      </c>
      <c r="F390" s="283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8">
        <v>45064</v>
      </c>
      <c r="N390" s="269" t="s">
        <v>27</v>
      </c>
      <c r="O390" s="269">
        <v>226</v>
      </c>
      <c r="P390" s="270" t="s">
        <v>73</v>
      </c>
      <c r="Q390" s="270" t="s">
        <v>838</v>
      </c>
      <c r="R390" s="264" t="s">
        <v>839</v>
      </c>
      <c r="S390" s="264" t="s">
        <v>839</v>
      </c>
      <c r="T390" s="263"/>
      <c r="U390" s="87"/>
    </row>
    <row r="391" spans="1:21" x14ac:dyDescent="0.25">
      <c r="A391" s="281">
        <v>45068</v>
      </c>
      <c r="B391" s="282" t="s">
        <v>521</v>
      </c>
      <c r="C391" s="282" t="s">
        <v>862</v>
      </c>
      <c r="D391" s="283" t="s">
        <v>168</v>
      </c>
      <c r="E391" s="283">
        <v>0</v>
      </c>
      <c r="F391" s="283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8">
        <v>45064</v>
      </c>
      <c r="N391" s="269" t="s">
        <v>27</v>
      </c>
      <c r="O391" s="269">
        <v>226</v>
      </c>
      <c r="P391" s="270" t="s">
        <v>73</v>
      </c>
      <c r="Q391" s="270" t="s">
        <v>840</v>
      </c>
      <c r="R391" s="264" t="s">
        <v>841</v>
      </c>
      <c r="S391" s="264" t="s">
        <v>841</v>
      </c>
      <c r="T391" s="263"/>
      <c r="U391" s="87"/>
    </row>
    <row r="392" spans="1:21" x14ac:dyDescent="0.25">
      <c r="A392" s="281">
        <v>45068</v>
      </c>
      <c r="B392" s="282" t="s">
        <v>53</v>
      </c>
      <c r="C392" s="282" t="s">
        <v>64</v>
      </c>
      <c r="D392" s="282" t="s">
        <v>93</v>
      </c>
      <c r="E392" s="283">
        <v>100</v>
      </c>
      <c r="F392" s="283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5">
        <v>45064</v>
      </c>
      <c r="N392" s="276" t="s">
        <v>18</v>
      </c>
      <c r="O392" s="276">
        <v>1262</v>
      </c>
      <c r="P392" s="277" t="s">
        <v>854</v>
      </c>
      <c r="Q392" s="277" t="s">
        <v>73</v>
      </c>
      <c r="R392" s="278" t="s">
        <v>855</v>
      </c>
      <c r="S392" s="278" t="s">
        <v>855</v>
      </c>
      <c r="T392" s="279"/>
      <c r="U392" s="87"/>
    </row>
    <row r="393" spans="1:21" x14ac:dyDescent="0.25">
      <c r="A393" s="281">
        <v>45068</v>
      </c>
      <c r="B393" s="282" t="s">
        <v>53</v>
      </c>
      <c r="C393" s="282" t="s">
        <v>64</v>
      </c>
      <c r="D393" s="282" t="s">
        <v>334</v>
      </c>
      <c r="E393" s="283">
        <v>3186.81</v>
      </c>
      <c r="F393" s="283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4">
        <v>45065</v>
      </c>
      <c r="N393" s="285" t="s">
        <v>59</v>
      </c>
      <c r="O393" s="285">
        <v>1264</v>
      </c>
      <c r="P393" s="286" t="s">
        <v>130</v>
      </c>
      <c r="Q393" s="286" t="s">
        <v>73</v>
      </c>
      <c r="R393" s="264" t="s">
        <v>857</v>
      </c>
      <c r="S393" s="264" t="s">
        <v>857</v>
      </c>
      <c r="T393" s="280"/>
      <c r="U393" s="87"/>
    </row>
    <row r="394" spans="1:21" x14ac:dyDescent="0.25">
      <c r="A394" s="310">
        <v>45068</v>
      </c>
      <c r="B394" s="311" t="s">
        <v>521</v>
      </c>
      <c r="C394" s="311" t="s">
        <v>863</v>
      </c>
      <c r="D394" s="311" t="s">
        <v>791</v>
      </c>
      <c r="E394" s="312"/>
      <c r="F394" s="312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4">
        <v>45068</v>
      </c>
      <c r="N394" s="285" t="s">
        <v>59</v>
      </c>
      <c r="O394" s="285">
        <v>1266</v>
      </c>
      <c r="P394" s="286" t="s">
        <v>519</v>
      </c>
      <c r="Q394" s="286" t="s">
        <v>73</v>
      </c>
      <c r="R394" s="264" t="s">
        <v>858</v>
      </c>
      <c r="S394" s="264" t="s">
        <v>858</v>
      </c>
      <c r="T394" s="280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4">
        <v>45068</v>
      </c>
      <c r="N395" s="285" t="s">
        <v>18</v>
      </c>
      <c r="O395" s="285">
        <v>1267</v>
      </c>
      <c r="P395" s="286" t="s">
        <v>200</v>
      </c>
      <c r="Q395" s="286" t="s">
        <v>73</v>
      </c>
      <c r="R395" s="264" t="s">
        <v>859</v>
      </c>
      <c r="S395" s="264" t="s">
        <v>859</v>
      </c>
      <c r="T395" s="280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4">
        <v>45068</v>
      </c>
      <c r="N396" s="285" t="s">
        <v>27</v>
      </c>
      <c r="O396" s="285">
        <v>226</v>
      </c>
      <c r="P396" s="286" t="s">
        <v>73</v>
      </c>
      <c r="Q396" s="286" t="s">
        <v>200</v>
      </c>
      <c r="R396" s="264" t="s">
        <v>858</v>
      </c>
      <c r="S396" s="264" t="s">
        <v>858</v>
      </c>
      <c r="T396" s="280"/>
      <c r="U396" s="87"/>
    </row>
    <row r="397" spans="1:21" x14ac:dyDescent="0.25">
      <c r="A397" s="338">
        <v>45069</v>
      </c>
      <c r="B397" s="339" t="s">
        <v>521</v>
      </c>
      <c r="C397" s="339" t="s">
        <v>943</v>
      </c>
      <c r="D397" s="339" t="s">
        <v>867</v>
      </c>
      <c r="E397" s="340"/>
      <c r="F397" s="340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4">
        <v>45068</v>
      </c>
      <c r="N397" s="285" t="s">
        <v>83</v>
      </c>
      <c r="O397" s="285">
        <v>1</v>
      </c>
      <c r="P397" s="286" t="s">
        <v>73</v>
      </c>
      <c r="Q397" s="286" t="s">
        <v>860</v>
      </c>
      <c r="R397" s="264" t="s">
        <v>858</v>
      </c>
      <c r="S397" s="264" t="s">
        <v>861</v>
      </c>
      <c r="T397" s="280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7">
        <v>45068</v>
      </c>
      <c r="N398" s="298" t="s">
        <v>27</v>
      </c>
      <c r="O398" s="298">
        <v>226</v>
      </c>
      <c r="P398" s="299" t="s">
        <v>73</v>
      </c>
      <c r="Q398" s="299" t="s">
        <v>200</v>
      </c>
      <c r="R398" s="296" t="s">
        <v>871</v>
      </c>
      <c r="S398" s="295" t="s">
        <v>872</v>
      </c>
      <c r="T398" s="263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7">
        <v>45068</v>
      </c>
      <c r="N399" s="298" t="s">
        <v>27</v>
      </c>
      <c r="O399" s="298">
        <v>903</v>
      </c>
      <c r="P399" s="299" t="s">
        <v>73</v>
      </c>
      <c r="Q399" s="299" t="s">
        <v>215</v>
      </c>
      <c r="R399" s="296" t="s">
        <v>873</v>
      </c>
      <c r="S399" s="295" t="s">
        <v>874</v>
      </c>
      <c r="T399" s="263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7">
        <v>45069</v>
      </c>
      <c r="N400" s="298" t="s">
        <v>18</v>
      </c>
      <c r="O400" s="298">
        <v>1270</v>
      </c>
      <c r="P400" s="299" t="s">
        <v>200</v>
      </c>
      <c r="Q400" s="299" t="s">
        <v>73</v>
      </c>
      <c r="R400" s="296" t="s">
        <v>875</v>
      </c>
      <c r="S400" s="295" t="s">
        <v>876</v>
      </c>
      <c r="T400" s="263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7">
        <v>45069</v>
      </c>
      <c r="N401" s="298" t="s">
        <v>27</v>
      </c>
      <c r="O401" s="298">
        <v>226</v>
      </c>
      <c r="P401" s="299" t="s">
        <v>73</v>
      </c>
      <c r="Q401" s="299" t="s">
        <v>877</v>
      </c>
      <c r="R401" s="296" t="s">
        <v>878</v>
      </c>
      <c r="S401" s="295" t="s">
        <v>879</v>
      </c>
      <c r="T401" s="263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7">
        <v>45069</v>
      </c>
      <c r="N402" s="298" t="s">
        <v>18</v>
      </c>
      <c r="O402" s="298">
        <v>1272</v>
      </c>
      <c r="P402" s="299" t="s">
        <v>439</v>
      </c>
      <c r="Q402" s="299" t="s">
        <v>73</v>
      </c>
      <c r="R402" s="296" t="s">
        <v>880</v>
      </c>
      <c r="S402" s="295" t="s">
        <v>881</v>
      </c>
      <c r="T402" s="263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7">
        <v>45069</v>
      </c>
      <c r="N403" s="298" t="s">
        <v>27</v>
      </c>
      <c r="O403" s="298">
        <v>226</v>
      </c>
      <c r="P403" s="299" t="s">
        <v>73</v>
      </c>
      <c r="Q403" s="299" t="s">
        <v>882</v>
      </c>
      <c r="R403" s="296" t="s">
        <v>883</v>
      </c>
      <c r="S403" s="295" t="s">
        <v>884</v>
      </c>
      <c r="T403" s="263"/>
      <c r="U403" s="87"/>
    </row>
    <row r="404" spans="1:21" x14ac:dyDescent="0.25">
      <c r="A404" s="313">
        <v>45070</v>
      </c>
      <c r="B404" s="314" t="s">
        <v>521</v>
      </c>
      <c r="C404" s="314" t="s">
        <v>894</v>
      </c>
      <c r="D404" s="314" t="s">
        <v>550</v>
      </c>
      <c r="E404" s="315"/>
      <c r="F404" s="315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7">
        <v>45069</v>
      </c>
      <c r="N404" s="298" t="s">
        <v>18</v>
      </c>
      <c r="O404" s="298">
        <v>1269</v>
      </c>
      <c r="P404" s="299" t="s">
        <v>885</v>
      </c>
      <c r="Q404" s="299" t="s">
        <v>73</v>
      </c>
      <c r="R404" s="296" t="s">
        <v>886</v>
      </c>
      <c r="S404" s="34"/>
      <c r="T404" s="34"/>
      <c r="U404" s="87"/>
    </row>
    <row r="405" spans="1:21" x14ac:dyDescent="0.25">
      <c r="A405" s="214">
        <v>45070</v>
      </c>
      <c r="B405" s="205" t="s">
        <v>521</v>
      </c>
      <c r="C405" s="205" t="s">
        <v>895</v>
      </c>
      <c r="D405" s="205" t="s">
        <v>896</v>
      </c>
      <c r="E405" s="213"/>
      <c r="F405" s="213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0">
        <v>45069</v>
      </c>
      <c r="N405" s="301" t="s">
        <v>18</v>
      </c>
      <c r="O405" s="301">
        <v>1273</v>
      </c>
      <c r="P405" s="302" t="s">
        <v>130</v>
      </c>
      <c r="Q405" s="302" t="s">
        <v>73</v>
      </c>
      <c r="R405" s="302" t="s">
        <v>888</v>
      </c>
      <c r="S405" s="303" t="s">
        <v>887</v>
      </c>
      <c r="T405" s="304"/>
      <c r="U405" s="87"/>
    </row>
    <row r="406" spans="1:21" x14ac:dyDescent="0.25">
      <c r="A406" s="313">
        <v>45070</v>
      </c>
      <c r="B406" s="314" t="s">
        <v>521</v>
      </c>
      <c r="C406" s="314" t="s">
        <v>897</v>
      </c>
      <c r="D406" s="314" t="s">
        <v>901</v>
      </c>
      <c r="E406" s="315"/>
      <c r="F406" s="315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7">
        <v>45070</v>
      </c>
      <c r="N406" s="308" t="s">
        <v>59</v>
      </c>
      <c r="O406" s="308">
        <v>1265</v>
      </c>
      <c r="P406" s="309" t="s">
        <v>890</v>
      </c>
      <c r="Q406" s="309" t="s">
        <v>73</v>
      </c>
      <c r="R406" s="306" t="s">
        <v>891</v>
      </c>
      <c r="S406" s="306" t="s">
        <v>891</v>
      </c>
      <c r="T406" s="136"/>
      <c r="U406" s="87"/>
    </row>
    <row r="407" spans="1:21" x14ac:dyDescent="0.25">
      <c r="A407" s="313">
        <v>45070</v>
      </c>
      <c r="B407" s="314" t="s">
        <v>53</v>
      </c>
      <c r="C407" s="314" t="s">
        <v>473</v>
      </c>
      <c r="D407" s="314" t="s">
        <v>485</v>
      </c>
      <c r="E407" s="315">
        <v>100</v>
      </c>
      <c r="F407" s="315"/>
      <c r="G407" s="53">
        <f t="shared" si="18"/>
        <v>10836.149999999998</v>
      </c>
      <c r="H407" s="87"/>
      <c r="I407" s="87"/>
      <c r="J407" s="87"/>
      <c r="K407" s="87"/>
      <c r="L407" s="87"/>
      <c r="M407" s="307">
        <v>45070</v>
      </c>
      <c r="N407" s="308" t="s">
        <v>59</v>
      </c>
      <c r="O407" s="308">
        <v>1268</v>
      </c>
      <c r="P407" s="309" t="s">
        <v>892</v>
      </c>
      <c r="Q407" s="309" t="s">
        <v>73</v>
      </c>
      <c r="R407" s="306" t="s">
        <v>893</v>
      </c>
      <c r="S407" s="306" t="s">
        <v>893</v>
      </c>
      <c r="T407" s="305"/>
      <c r="U407" s="87"/>
    </row>
    <row r="408" spans="1:21" x14ac:dyDescent="0.25">
      <c r="A408" s="338">
        <v>45071</v>
      </c>
      <c r="B408" s="339" t="s">
        <v>521</v>
      </c>
      <c r="C408" s="339" t="s">
        <v>902</v>
      </c>
      <c r="D408" s="339" t="s">
        <v>903</v>
      </c>
      <c r="E408" s="340"/>
      <c r="F408" s="340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6">
        <v>45070</v>
      </c>
      <c r="N408" s="317" t="s">
        <v>27</v>
      </c>
      <c r="O408" s="317">
        <v>226</v>
      </c>
      <c r="P408" s="318" t="s">
        <v>73</v>
      </c>
      <c r="Q408" s="318" t="s">
        <v>200</v>
      </c>
      <c r="R408" s="264" t="s">
        <v>898</v>
      </c>
      <c r="S408" s="295" t="s">
        <v>898</v>
      </c>
      <c r="T408" s="263"/>
      <c r="U408" s="87"/>
    </row>
    <row r="409" spans="1:21" x14ac:dyDescent="0.25">
      <c r="A409" s="344">
        <v>45071</v>
      </c>
      <c r="B409" s="345" t="s">
        <v>521</v>
      </c>
      <c r="C409" s="345" t="s">
        <v>904</v>
      </c>
      <c r="D409" s="345" t="s">
        <v>905</v>
      </c>
      <c r="E409" s="346"/>
      <c r="F409" s="34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6">
        <v>45070</v>
      </c>
      <c r="N409" s="317" t="s">
        <v>18</v>
      </c>
      <c r="O409" s="317">
        <v>1274</v>
      </c>
      <c r="P409" s="318" t="s">
        <v>515</v>
      </c>
      <c r="Q409" s="318" t="s">
        <v>73</v>
      </c>
      <c r="R409" s="264" t="s">
        <v>899</v>
      </c>
      <c r="S409" s="295" t="s">
        <v>899</v>
      </c>
      <c r="T409" s="263"/>
      <c r="U409" s="87"/>
    </row>
    <row r="410" spans="1:21" x14ac:dyDescent="0.25">
      <c r="A410" s="214">
        <v>45071</v>
      </c>
      <c r="B410" s="205" t="s">
        <v>521</v>
      </c>
      <c r="C410" s="205" t="s">
        <v>906</v>
      </c>
      <c r="D410" s="205" t="s">
        <v>548</v>
      </c>
      <c r="E410" s="213"/>
      <c r="F410" s="213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9">
        <v>45070</v>
      </c>
      <c r="N410" s="320" t="s">
        <v>18</v>
      </c>
      <c r="O410" s="320">
        <v>1276</v>
      </c>
      <c r="P410" s="321" t="s">
        <v>116</v>
      </c>
      <c r="Q410" s="321" t="s">
        <v>73</v>
      </c>
      <c r="R410" s="322" t="s">
        <v>900</v>
      </c>
      <c r="S410" s="323" t="s">
        <v>900</v>
      </c>
      <c r="T410" s="34"/>
      <c r="U410" s="87"/>
    </row>
    <row r="411" spans="1:21" x14ac:dyDescent="0.25">
      <c r="A411" s="214">
        <v>45071</v>
      </c>
      <c r="B411" s="205" t="s">
        <v>521</v>
      </c>
      <c r="C411" s="205" t="s">
        <v>915</v>
      </c>
      <c r="D411" s="205" t="s">
        <v>907</v>
      </c>
      <c r="E411" s="213"/>
      <c r="F411" s="213">
        <v>441.74</v>
      </c>
      <c r="G411" s="53">
        <f t="shared" si="18"/>
        <v>9474.409999999998</v>
      </c>
      <c r="M411" s="330">
        <v>45071</v>
      </c>
      <c r="N411" s="331" t="s">
        <v>59</v>
      </c>
      <c r="O411" s="331">
        <v>1275</v>
      </c>
      <c r="P411" s="332" t="s">
        <v>908</v>
      </c>
      <c r="Q411" s="332" t="s">
        <v>73</v>
      </c>
      <c r="R411" s="327" t="s">
        <v>909</v>
      </c>
      <c r="S411" s="325" t="s">
        <v>909</v>
      </c>
      <c r="T411" s="324"/>
      <c r="U411" s="87"/>
    </row>
    <row r="412" spans="1:21" x14ac:dyDescent="0.25">
      <c r="A412" s="214">
        <v>45071</v>
      </c>
      <c r="B412" s="328" t="s">
        <v>521</v>
      </c>
      <c r="C412" s="328" t="s">
        <v>914</v>
      </c>
      <c r="D412" s="328" t="s">
        <v>901</v>
      </c>
      <c r="E412" s="329"/>
      <c r="F412" s="213">
        <v>950</v>
      </c>
      <c r="G412" s="53">
        <f t="shared" si="18"/>
        <v>8524.409999999998</v>
      </c>
      <c r="M412" s="268">
        <v>45071</v>
      </c>
      <c r="N412" s="269" t="s">
        <v>27</v>
      </c>
      <c r="O412" s="269">
        <v>226</v>
      </c>
      <c r="P412" s="270" t="s">
        <v>73</v>
      </c>
      <c r="Q412" s="270" t="s">
        <v>910</v>
      </c>
      <c r="R412" s="270" t="s">
        <v>911</v>
      </c>
      <c r="S412" s="325" t="s">
        <v>911</v>
      </c>
      <c r="T412" s="324"/>
      <c r="U412" s="87"/>
    </row>
    <row r="413" spans="1:21" x14ac:dyDescent="0.25">
      <c r="A413" s="274">
        <v>45071</v>
      </c>
      <c r="B413" s="272" t="s">
        <v>53</v>
      </c>
      <c r="C413" s="272" t="s">
        <v>64</v>
      </c>
      <c r="D413" s="272" t="s">
        <v>93</v>
      </c>
      <c r="E413" s="273">
        <v>694.1</v>
      </c>
      <c r="F413" s="273"/>
      <c r="G413" s="53">
        <f t="shared" si="18"/>
        <v>9218.5099999999984</v>
      </c>
      <c r="M413" s="268">
        <v>45071</v>
      </c>
      <c r="N413" s="269" t="s">
        <v>27</v>
      </c>
      <c r="O413" s="269">
        <v>226</v>
      </c>
      <c r="P413" s="270" t="s">
        <v>73</v>
      </c>
      <c r="Q413" s="270" t="s">
        <v>912</v>
      </c>
      <c r="R413" s="270" t="s">
        <v>913</v>
      </c>
      <c r="S413" s="325" t="s">
        <v>913</v>
      </c>
      <c r="T413" s="83"/>
      <c r="U413" s="87"/>
    </row>
    <row r="414" spans="1:21" x14ac:dyDescent="0.25">
      <c r="A414" s="274">
        <v>45071</v>
      </c>
      <c r="B414" s="272" t="s">
        <v>53</v>
      </c>
      <c r="C414" s="272" t="s">
        <v>64</v>
      </c>
      <c r="D414" s="272" t="s">
        <v>93</v>
      </c>
      <c r="E414" s="273">
        <v>727.7</v>
      </c>
      <c r="F414" s="273"/>
      <c r="G414" s="53">
        <f t="shared" si="18"/>
        <v>9946.2099999999991</v>
      </c>
      <c r="M414" s="207">
        <v>45071</v>
      </c>
      <c r="N414" s="208" t="s">
        <v>18</v>
      </c>
      <c r="O414" s="208">
        <v>1281</v>
      </c>
      <c r="P414" s="209" t="s">
        <v>134</v>
      </c>
      <c r="Q414" s="209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4">
        <v>45071</v>
      </c>
      <c r="B415" s="205" t="s">
        <v>53</v>
      </c>
      <c r="C415" s="205" t="s">
        <v>64</v>
      </c>
      <c r="D415" s="205" t="s">
        <v>922</v>
      </c>
      <c r="E415" s="213">
        <v>752.4</v>
      </c>
      <c r="F415" s="213"/>
      <c r="G415" s="53">
        <f t="shared" si="18"/>
        <v>10698.609999999999</v>
      </c>
      <c r="M415" s="207">
        <v>45071</v>
      </c>
      <c r="N415" s="208" t="s">
        <v>18</v>
      </c>
      <c r="O415" s="208">
        <v>1279</v>
      </c>
      <c r="P415" s="209" t="s">
        <v>157</v>
      </c>
      <c r="Q415" s="209" t="s">
        <v>73</v>
      </c>
      <c r="R415" s="45" t="s">
        <v>917</v>
      </c>
      <c r="S415" s="45" t="s">
        <v>917</v>
      </c>
      <c r="T415" s="159"/>
    </row>
    <row r="416" spans="1:21" x14ac:dyDescent="0.25">
      <c r="A416" s="338">
        <v>45076</v>
      </c>
      <c r="B416" s="339" t="s">
        <v>53</v>
      </c>
      <c r="C416" s="339" t="s">
        <v>64</v>
      </c>
      <c r="D416" s="339" t="s">
        <v>937</v>
      </c>
      <c r="E416" s="340">
        <v>295</v>
      </c>
      <c r="F416" s="340"/>
      <c r="G416" s="53">
        <f t="shared" si="18"/>
        <v>10993.609999999999</v>
      </c>
      <c r="M416" s="207">
        <v>45051</v>
      </c>
      <c r="N416" s="208" t="s">
        <v>18</v>
      </c>
      <c r="O416" s="208">
        <v>1280</v>
      </c>
      <c r="P416" s="209" t="s">
        <v>918</v>
      </c>
      <c r="Q416" s="209" t="s">
        <v>73</v>
      </c>
      <c r="R416" s="45" t="s">
        <v>919</v>
      </c>
      <c r="S416" s="326" t="s">
        <v>919</v>
      </c>
      <c r="T416" s="35"/>
    </row>
    <row r="417" spans="1:20" x14ac:dyDescent="0.25">
      <c r="A417" s="338">
        <v>45076</v>
      </c>
      <c r="B417" s="339" t="s">
        <v>53</v>
      </c>
      <c r="C417" s="339" t="s">
        <v>64</v>
      </c>
      <c r="D417" s="339" t="s">
        <v>938</v>
      </c>
      <c r="E417" s="340">
        <v>200</v>
      </c>
      <c r="F417" s="340"/>
      <c r="G417" s="53">
        <f t="shared" si="18"/>
        <v>11193.609999999999</v>
      </c>
      <c r="M417" s="334">
        <v>45071</v>
      </c>
      <c r="N417" s="335" t="s">
        <v>27</v>
      </c>
      <c r="O417" s="335">
        <v>903</v>
      </c>
      <c r="P417" s="336" t="s">
        <v>73</v>
      </c>
      <c r="Q417" s="336" t="s">
        <v>920</v>
      </c>
      <c r="R417" s="337" t="s">
        <v>921</v>
      </c>
      <c r="S417" s="3" t="s">
        <v>921</v>
      </c>
      <c r="T417" s="34"/>
    </row>
    <row r="418" spans="1:20" x14ac:dyDescent="0.25">
      <c r="A418" s="338">
        <v>45076</v>
      </c>
      <c r="B418" s="339" t="s">
        <v>53</v>
      </c>
      <c r="C418" s="339" t="s">
        <v>64</v>
      </c>
      <c r="D418" s="339" t="s">
        <v>939</v>
      </c>
      <c r="E418" s="340">
        <v>160</v>
      </c>
      <c r="F418" s="340"/>
      <c r="G418" s="53">
        <f>G417+E418-F418</f>
        <v>11353.609999999999</v>
      </c>
      <c r="M418" s="341">
        <v>45075</v>
      </c>
      <c r="N418" s="342" t="s">
        <v>18</v>
      </c>
      <c r="O418" s="342">
        <v>1277</v>
      </c>
      <c r="P418" s="343" t="s">
        <v>563</v>
      </c>
      <c r="Q418" s="343" t="s">
        <v>73</v>
      </c>
      <c r="R418" s="306" t="s">
        <v>923</v>
      </c>
      <c r="S418" s="306" t="s">
        <v>923</v>
      </c>
      <c r="T418" s="136"/>
    </row>
    <row r="419" spans="1:20" x14ac:dyDescent="0.25">
      <c r="A419" s="338">
        <v>45077</v>
      </c>
      <c r="B419" s="339" t="s">
        <v>53</v>
      </c>
      <c r="C419" s="339" t="s">
        <v>64</v>
      </c>
      <c r="D419" s="339" t="s">
        <v>214</v>
      </c>
      <c r="E419" s="340">
        <v>1227.5999999999999</v>
      </c>
      <c r="F419" s="340"/>
      <c r="G419" s="53">
        <f>G418+E419-F419</f>
        <v>12581.21</v>
      </c>
      <c r="M419" s="341">
        <v>45075</v>
      </c>
      <c r="N419" s="342" t="s">
        <v>58</v>
      </c>
      <c r="O419" s="342">
        <v>1271</v>
      </c>
      <c r="P419" s="343" t="s">
        <v>116</v>
      </c>
      <c r="Q419" s="343" t="s">
        <v>73</v>
      </c>
      <c r="R419" s="306" t="s">
        <v>924</v>
      </c>
      <c r="S419" s="306" t="s">
        <v>924</v>
      </c>
      <c r="T419" s="305"/>
    </row>
    <row r="420" spans="1:20" x14ac:dyDescent="0.25">
      <c r="A420" s="338">
        <v>45077</v>
      </c>
      <c r="B420" s="339" t="s">
        <v>521</v>
      </c>
      <c r="C420" s="339" t="s">
        <v>940</v>
      </c>
      <c r="D420" s="339" t="s">
        <v>552</v>
      </c>
      <c r="E420" s="340"/>
      <c r="F420" s="340">
        <v>200</v>
      </c>
      <c r="G420" s="53">
        <f t="shared" ref="G420" si="19">G419+E420-F420</f>
        <v>12381.21</v>
      </c>
      <c r="M420" s="341">
        <v>45076</v>
      </c>
      <c r="N420" s="342" t="s">
        <v>83</v>
      </c>
      <c r="O420" s="342">
        <v>1</v>
      </c>
      <c r="P420" s="343" t="s">
        <v>73</v>
      </c>
      <c r="Q420" s="343" t="s">
        <v>925</v>
      </c>
      <c r="R420" s="306" t="s">
        <v>924</v>
      </c>
      <c r="S420" s="306" t="s">
        <v>926</v>
      </c>
      <c r="T420" s="305"/>
    </row>
    <row r="421" spans="1:20" x14ac:dyDescent="0.25">
      <c r="A421" s="344">
        <v>45077</v>
      </c>
      <c r="B421" s="345" t="s">
        <v>521</v>
      </c>
      <c r="C421" s="345" t="s">
        <v>941</v>
      </c>
      <c r="D421" s="345" t="s">
        <v>942</v>
      </c>
      <c r="E421" s="346"/>
      <c r="F421" s="346">
        <v>486.64</v>
      </c>
      <c r="G421" s="53">
        <f>G420+E421-F421</f>
        <v>11894.57</v>
      </c>
      <c r="M421" s="341">
        <v>45076</v>
      </c>
      <c r="N421" s="342" t="s">
        <v>27</v>
      </c>
      <c r="O421" s="342">
        <v>230</v>
      </c>
      <c r="P421" s="343" t="s">
        <v>73</v>
      </c>
      <c r="Q421" s="343" t="s">
        <v>157</v>
      </c>
      <c r="R421" s="306" t="s">
        <v>927</v>
      </c>
      <c r="S421" s="306" t="s">
        <v>928</v>
      </c>
      <c r="T421" s="305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1">
        <v>45076</v>
      </c>
      <c r="N422" s="342" t="s">
        <v>27</v>
      </c>
      <c r="O422" s="342">
        <v>362</v>
      </c>
      <c r="P422" s="343" t="s">
        <v>73</v>
      </c>
      <c r="Q422" s="343" t="s">
        <v>929</v>
      </c>
      <c r="R422" s="306" t="s">
        <v>930</v>
      </c>
      <c r="S422" s="306" t="s">
        <v>931</v>
      </c>
      <c r="T422" s="305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1">
        <v>45077</v>
      </c>
      <c r="N423" s="342" t="s">
        <v>27</v>
      </c>
      <c r="O423" s="342">
        <v>226</v>
      </c>
      <c r="P423" s="343" t="s">
        <v>73</v>
      </c>
      <c r="Q423" s="343" t="s">
        <v>932</v>
      </c>
      <c r="R423" s="306" t="s">
        <v>933</v>
      </c>
      <c r="S423" s="306" t="s">
        <v>934</v>
      </c>
      <c r="T423" s="305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1">
        <v>45077</v>
      </c>
      <c r="N424" s="342" t="s">
        <v>18</v>
      </c>
      <c r="O424" s="342">
        <v>1282</v>
      </c>
      <c r="P424" s="343" t="s">
        <v>157</v>
      </c>
      <c r="Q424" s="343" t="s">
        <v>73</v>
      </c>
      <c r="R424" s="306" t="s">
        <v>935</v>
      </c>
      <c r="S424" s="306" t="s">
        <v>936</v>
      </c>
      <c r="T424" s="305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35" t="s">
        <v>0</v>
      </c>
      <c r="E433" s="535"/>
      <c r="F433" s="535"/>
      <c r="O433" s="535" t="s">
        <v>10</v>
      </c>
      <c r="P433" s="535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53"/>
      <c r="B439" s="9"/>
      <c r="C439" s="9"/>
      <c r="D439" s="9" t="s">
        <v>13</v>
      </c>
      <c r="E439" s="16"/>
      <c r="F439" s="16"/>
      <c r="G439" s="292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4">
        <v>45078</v>
      </c>
      <c r="B440" s="225" t="s">
        <v>15</v>
      </c>
      <c r="C440" s="225" t="s">
        <v>944</v>
      </c>
      <c r="D440" s="225" t="s">
        <v>945</v>
      </c>
      <c r="E440" s="226"/>
      <c r="F440" s="226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7">
        <v>45078</v>
      </c>
      <c r="N440" s="348" t="s">
        <v>59</v>
      </c>
      <c r="O440" s="348">
        <v>1284</v>
      </c>
      <c r="P440" s="349" t="s">
        <v>961</v>
      </c>
      <c r="Q440" s="349" t="s">
        <v>73</v>
      </c>
      <c r="R440" s="306" t="s">
        <v>962</v>
      </c>
      <c r="S440" s="306" t="s">
        <v>962</v>
      </c>
      <c r="T440" s="34"/>
    </row>
    <row r="441" spans="1:21" x14ac:dyDescent="0.25">
      <c r="A441" s="354">
        <v>45078</v>
      </c>
      <c r="B441" s="225" t="s">
        <v>15</v>
      </c>
      <c r="C441" s="225" t="s">
        <v>946</v>
      </c>
      <c r="D441" s="225" t="s">
        <v>945</v>
      </c>
      <c r="E441" s="226"/>
      <c r="F441" s="226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7">
        <v>45078</v>
      </c>
      <c r="N441" s="348" t="s">
        <v>59</v>
      </c>
      <c r="O441" s="348">
        <v>1278</v>
      </c>
      <c r="P441" s="349" t="s">
        <v>519</v>
      </c>
      <c r="Q441" s="349" t="s">
        <v>73</v>
      </c>
      <c r="R441" s="306" t="s">
        <v>963</v>
      </c>
      <c r="S441" s="306" t="s">
        <v>963</v>
      </c>
      <c r="T441" s="263"/>
    </row>
    <row r="442" spans="1:21" x14ac:dyDescent="0.25">
      <c r="A442" s="354">
        <v>45078</v>
      </c>
      <c r="B442" s="225" t="s">
        <v>15</v>
      </c>
      <c r="C442" s="225" t="s">
        <v>947</v>
      </c>
      <c r="D442" s="225" t="s">
        <v>948</v>
      </c>
      <c r="E442" s="226"/>
      <c r="F442" s="226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0">
        <v>45078</v>
      </c>
      <c r="N442" s="351" t="s">
        <v>18</v>
      </c>
      <c r="O442" s="351">
        <v>1286</v>
      </c>
      <c r="P442" s="352" t="s">
        <v>964</v>
      </c>
      <c r="Q442" s="352" t="s">
        <v>73</v>
      </c>
      <c r="R442" s="306" t="s">
        <v>965</v>
      </c>
      <c r="S442" s="306" t="s">
        <v>965</v>
      </c>
      <c r="T442" s="263"/>
    </row>
    <row r="443" spans="1:21" x14ac:dyDescent="0.25">
      <c r="A443" s="355">
        <v>45078</v>
      </c>
      <c r="B443" s="311" t="s">
        <v>15</v>
      </c>
      <c r="C443" s="311" t="s">
        <v>949</v>
      </c>
      <c r="D443" s="311" t="s">
        <v>950</v>
      </c>
      <c r="E443" s="312"/>
      <c r="F443" s="312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0">
        <v>45078</v>
      </c>
      <c r="N443" s="351" t="s">
        <v>18</v>
      </c>
      <c r="O443" s="351">
        <v>1287</v>
      </c>
      <c r="P443" s="352" t="s">
        <v>745</v>
      </c>
      <c r="Q443" s="352" t="s">
        <v>73</v>
      </c>
      <c r="R443" s="306" t="s">
        <v>966</v>
      </c>
      <c r="S443" s="306" t="s">
        <v>966</v>
      </c>
      <c r="T443" s="333"/>
    </row>
    <row r="444" spans="1:21" x14ac:dyDescent="0.25">
      <c r="A444" s="368">
        <v>45078</v>
      </c>
      <c r="B444" s="205" t="s">
        <v>15</v>
      </c>
      <c r="C444" s="205" t="s">
        <v>951</v>
      </c>
      <c r="D444" s="205" t="s">
        <v>952</v>
      </c>
      <c r="E444" s="213"/>
      <c r="F444" s="213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0">
        <v>45078</v>
      </c>
      <c r="N444" s="351" t="s">
        <v>18</v>
      </c>
      <c r="O444" s="351">
        <v>1288</v>
      </c>
      <c r="P444" s="352" t="s">
        <v>967</v>
      </c>
      <c r="Q444" s="352" t="s">
        <v>73</v>
      </c>
      <c r="R444" s="306" t="s">
        <v>968</v>
      </c>
      <c r="S444" s="306" t="s">
        <v>968</v>
      </c>
      <c r="T444" s="263"/>
    </row>
    <row r="445" spans="1:21" x14ac:dyDescent="0.25">
      <c r="A445" s="355">
        <v>45078</v>
      </c>
      <c r="B445" s="311" t="s">
        <v>15</v>
      </c>
      <c r="C445" s="311" t="s">
        <v>953</v>
      </c>
      <c r="D445" s="311" t="s">
        <v>954</v>
      </c>
      <c r="E445" s="312"/>
      <c r="F445" s="312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6">
        <v>45078</v>
      </c>
      <c r="N445" s="357" t="s">
        <v>18</v>
      </c>
      <c r="O445" s="357">
        <v>1296</v>
      </c>
      <c r="P445" s="358" t="s">
        <v>120</v>
      </c>
      <c r="Q445" s="358" t="s">
        <v>73</v>
      </c>
      <c r="R445" s="264" t="s">
        <v>972</v>
      </c>
      <c r="S445" s="264" t="s">
        <v>972</v>
      </c>
      <c r="T445" s="34"/>
    </row>
    <row r="446" spans="1:21" x14ac:dyDescent="0.25">
      <c r="A446" s="355">
        <v>45078</v>
      </c>
      <c r="B446" s="311" t="s">
        <v>15</v>
      </c>
      <c r="C446" s="311" t="s">
        <v>955</v>
      </c>
      <c r="D446" s="311" t="s">
        <v>956</v>
      </c>
      <c r="E446" s="312"/>
      <c r="F446" s="312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6">
        <v>45078</v>
      </c>
      <c r="N446" s="357" t="s">
        <v>18</v>
      </c>
      <c r="O446" s="357">
        <v>1289</v>
      </c>
      <c r="P446" s="358" t="s">
        <v>217</v>
      </c>
      <c r="Q446" s="358" t="s">
        <v>73</v>
      </c>
      <c r="R446" s="264" t="s">
        <v>973</v>
      </c>
      <c r="S446" s="264" t="s">
        <v>973</v>
      </c>
      <c r="T446" s="263"/>
    </row>
    <row r="447" spans="1:21" x14ac:dyDescent="0.25">
      <c r="A447" s="365">
        <v>45078</v>
      </c>
      <c r="B447" s="339" t="s">
        <v>15</v>
      </c>
      <c r="C447" s="339" t="s">
        <v>957</v>
      </c>
      <c r="D447" s="339" t="s">
        <v>575</v>
      </c>
      <c r="E447" s="340"/>
      <c r="F447" s="340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6">
        <v>45078</v>
      </c>
      <c r="N447" s="357" t="s">
        <v>18</v>
      </c>
      <c r="O447" s="357">
        <v>1295</v>
      </c>
      <c r="P447" s="358" t="s">
        <v>974</v>
      </c>
      <c r="Q447" s="358" t="s">
        <v>73</v>
      </c>
      <c r="R447" s="264" t="s">
        <v>975</v>
      </c>
      <c r="S447" s="264" t="s">
        <v>975</v>
      </c>
      <c r="T447" s="263"/>
    </row>
    <row r="448" spans="1:21" x14ac:dyDescent="0.25">
      <c r="A448" s="359">
        <v>45078</v>
      </c>
      <c r="B448" s="311" t="s">
        <v>15</v>
      </c>
      <c r="C448" s="311" t="s">
        <v>958</v>
      </c>
      <c r="D448" s="311" t="s">
        <v>168</v>
      </c>
      <c r="E448" s="360"/>
      <c r="F448" s="360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6">
        <v>45078</v>
      </c>
      <c r="N448" s="357" t="s">
        <v>18</v>
      </c>
      <c r="O448" s="357">
        <v>1291</v>
      </c>
      <c r="P448" s="358" t="s">
        <v>157</v>
      </c>
      <c r="Q448" s="358" t="s">
        <v>73</v>
      </c>
      <c r="R448" s="264" t="s">
        <v>976</v>
      </c>
      <c r="S448" s="264" t="s">
        <v>976</v>
      </c>
      <c r="T448" s="263"/>
      <c r="U448" s="87"/>
    </row>
    <row r="449" spans="1:21" x14ac:dyDescent="0.25">
      <c r="A449" s="359">
        <v>45078</v>
      </c>
      <c r="B449" s="311" t="s">
        <v>15</v>
      </c>
      <c r="C449" s="311" t="s">
        <v>959</v>
      </c>
      <c r="D449" s="311" t="s">
        <v>960</v>
      </c>
      <c r="E449" s="360"/>
      <c r="F449" s="360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6">
        <v>45078</v>
      </c>
      <c r="N449" s="357" t="s">
        <v>18</v>
      </c>
      <c r="O449" s="357">
        <v>1292</v>
      </c>
      <c r="P449" s="358" t="s">
        <v>977</v>
      </c>
      <c r="Q449" s="358" t="s">
        <v>73</v>
      </c>
      <c r="R449" s="264" t="s">
        <v>978</v>
      </c>
      <c r="S449" s="264" t="s">
        <v>978</v>
      </c>
      <c r="T449" s="263"/>
      <c r="U449" s="87"/>
    </row>
    <row r="450" spans="1:21" x14ac:dyDescent="0.25">
      <c r="A450" s="359">
        <v>45078</v>
      </c>
      <c r="B450" s="311" t="s">
        <v>15</v>
      </c>
      <c r="C450" s="311" t="s">
        <v>969</v>
      </c>
      <c r="D450" s="311" t="s">
        <v>950</v>
      </c>
      <c r="E450" s="360"/>
      <c r="F450" s="360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6">
        <v>45078</v>
      </c>
      <c r="N450" s="357" t="s">
        <v>18</v>
      </c>
      <c r="O450" s="357">
        <v>1297</v>
      </c>
      <c r="P450" s="358" t="s">
        <v>979</v>
      </c>
      <c r="Q450" s="358" t="s">
        <v>73</v>
      </c>
      <c r="R450" s="264" t="s">
        <v>980</v>
      </c>
      <c r="S450" s="264" t="s">
        <v>980</v>
      </c>
      <c r="T450" s="333"/>
      <c r="U450" s="87"/>
    </row>
    <row r="451" spans="1:21" x14ac:dyDescent="0.25">
      <c r="A451" s="359">
        <v>45078</v>
      </c>
      <c r="B451" s="311" t="s">
        <v>15</v>
      </c>
      <c r="C451" s="311" t="s">
        <v>970</v>
      </c>
      <c r="D451" s="311" t="s">
        <v>971</v>
      </c>
      <c r="E451" s="360"/>
      <c r="F451" s="360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6">
        <v>45078</v>
      </c>
      <c r="N451" s="357" t="s">
        <v>27</v>
      </c>
      <c r="O451" s="357">
        <v>226</v>
      </c>
      <c r="P451" s="358" t="s">
        <v>73</v>
      </c>
      <c r="Q451" s="358" t="s">
        <v>981</v>
      </c>
      <c r="R451" s="264" t="s">
        <v>982</v>
      </c>
      <c r="S451" s="264" t="s">
        <v>982</v>
      </c>
      <c r="T451" s="263"/>
      <c r="U451" s="87"/>
    </row>
    <row r="452" spans="1:21" x14ac:dyDescent="0.25">
      <c r="A452" s="359">
        <v>45079</v>
      </c>
      <c r="B452" s="311" t="s">
        <v>15</v>
      </c>
      <c r="C452" s="311" t="s">
        <v>991</v>
      </c>
      <c r="D452" s="311" t="s">
        <v>950</v>
      </c>
      <c r="E452" s="360"/>
      <c r="F452" s="360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6">
        <v>45079</v>
      </c>
      <c r="N452" s="357" t="s">
        <v>83</v>
      </c>
      <c r="O452" s="357">
        <v>1</v>
      </c>
      <c r="P452" s="358" t="s">
        <v>73</v>
      </c>
      <c r="Q452" s="358" t="s">
        <v>983</v>
      </c>
      <c r="R452" s="264" t="s">
        <v>982</v>
      </c>
      <c r="S452" s="264" t="s">
        <v>984</v>
      </c>
      <c r="T452" s="263"/>
      <c r="U452" s="87"/>
    </row>
    <row r="453" spans="1:21" x14ac:dyDescent="0.25">
      <c r="A453" s="359">
        <v>44959</v>
      </c>
      <c r="B453" s="311" t="s">
        <v>53</v>
      </c>
      <c r="C453" s="361" t="s">
        <v>64</v>
      </c>
      <c r="D453" s="311" t="s">
        <v>989</v>
      </c>
      <c r="E453" s="360">
        <v>656.08</v>
      </c>
      <c r="F453" s="360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6">
        <v>45079</v>
      </c>
      <c r="N453" s="357" t="s">
        <v>18</v>
      </c>
      <c r="O453" s="357">
        <v>1298</v>
      </c>
      <c r="P453" s="358" t="s">
        <v>200</v>
      </c>
      <c r="Q453" s="358" t="s">
        <v>73</v>
      </c>
      <c r="R453" s="264" t="s">
        <v>985</v>
      </c>
      <c r="S453" s="264" t="s">
        <v>986</v>
      </c>
      <c r="T453" s="263"/>
      <c r="U453" s="87"/>
    </row>
    <row r="454" spans="1:21" x14ac:dyDescent="0.25">
      <c r="A454" s="359">
        <v>44959</v>
      </c>
      <c r="B454" s="311" t="s">
        <v>53</v>
      </c>
      <c r="C454" s="311" t="s">
        <v>64</v>
      </c>
      <c r="D454" s="311" t="s">
        <v>990</v>
      </c>
      <c r="E454" s="360">
        <v>883</v>
      </c>
      <c r="F454" s="360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2">
        <v>45079</v>
      </c>
      <c r="N454" s="363" t="s">
        <v>18</v>
      </c>
      <c r="O454" s="363">
        <v>1294</v>
      </c>
      <c r="P454" s="364" t="s">
        <v>616</v>
      </c>
      <c r="Q454" s="364" t="s">
        <v>73</v>
      </c>
      <c r="R454" s="322" t="s">
        <v>987</v>
      </c>
      <c r="S454" s="322" t="s">
        <v>988</v>
      </c>
      <c r="T454" s="304"/>
      <c r="U454" s="87"/>
    </row>
    <row r="455" spans="1:21" x14ac:dyDescent="0.25">
      <c r="A455" s="366">
        <v>45082</v>
      </c>
      <c r="B455" s="339" t="s">
        <v>15</v>
      </c>
      <c r="C455" s="339" t="s">
        <v>992</v>
      </c>
      <c r="D455" s="339" t="s">
        <v>948</v>
      </c>
      <c r="E455" s="367"/>
      <c r="F455" s="367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1">
        <v>45079</v>
      </c>
      <c r="N455" s="342" t="s">
        <v>18</v>
      </c>
      <c r="O455" s="342">
        <v>1293</v>
      </c>
      <c r="P455" s="343" t="s">
        <v>157</v>
      </c>
      <c r="Q455" s="343" t="s">
        <v>73</v>
      </c>
      <c r="R455" s="306" t="s">
        <v>994</v>
      </c>
      <c r="S455" s="306" t="s">
        <v>995</v>
      </c>
      <c r="T455" s="305"/>
      <c r="U455" s="87"/>
    </row>
    <row r="456" spans="1:21" x14ac:dyDescent="0.25">
      <c r="A456" s="366">
        <v>45082</v>
      </c>
      <c r="B456" s="339" t="s">
        <v>15</v>
      </c>
      <c r="C456" s="339" t="s">
        <v>993</v>
      </c>
      <c r="D456" s="339" t="s">
        <v>950</v>
      </c>
      <c r="E456" s="367"/>
      <c r="F456" s="367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1">
        <v>45082</v>
      </c>
      <c r="N456" s="342" t="s">
        <v>18</v>
      </c>
      <c r="O456" s="342">
        <v>1299</v>
      </c>
      <c r="P456" s="343" t="s">
        <v>310</v>
      </c>
      <c r="Q456" s="343" t="s">
        <v>73</v>
      </c>
      <c r="R456" s="306" t="s">
        <v>996</v>
      </c>
      <c r="S456" s="306" t="s">
        <v>997</v>
      </c>
      <c r="T456" s="305"/>
      <c r="U456" s="87"/>
    </row>
    <row r="457" spans="1:21" x14ac:dyDescent="0.25">
      <c r="A457" s="204">
        <v>45084</v>
      </c>
      <c r="B457" s="205" t="s">
        <v>15</v>
      </c>
      <c r="C457" s="205" t="s">
        <v>1002</v>
      </c>
      <c r="D457" s="205" t="s">
        <v>1003</v>
      </c>
      <c r="E457" s="206"/>
      <c r="F457" s="206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1">
        <v>45082</v>
      </c>
      <c r="N457" s="342" t="s">
        <v>18</v>
      </c>
      <c r="O457" s="342">
        <v>1302</v>
      </c>
      <c r="P457" s="343" t="s">
        <v>306</v>
      </c>
      <c r="Q457" s="343" t="s">
        <v>73</v>
      </c>
      <c r="R457" s="306" t="s">
        <v>998</v>
      </c>
      <c r="S457" s="306" t="s">
        <v>999</v>
      </c>
      <c r="T457" s="305"/>
      <c r="U457" s="87"/>
    </row>
    <row r="458" spans="1:21" x14ac:dyDescent="0.25">
      <c r="A458" s="372">
        <v>45084</v>
      </c>
      <c r="B458" s="373" t="s">
        <v>15</v>
      </c>
      <c r="C458" s="373" t="s">
        <v>1004</v>
      </c>
      <c r="D458" s="373" t="s">
        <v>1005</v>
      </c>
      <c r="E458" s="374"/>
      <c r="F458" s="374">
        <v>1040</v>
      </c>
      <c r="G458" s="53">
        <f>G457+E458-F458</f>
        <v>4859.6900000000005</v>
      </c>
      <c r="H458" s="85"/>
      <c r="I458" s="246"/>
      <c r="J458" s="85"/>
      <c r="K458" s="85"/>
      <c r="L458" s="85"/>
      <c r="M458" s="341">
        <v>45084</v>
      </c>
      <c r="N458" s="342" t="s">
        <v>27</v>
      </c>
      <c r="O458" s="342">
        <v>230</v>
      </c>
      <c r="P458" s="343" t="s">
        <v>73</v>
      </c>
      <c r="Q458" s="343" t="s">
        <v>1000</v>
      </c>
      <c r="R458" s="306" t="s">
        <v>1001</v>
      </c>
      <c r="S458" s="306" t="s">
        <v>1001</v>
      </c>
      <c r="T458" s="136"/>
      <c r="U458" s="87"/>
    </row>
    <row r="459" spans="1:21" x14ac:dyDescent="0.25">
      <c r="A459" s="204">
        <v>45084</v>
      </c>
      <c r="B459" s="205" t="s">
        <v>15</v>
      </c>
      <c r="C459" s="205" t="s">
        <v>1006</v>
      </c>
      <c r="D459" s="205" t="s">
        <v>552</v>
      </c>
      <c r="E459" s="206"/>
      <c r="F459" s="206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0">
        <v>45084</v>
      </c>
      <c r="N459" s="331" t="s">
        <v>18</v>
      </c>
      <c r="O459" s="331">
        <v>1306</v>
      </c>
      <c r="P459" s="332" t="s">
        <v>200</v>
      </c>
      <c r="Q459" s="332" t="s">
        <v>73</v>
      </c>
      <c r="R459" s="296" t="s">
        <v>1008</v>
      </c>
      <c r="S459" s="296" t="s">
        <v>1008</v>
      </c>
      <c r="T459" s="34"/>
      <c r="U459" s="87"/>
    </row>
    <row r="460" spans="1:21" x14ac:dyDescent="0.25">
      <c r="A460" s="366">
        <v>45084</v>
      </c>
      <c r="B460" s="339" t="s">
        <v>53</v>
      </c>
      <c r="C460" s="339" t="s">
        <v>64</v>
      </c>
      <c r="D460" s="339" t="s">
        <v>1007</v>
      </c>
      <c r="E460" s="367">
        <v>569</v>
      </c>
      <c r="F460" s="367"/>
      <c r="G460" s="53">
        <f>G459+E460-F460</f>
        <v>5328.6900000000005</v>
      </c>
      <c r="H460" s="87"/>
      <c r="I460" s="87"/>
      <c r="J460" s="85"/>
      <c r="K460" s="85"/>
      <c r="L460" s="85"/>
      <c r="M460" s="330">
        <v>45084</v>
      </c>
      <c r="N460" s="331" t="s">
        <v>27</v>
      </c>
      <c r="O460" s="331">
        <v>226</v>
      </c>
      <c r="P460" s="332" t="s">
        <v>73</v>
      </c>
      <c r="Q460" s="332" t="s">
        <v>1009</v>
      </c>
      <c r="R460" s="296" t="s">
        <v>1010</v>
      </c>
      <c r="S460" s="296" t="s">
        <v>1010</v>
      </c>
      <c r="T460" s="263"/>
      <c r="U460" s="87"/>
    </row>
    <row r="461" spans="1:21" x14ac:dyDescent="0.25">
      <c r="A461" s="204">
        <v>45084</v>
      </c>
      <c r="B461" s="205" t="s">
        <v>15</v>
      </c>
      <c r="C461" s="205" t="s">
        <v>1016</v>
      </c>
      <c r="D461" s="205" t="s">
        <v>476</v>
      </c>
      <c r="E461" s="206"/>
      <c r="F461" s="206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0">
        <v>45085</v>
      </c>
      <c r="N461" s="331" t="s">
        <v>59</v>
      </c>
      <c r="O461" s="331">
        <v>1290</v>
      </c>
      <c r="P461" s="332" t="s">
        <v>200</v>
      </c>
      <c r="Q461" s="332" t="s">
        <v>73</v>
      </c>
      <c r="R461" s="296" t="s">
        <v>1011</v>
      </c>
      <c r="S461" s="296" t="s">
        <v>1011</v>
      </c>
      <c r="T461" s="263"/>
      <c r="U461" s="87"/>
    </row>
    <row r="462" spans="1:21" x14ac:dyDescent="0.25">
      <c r="A462" s="204">
        <v>45084</v>
      </c>
      <c r="B462" s="205" t="s">
        <v>53</v>
      </c>
      <c r="C462" s="205" t="s">
        <v>64</v>
      </c>
      <c r="D462" s="205" t="s">
        <v>850</v>
      </c>
      <c r="E462" s="206">
        <v>227.7</v>
      </c>
      <c r="F462" s="206"/>
      <c r="G462" s="53">
        <f>G461+E462-F462</f>
        <v>1625.3800000000003</v>
      </c>
      <c r="H462" s="87"/>
      <c r="I462" s="87"/>
      <c r="J462" s="85"/>
      <c r="K462" s="85"/>
      <c r="L462" s="85"/>
      <c r="M462" s="330">
        <v>45085</v>
      </c>
      <c r="N462" s="331" t="s">
        <v>59</v>
      </c>
      <c r="O462" s="331">
        <v>1303</v>
      </c>
      <c r="P462" s="332" t="s">
        <v>1012</v>
      </c>
      <c r="Q462" s="332" t="s">
        <v>73</v>
      </c>
      <c r="R462" s="296" t="s">
        <v>1013</v>
      </c>
      <c r="S462" s="296" t="s">
        <v>1013</v>
      </c>
      <c r="T462" s="263"/>
      <c r="U462" s="87"/>
    </row>
    <row r="463" spans="1:21" x14ac:dyDescent="0.25">
      <c r="A463" s="372">
        <v>45085</v>
      </c>
      <c r="B463" s="373" t="s">
        <v>15</v>
      </c>
      <c r="C463" s="373" t="s">
        <v>1022</v>
      </c>
      <c r="D463" s="373" t="s">
        <v>168</v>
      </c>
      <c r="E463" s="379"/>
      <c r="F463" s="379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0">
        <v>45085</v>
      </c>
      <c r="N463" s="331" t="s">
        <v>59</v>
      </c>
      <c r="O463" s="331">
        <v>1307</v>
      </c>
      <c r="P463" s="332" t="s">
        <v>1014</v>
      </c>
      <c r="Q463" s="332" t="s">
        <v>73</v>
      </c>
      <c r="R463" s="296" t="s">
        <v>1015</v>
      </c>
      <c r="S463" s="296" t="s">
        <v>1015</v>
      </c>
      <c r="T463" s="263"/>
      <c r="U463" s="87"/>
    </row>
    <row r="464" spans="1:21" x14ac:dyDescent="0.25">
      <c r="A464" s="372">
        <v>45085</v>
      </c>
      <c r="B464" s="373" t="s">
        <v>15</v>
      </c>
      <c r="C464" s="373" t="s">
        <v>1023</v>
      </c>
      <c r="D464" s="373" t="s">
        <v>548</v>
      </c>
      <c r="E464" s="379"/>
      <c r="F464" s="379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9">
        <v>45085</v>
      </c>
      <c r="N464" s="370" t="s">
        <v>18</v>
      </c>
      <c r="O464" s="370">
        <v>1308</v>
      </c>
      <c r="P464" s="371" t="s">
        <v>200</v>
      </c>
      <c r="Q464" s="371" t="s">
        <v>73</v>
      </c>
      <c r="R464" s="264" t="s">
        <v>1017</v>
      </c>
      <c r="S464" s="264" t="s">
        <v>1017</v>
      </c>
      <c r="T464" s="34"/>
      <c r="U464" s="87"/>
    </row>
    <row r="465" spans="1:21" x14ac:dyDescent="0.25">
      <c r="A465" s="271">
        <v>45085</v>
      </c>
      <c r="B465" s="272" t="s">
        <v>15</v>
      </c>
      <c r="C465" s="272" t="s">
        <v>1024</v>
      </c>
      <c r="D465" s="272" t="s">
        <v>813</v>
      </c>
      <c r="E465" s="400"/>
      <c r="F465" s="400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9">
        <v>45085</v>
      </c>
      <c r="N465" s="370" t="s">
        <v>18</v>
      </c>
      <c r="O465" s="370">
        <v>1304</v>
      </c>
      <c r="P465" s="371" t="s">
        <v>1018</v>
      </c>
      <c r="Q465" s="371" t="s">
        <v>73</v>
      </c>
      <c r="R465" s="264" t="s">
        <v>1019</v>
      </c>
      <c r="S465" s="264" t="s">
        <v>1019</v>
      </c>
      <c r="T465" s="263"/>
      <c r="U465" s="87"/>
    </row>
    <row r="466" spans="1:21" x14ac:dyDescent="0.25">
      <c r="A466" s="372">
        <v>45085</v>
      </c>
      <c r="B466" s="373" t="s">
        <v>15</v>
      </c>
      <c r="C466" s="373" t="s">
        <v>1025</v>
      </c>
      <c r="D466" s="373" t="s">
        <v>950</v>
      </c>
      <c r="E466" s="379"/>
      <c r="F466" s="379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9">
        <v>45085</v>
      </c>
      <c r="N466" s="370" t="s">
        <v>18</v>
      </c>
      <c r="O466" s="370">
        <v>1309</v>
      </c>
      <c r="P466" s="371" t="s">
        <v>200</v>
      </c>
      <c r="Q466" s="371" t="s">
        <v>73</v>
      </c>
      <c r="R466" s="264" t="s">
        <v>1020</v>
      </c>
      <c r="S466" s="264" t="s">
        <v>1020</v>
      </c>
      <c r="T466" s="263"/>
      <c r="U466" s="87"/>
    </row>
    <row r="467" spans="1:21" x14ac:dyDescent="0.25">
      <c r="A467" s="417">
        <v>45086</v>
      </c>
      <c r="B467" s="415" t="s">
        <v>15</v>
      </c>
      <c r="C467" s="415" t="s">
        <v>1057</v>
      </c>
      <c r="D467" s="415" t="s">
        <v>489</v>
      </c>
      <c r="E467" s="416"/>
      <c r="F467" s="41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5">
        <v>45086</v>
      </c>
      <c r="N467" s="376" t="s">
        <v>18</v>
      </c>
      <c r="O467" s="376">
        <v>1312</v>
      </c>
      <c r="P467" s="377" t="s">
        <v>703</v>
      </c>
      <c r="Q467" s="377" t="s">
        <v>73</v>
      </c>
      <c r="R467" s="322" t="s">
        <v>1021</v>
      </c>
      <c r="S467" s="322" t="s">
        <v>1021</v>
      </c>
      <c r="T467" s="304"/>
      <c r="U467" s="87"/>
    </row>
    <row r="468" spans="1:21" x14ac:dyDescent="0.25">
      <c r="A468" s="381">
        <v>45086</v>
      </c>
      <c r="B468" s="314" t="s">
        <v>15</v>
      </c>
      <c r="C468" s="314" t="s">
        <v>65</v>
      </c>
      <c r="D468" s="314" t="s">
        <v>528</v>
      </c>
      <c r="E468" s="315"/>
      <c r="F468" s="315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2">
        <v>45086</v>
      </c>
      <c r="N468" s="383" t="s">
        <v>29</v>
      </c>
      <c r="O468" s="383">
        <v>0</v>
      </c>
      <c r="P468" s="384" t="s">
        <v>301</v>
      </c>
      <c r="Q468" s="384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81">
        <v>44966</v>
      </c>
      <c r="B469" s="314" t="s">
        <v>53</v>
      </c>
      <c r="C469" s="314" t="s">
        <v>64</v>
      </c>
      <c r="D469" s="314" t="s">
        <v>1058</v>
      </c>
      <c r="E469" s="385">
        <v>2128.5</v>
      </c>
      <c r="F469" s="385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2">
        <v>45086</v>
      </c>
      <c r="N469" s="383" t="s">
        <v>38</v>
      </c>
      <c r="O469" s="383">
        <v>282</v>
      </c>
      <c r="P469" s="384" t="s">
        <v>75</v>
      </c>
      <c r="Q469" s="384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81">
        <v>45086</v>
      </c>
      <c r="B470" s="314" t="s">
        <v>53</v>
      </c>
      <c r="C470" s="314" t="s">
        <v>64</v>
      </c>
      <c r="D470" s="314" t="s">
        <v>211</v>
      </c>
      <c r="E470" s="385">
        <v>1504.8</v>
      </c>
      <c r="F470" s="385"/>
      <c r="G470" s="53">
        <f t="shared" si="25"/>
        <v>4632.6400000000003</v>
      </c>
      <c r="H470" s="87"/>
      <c r="I470" s="87"/>
      <c r="J470" s="85"/>
      <c r="K470" s="87"/>
      <c r="L470" s="85"/>
      <c r="M470" s="382">
        <v>45086</v>
      </c>
      <c r="N470" s="383" t="s">
        <v>27</v>
      </c>
      <c r="O470" s="383">
        <v>226</v>
      </c>
      <c r="P470" s="384" t="s">
        <v>73</v>
      </c>
      <c r="Q470" s="384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81">
        <v>45086</v>
      </c>
      <c r="B471" s="314" t="s">
        <v>53</v>
      </c>
      <c r="C471" s="314" t="s">
        <v>64</v>
      </c>
      <c r="D471" s="314" t="s">
        <v>1066</v>
      </c>
      <c r="E471" s="315">
        <v>300</v>
      </c>
      <c r="F471" s="385"/>
      <c r="G471" s="53">
        <f t="shared" si="25"/>
        <v>4932.6400000000003</v>
      </c>
      <c r="H471" s="87"/>
      <c r="I471" s="87"/>
      <c r="J471" s="85"/>
      <c r="K471" s="87"/>
      <c r="L471" s="85"/>
      <c r="M471" s="386">
        <v>45086</v>
      </c>
      <c r="N471" s="387" t="s">
        <v>27</v>
      </c>
      <c r="O471" s="387">
        <v>226</v>
      </c>
      <c r="P471" s="388" t="s">
        <v>73</v>
      </c>
      <c r="Q471" s="388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81">
        <v>45089</v>
      </c>
      <c r="B472" s="314" t="s">
        <v>53</v>
      </c>
      <c r="C472" s="314" t="s">
        <v>64</v>
      </c>
      <c r="D472" s="314" t="s">
        <v>1067</v>
      </c>
      <c r="E472" s="315">
        <v>640</v>
      </c>
      <c r="F472" s="385"/>
      <c r="G472" s="53">
        <f>G471+E472-F472</f>
        <v>5572.64</v>
      </c>
      <c r="H472" s="87"/>
      <c r="I472" s="87"/>
      <c r="J472" s="85"/>
      <c r="K472" s="87"/>
      <c r="L472" s="85"/>
      <c r="M472" s="389">
        <v>45086</v>
      </c>
      <c r="N472" s="390" t="s">
        <v>27</v>
      </c>
      <c r="O472" s="390">
        <v>362</v>
      </c>
      <c r="P472" s="391" t="s">
        <v>73</v>
      </c>
      <c r="Q472" s="391" t="s">
        <v>217</v>
      </c>
      <c r="R472" s="380" t="s">
        <v>1030</v>
      </c>
      <c r="S472" s="380" t="s">
        <v>1030</v>
      </c>
      <c r="T472" s="378"/>
      <c r="U472" s="87"/>
    </row>
    <row r="473" spans="1:21" x14ac:dyDescent="0.25">
      <c r="A473" s="381">
        <v>45089</v>
      </c>
      <c r="B473" s="313" t="s">
        <v>53</v>
      </c>
      <c r="C473" s="314" t="s">
        <v>64</v>
      </c>
      <c r="D473" s="314" t="s">
        <v>208</v>
      </c>
      <c r="E473" s="385">
        <v>2110.2800000000002</v>
      </c>
      <c r="F473" s="385"/>
      <c r="G473" s="53">
        <f t="shared" si="25"/>
        <v>7682.92</v>
      </c>
      <c r="H473" s="87"/>
      <c r="I473" s="87"/>
      <c r="J473" s="85"/>
      <c r="K473" s="87"/>
      <c r="L473" s="85"/>
      <c r="M473" s="386">
        <v>45089</v>
      </c>
      <c r="N473" s="387" t="s">
        <v>27</v>
      </c>
      <c r="O473" s="387">
        <v>230</v>
      </c>
      <c r="P473" s="388" t="s">
        <v>73</v>
      </c>
      <c r="Q473" s="388" t="s">
        <v>979</v>
      </c>
      <c r="R473" s="95" t="s">
        <v>1031</v>
      </c>
      <c r="S473" s="95" t="s">
        <v>1031</v>
      </c>
      <c r="T473" s="378"/>
      <c r="U473" s="87"/>
    </row>
    <row r="474" spans="1:21" x14ac:dyDescent="0.25">
      <c r="A474" s="381">
        <v>45089</v>
      </c>
      <c r="B474" s="314" t="s">
        <v>53</v>
      </c>
      <c r="C474" s="314" t="s">
        <v>64</v>
      </c>
      <c r="D474" s="314" t="s">
        <v>1068</v>
      </c>
      <c r="E474" s="385">
        <v>891</v>
      </c>
      <c r="F474" s="385"/>
      <c r="G474" s="53">
        <f t="shared" si="25"/>
        <v>8573.92</v>
      </c>
      <c r="H474" s="87"/>
      <c r="I474" s="87"/>
      <c r="J474" s="87"/>
      <c r="K474" s="87"/>
      <c r="L474" s="85"/>
      <c r="M474" s="386">
        <v>45089</v>
      </c>
      <c r="N474" s="387" t="s">
        <v>83</v>
      </c>
      <c r="O474" s="387">
        <v>1</v>
      </c>
      <c r="P474" s="388" t="s">
        <v>73</v>
      </c>
      <c r="Q474" s="388" t="s">
        <v>1032</v>
      </c>
      <c r="R474" s="95" t="s">
        <v>1031</v>
      </c>
      <c r="S474" s="95" t="s">
        <v>1033</v>
      </c>
      <c r="T474" s="378"/>
      <c r="U474" s="87"/>
    </row>
    <row r="475" spans="1:21" x14ac:dyDescent="0.25">
      <c r="A475" s="381">
        <v>45090</v>
      </c>
      <c r="B475" s="314" t="s">
        <v>53</v>
      </c>
      <c r="C475" s="314" t="s">
        <v>64</v>
      </c>
      <c r="D475" s="314" t="s">
        <v>570</v>
      </c>
      <c r="E475" s="385">
        <v>100</v>
      </c>
      <c r="F475" s="385"/>
      <c r="G475" s="53">
        <f t="shared" si="25"/>
        <v>8673.92</v>
      </c>
      <c r="H475" s="87"/>
      <c r="I475" s="87"/>
      <c r="J475" s="85"/>
      <c r="K475" s="87"/>
      <c r="L475" s="85"/>
      <c r="M475" s="386">
        <v>45089</v>
      </c>
      <c r="N475" s="387" t="s">
        <v>27</v>
      </c>
      <c r="O475" s="387">
        <v>903</v>
      </c>
      <c r="P475" s="388" t="s">
        <v>73</v>
      </c>
      <c r="Q475" s="388" t="s">
        <v>1034</v>
      </c>
      <c r="R475" s="95" t="s">
        <v>1035</v>
      </c>
      <c r="S475" s="95" t="s">
        <v>1036</v>
      </c>
      <c r="T475" s="378"/>
      <c r="U475" s="87"/>
    </row>
    <row r="476" spans="1:21" x14ac:dyDescent="0.25">
      <c r="A476" s="381">
        <v>45090</v>
      </c>
      <c r="B476" s="314" t="s">
        <v>53</v>
      </c>
      <c r="C476" s="314" t="s">
        <v>64</v>
      </c>
      <c r="D476" s="314" t="s">
        <v>570</v>
      </c>
      <c r="E476" s="385">
        <v>981.88</v>
      </c>
      <c r="F476" s="385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6">
        <v>45090</v>
      </c>
      <c r="N476" s="387" t="s">
        <v>27</v>
      </c>
      <c r="O476" s="387">
        <v>226</v>
      </c>
      <c r="P476" s="388" t="s">
        <v>73</v>
      </c>
      <c r="Q476" s="388" t="s">
        <v>200</v>
      </c>
      <c r="R476" s="95" t="s">
        <v>1037</v>
      </c>
      <c r="S476" s="95" t="s">
        <v>1038</v>
      </c>
      <c r="T476" s="378"/>
      <c r="U476" s="87"/>
    </row>
    <row r="477" spans="1:21" x14ac:dyDescent="0.25">
      <c r="A477" s="381">
        <v>45090</v>
      </c>
      <c r="B477" s="314" t="s">
        <v>53</v>
      </c>
      <c r="C477" s="314" t="s">
        <v>64</v>
      </c>
      <c r="D477" s="314" t="s">
        <v>570</v>
      </c>
      <c r="E477" s="385">
        <v>1072</v>
      </c>
      <c r="F477" s="385"/>
      <c r="G477" s="53">
        <f>G476+E477-F477</f>
        <v>10727.8</v>
      </c>
      <c r="H477" s="87"/>
      <c r="I477" s="87"/>
      <c r="J477" s="85"/>
      <c r="K477" s="87"/>
      <c r="L477" s="85"/>
      <c r="M477" s="386">
        <v>45090</v>
      </c>
      <c r="N477" s="387" t="s">
        <v>27</v>
      </c>
      <c r="O477" s="387">
        <v>226</v>
      </c>
      <c r="P477" s="388" t="s">
        <v>73</v>
      </c>
      <c r="Q477" s="388" t="s">
        <v>1039</v>
      </c>
      <c r="R477" s="95" t="s">
        <v>1040</v>
      </c>
      <c r="S477" s="95" t="s">
        <v>1041</v>
      </c>
      <c r="T477" s="378"/>
      <c r="U477" s="87"/>
    </row>
    <row r="478" spans="1:21" x14ac:dyDescent="0.25">
      <c r="A478" s="392">
        <v>45090</v>
      </c>
      <c r="B478" s="393" t="s">
        <v>15</v>
      </c>
      <c r="C478" s="393" t="s">
        <v>1059</v>
      </c>
      <c r="D478" s="393" t="s">
        <v>575</v>
      </c>
      <c r="E478" s="394"/>
      <c r="F478" s="394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6">
        <v>45090</v>
      </c>
      <c r="N478" s="387" t="s">
        <v>27</v>
      </c>
      <c r="O478" s="387">
        <v>226</v>
      </c>
      <c r="P478" s="388" t="s">
        <v>73</v>
      </c>
      <c r="Q478" s="388" t="s">
        <v>1042</v>
      </c>
      <c r="R478" s="95" t="s">
        <v>1043</v>
      </c>
      <c r="S478" s="95" t="s">
        <v>1044</v>
      </c>
      <c r="T478" s="378"/>
      <c r="U478" s="87"/>
    </row>
    <row r="479" spans="1:21" x14ac:dyDescent="0.25">
      <c r="A479" s="392">
        <v>45090</v>
      </c>
      <c r="B479" s="393" t="s">
        <v>15</v>
      </c>
      <c r="C479" s="393" t="s">
        <v>65</v>
      </c>
      <c r="D479" s="393" t="s">
        <v>777</v>
      </c>
      <c r="E479" s="394"/>
      <c r="F479" s="394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6">
        <v>45090</v>
      </c>
      <c r="N479" s="387" t="s">
        <v>18</v>
      </c>
      <c r="O479" s="387">
        <v>1314</v>
      </c>
      <c r="P479" s="388" t="s">
        <v>1045</v>
      </c>
      <c r="Q479" s="388" t="s">
        <v>73</v>
      </c>
      <c r="R479" s="95" t="s">
        <v>1046</v>
      </c>
      <c r="S479" s="95" t="s">
        <v>1047</v>
      </c>
      <c r="T479" s="378"/>
      <c r="U479" s="87"/>
    </row>
    <row r="480" spans="1:21" x14ac:dyDescent="0.25">
      <c r="A480" s="392">
        <v>45090</v>
      </c>
      <c r="B480" s="393" t="s">
        <v>53</v>
      </c>
      <c r="C480" s="393" t="s">
        <v>64</v>
      </c>
      <c r="D480" s="393" t="s">
        <v>989</v>
      </c>
      <c r="E480" s="394">
        <v>3230.35</v>
      </c>
      <c r="F480" s="394"/>
      <c r="G480" s="53">
        <f>G479+E480-F480</f>
        <v>13721.51</v>
      </c>
      <c r="H480" s="87"/>
      <c r="I480" s="87"/>
      <c r="J480" s="85"/>
      <c r="K480" s="87"/>
      <c r="L480" s="85"/>
      <c r="M480" s="386">
        <v>45090</v>
      </c>
      <c r="N480" s="387" t="s">
        <v>29</v>
      </c>
      <c r="O480" s="387">
        <v>0</v>
      </c>
      <c r="P480" s="388" t="s">
        <v>1048</v>
      </c>
      <c r="Q480" s="388" t="s">
        <v>73</v>
      </c>
      <c r="R480" s="95" t="s">
        <v>1049</v>
      </c>
      <c r="S480" s="95" t="s">
        <v>1050</v>
      </c>
      <c r="T480" s="378"/>
      <c r="U480" s="87"/>
    </row>
    <row r="481" spans="1:21" x14ac:dyDescent="0.25">
      <c r="A481" s="381">
        <v>45090</v>
      </c>
      <c r="B481" s="314" t="s">
        <v>53</v>
      </c>
      <c r="C481" s="314" t="s">
        <v>64</v>
      </c>
      <c r="D481" s="315" t="s">
        <v>990</v>
      </c>
      <c r="E481" s="315">
        <v>500</v>
      </c>
      <c r="F481" s="315"/>
      <c r="G481" s="53">
        <f>G480+E481-F481</f>
        <v>14221.51</v>
      </c>
      <c r="H481" s="87"/>
      <c r="I481" s="87"/>
      <c r="J481" s="85"/>
      <c r="K481" s="87"/>
      <c r="L481" s="85"/>
      <c r="M481" s="386">
        <v>45090</v>
      </c>
      <c r="N481" s="387" t="s">
        <v>38</v>
      </c>
      <c r="O481" s="387">
        <v>282</v>
      </c>
      <c r="P481" s="388" t="s">
        <v>75</v>
      </c>
      <c r="Q481" s="388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5">
        <v>45091</v>
      </c>
      <c r="B482" s="314" t="s">
        <v>53</v>
      </c>
      <c r="C482" s="314" t="s">
        <v>64</v>
      </c>
      <c r="D482" s="315" t="s">
        <v>95</v>
      </c>
      <c r="E482" s="315">
        <v>3770.4</v>
      </c>
      <c r="F482" s="315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6">
        <v>45090</v>
      </c>
      <c r="N482" s="387" t="s">
        <v>27</v>
      </c>
      <c r="O482" s="387">
        <v>226</v>
      </c>
      <c r="P482" s="388" t="s">
        <v>73</v>
      </c>
      <c r="Q482" s="388" t="s">
        <v>1053</v>
      </c>
      <c r="R482" s="95" t="s">
        <v>1054</v>
      </c>
      <c r="S482" s="95" t="s">
        <v>1055</v>
      </c>
      <c r="T482" s="378"/>
      <c r="U482" s="87"/>
    </row>
    <row r="483" spans="1:21" x14ac:dyDescent="0.25">
      <c r="A483" s="423">
        <v>45091</v>
      </c>
      <c r="B483" s="424" t="s">
        <v>53</v>
      </c>
      <c r="C483" s="424" t="s">
        <v>64</v>
      </c>
      <c r="D483" s="425" t="s">
        <v>95</v>
      </c>
      <c r="E483" s="425">
        <v>2455.1999999999998</v>
      </c>
      <c r="F483" s="425"/>
      <c r="G483" s="53">
        <f>G482+E483-F483</f>
        <v>20447.11</v>
      </c>
      <c r="H483" s="87"/>
      <c r="I483" s="87"/>
      <c r="J483" s="85"/>
      <c r="K483" s="87"/>
      <c r="L483" s="85"/>
      <c r="M483" s="386">
        <v>45090</v>
      </c>
      <c r="N483" s="387" t="s">
        <v>27</v>
      </c>
      <c r="O483" s="387">
        <v>230</v>
      </c>
      <c r="P483" s="388" t="s">
        <v>73</v>
      </c>
      <c r="Q483" s="388" t="s">
        <v>399</v>
      </c>
      <c r="R483" s="95" t="s">
        <v>1056</v>
      </c>
      <c r="S483" s="95" t="s">
        <v>1056</v>
      </c>
      <c r="T483" s="378"/>
      <c r="U483" s="87"/>
    </row>
    <row r="484" spans="1:21" x14ac:dyDescent="0.25">
      <c r="A484" s="423">
        <v>45091</v>
      </c>
      <c r="B484" s="424" t="s">
        <v>15</v>
      </c>
      <c r="C484" s="424" t="s">
        <v>1069</v>
      </c>
      <c r="D484" s="425" t="s">
        <v>480</v>
      </c>
      <c r="E484" s="425"/>
      <c r="F484" s="425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6">
        <v>45091</v>
      </c>
      <c r="N484" s="387" t="s">
        <v>27</v>
      </c>
      <c r="O484" s="387">
        <v>230</v>
      </c>
      <c r="P484" s="388" t="s">
        <v>73</v>
      </c>
      <c r="Q484" s="388" t="s">
        <v>1062</v>
      </c>
      <c r="R484" s="95" t="s">
        <v>1063</v>
      </c>
      <c r="S484" s="95" t="s">
        <v>1063</v>
      </c>
      <c r="T484" s="378"/>
      <c r="U484" s="87"/>
    </row>
    <row r="485" spans="1:21" x14ac:dyDescent="0.25">
      <c r="A485" s="399">
        <v>45091</v>
      </c>
      <c r="B485" s="272" t="s">
        <v>15</v>
      </c>
      <c r="C485" s="272" t="s">
        <v>1070</v>
      </c>
      <c r="D485" s="273" t="s">
        <v>950</v>
      </c>
      <c r="E485" s="273"/>
      <c r="F485" s="273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6">
        <v>45091</v>
      </c>
      <c r="N485" s="387" t="s">
        <v>27</v>
      </c>
      <c r="O485" s="387">
        <v>230</v>
      </c>
      <c r="P485" s="388" t="s">
        <v>73</v>
      </c>
      <c r="Q485" s="388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9">
        <v>45091</v>
      </c>
      <c r="B486" s="272" t="s">
        <v>15</v>
      </c>
      <c r="C486" s="272" t="s">
        <v>1071</v>
      </c>
      <c r="D486" s="273" t="s">
        <v>1003</v>
      </c>
      <c r="E486" s="273"/>
      <c r="F486" s="273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6">
        <v>45091</v>
      </c>
      <c r="N486" s="397" t="s">
        <v>18</v>
      </c>
      <c r="O486" s="397">
        <v>1317</v>
      </c>
      <c r="P486" s="398" t="s">
        <v>460</v>
      </c>
      <c r="Q486" s="398" t="s">
        <v>73</v>
      </c>
      <c r="R486" s="306" t="s">
        <v>1074</v>
      </c>
      <c r="S486" s="306" t="s">
        <v>1074</v>
      </c>
      <c r="T486" s="263"/>
      <c r="U486" s="87"/>
    </row>
    <row r="487" spans="1:21" x14ac:dyDescent="0.25">
      <c r="A487" s="399">
        <v>45091</v>
      </c>
      <c r="B487" s="272" t="s">
        <v>15</v>
      </c>
      <c r="C487" s="272" t="s">
        <v>1072</v>
      </c>
      <c r="D487" s="273" t="s">
        <v>1073</v>
      </c>
      <c r="E487" s="273"/>
      <c r="F487" s="273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6">
        <v>45091</v>
      </c>
      <c r="N487" s="397" t="s">
        <v>18</v>
      </c>
      <c r="O487" s="397">
        <v>1319</v>
      </c>
      <c r="P487" s="398" t="s">
        <v>460</v>
      </c>
      <c r="Q487" s="398" t="s">
        <v>73</v>
      </c>
      <c r="R487" s="306" t="s">
        <v>1075</v>
      </c>
      <c r="S487" s="306" t="s">
        <v>1075</v>
      </c>
      <c r="T487" s="263"/>
      <c r="U487" s="87"/>
    </row>
    <row r="488" spans="1:21" x14ac:dyDescent="0.25">
      <c r="A488" s="404">
        <v>45092</v>
      </c>
      <c r="B488" s="405" t="s">
        <v>15</v>
      </c>
      <c r="C488" s="405" t="s">
        <v>1085</v>
      </c>
      <c r="D488" s="406" t="s">
        <v>1003</v>
      </c>
      <c r="E488" s="406"/>
      <c r="F488" s="406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6">
        <v>45092</v>
      </c>
      <c r="N488" s="397" t="s">
        <v>59</v>
      </c>
      <c r="O488" s="397">
        <v>1311</v>
      </c>
      <c r="P488" s="398" t="s">
        <v>460</v>
      </c>
      <c r="Q488" s="398" t="s">
        <v>73</v>
      </c>
      <c r="R488" s="306" t="s">
        <v>1076</v>
      </c>
      <c r="S488" s="306" t="s">
        <v>1076</v>
      </c>
      <c r="T488" s="263"/>
      <c r="U488" s="87"/>
    </row>
    <row r="489" spans="1:21" x14ac:dyDescent="0.25">
      <c r="A489" s="414">
        <v>45092</v>
      </c>
      <c r="B489" s="415" t="s">
        <v>15</v>
      </c>
      <c r="C489" s="415" t="s">
        <v>1086</v>
      </c>
      <c r="D489" s="416" t="s">
        <v>1088</v>
      </c>
      <c r="E489" s="416"/>
      <c r="F489" s="416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6">
        <v>45092</v>
      </c>
      <c r="N489" s="397" t="s">
        <v>59</v>
      </c>
      <c r="O489" s="397">
        <v>1318</v>
      </c>
      <c r="P489" s="398" t="s">
        <v>1077</v>
      </c>
      <c r="Q489" s="398" t="s">
        <v>73</v>
      </c>
      <c r="R489" s="306" t="s">
        <v>1078</v>
      </c>
      <c r="S489" s="306" t="s">
        <v>1078</v>
      </c>
      <c r="T489" s="263"/>
      <c r="U489" s="87"/>
    </row>
    <row r="490" spans="1:21" x14ac:dyDescent="0.25">
      <c r="A490" s="274">
        <v>45092</v>
      </c>
      <c r="B490" s="272" t="s">
        <v>15</v>
      </c>
      <c r="C490" s="272" t="s">
        <v>1089</v>
      </c>
      <c r="D490" s="273" t="s">
        <v>960</v>
      </c>
      <c r="E490" s="273"/>
      <c r="F490" s="273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6">
        <v>45092</v>
      </c>
      <c r="N490" s="397" t="s">
        <v>18</v>
      </c>
      <c r="O490" s="397">
        <v>1324</v>
      </c>
      <c r="P490" s="398" t="s">
        <v>1079</v>
      </c>
      <c r="Q490" s="398" t="s">
        <v>73</v>
      </c>
      <c r="R490" s="306" t="s">
        <v>1080</v>
      </c>
      <c r="S490" s="306" t="s">
        <v>1080</v>
      </c>
      <c r="T490" s="333"/>
      <c r="U490" s="87"/>
    </row>
    <row r="491" spans="1:21" x14ac:dyDescent="0.25">
      <c r="A491" s="274">
        <v>45092</v>
      </c>
      <c r="B491" s="272" t="s">
        <v>15</v>
      </c>
      <c r="C491" s="272" t="s">
        <v>1090</v>
      </c>
      <c r="D491" s="273" t="s">
        <v>1087</v>
      </c>
      <c r="E491" s="273"/>
      <c r="F491" s="273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6">
        <v>45092</v>
      </c>
      <c r="N491" s="397" t="s">
        <v>18</v>
      </c>
      <c r="O491" s="397">
        <v>1323</v>
      </c>
      <c r="P491" s="398" t="s">
        <v>128</v>
      </c>
      <c r="Q491" s="398" t="s">
        <v>73</v>
      </c>
      <c r="R491" s="306" t="s">
        <v>1081</v>
      </c>
      <c r="S491" s="306" t="s">
        <v>1081</v>
      </c>
      <c r="T491" s="263"/>
      <c r="U491" s="87"/>
    </row>
    <row r="492" spans="1:21" x14ac:dyDescent="0.25">
      <c r="A492" s="404">
        <v>45061</v>
      </c>
      <c r="B492" s="405" t="s">
        <v>15</v>
      </c>
      <c r="C492" s="405" t="s">
        <v>1091</v>
      </c>
      <c r="D492" s="406" t="s">
        <v>950</v>
      </c>
      <c r="E492" s="406"/>
      <c r="F492" s="406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6">
        <v>45092</v>
      </c>
      <c r="N492" s="397" t="s">
        <v>27</v>
      </c>
      <c r="O492" s="397">
        <v>230</v>
      </c>
      <c r="P492" s="398" t="s">
        <v>73</v>
      </c>
      <c r="Q492" s="398" t="s">
        <v>1082</v>
      </c>
      <c r="R492" s="306" t="s">
        <v>1083</v>
      </c>
      <c r="S492" s="306" t="s">
        <v>1083</v>
      </c>
      <c r="T492" s="263"/>
      <c r="U492" s="87"/>
    </row>
    <row r="493" spans="1:21" x14ac:dyDescent="0.25">
      <c r="A493" s="414">
        <v>45092</v>
      </c>
      <c r="B493" s="415" t="s">
        <v>15</v>
      </c>
      <c r="C493" s="415" t="s">
        <v>1092</v>
      </c>
      <c r="D493" s="416" t="s">
        <v>550</v>
      </c>
      <c r="E493" s="416"/>
      <c r="F493" s="416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6">
        <v>45092</v>
      </c>
      <c r="N493" s="397" t="s">
        <v>27</v>
      </c>
      <c r="O493" s="397">
        <v>230</v>
      </c>
      <c r="P493" s="398" t="s">
        <v>73</v>
      </c>
      <c r="Q493" s="398" t="s">
        <v>563</v>
      </c>
      <c r="R493" s="306" t="s">
        <v>1084</v>
      </c>
      <c r="S493" s="306" t="s">
        <v>1084</v>
      </c>
      <c r="T493" s="34"/>
      <c r="U493" s="87"/>
    </row>
    <row r="494" spans="1:21" x14ac:dyDescent="0.25">
      <c r="A494" s="274">
        <v>45092</v>
      </c>
      <c r="B494" s="272" t="s">
        <v>53</v>
      </c>
      <c r="C494" s="272" t="s">
        <v>64</v>
      </c>
      <c r="D494" s="273" t="s">
        <v>1102</v>
      </c>
      <c r="E494" s="273">
        <v>445.5</v>
      </c>
      <c r="F494" s="273"/>
      <c r="G494" s="53">
        <f t="shared" si="30"/>
        <v>9594.18</v>
      </c>
      <c r="H494" s="87"/>
      <c r="I494" s="87"/>
      <c r="J494" s="85"/>
      <c r="K494" s="87"/>
      <c r="L494" s="85"/>
      <c r="M494" s="401">
        <v>45092</v>
      </c>
      <c r="N494" s="402" t="s">
        <v>27</v>
      </c>
      <c r="O494" s="402">
        <v>362</v>
      </c>
      <c r="P494" s="403" t="s">
        <v>73</v>
      </c>
      <c r="Q494" s="403" t="s">
        <v>1093</v>
      </c>
      <c r="R494" s="306" t="s">
        <v>1094</v>
      </c>
      <c r="S494" s="306" t="s">
        <v>1094</v>
      </c>
      <c r="T494" s="263"/>
      <c r="U494" s="87"/>
    </row>
    <row r="495" spans="1:21" x14ac:dyDescent="0.25">
      <c r="A495" s="274">
        <v>45092</v>
      </c>
      <c r="B495" s="272" t="s">
        <v>53</v>
      </c>
      <c r="C495" s="272" t="s">
        <v>64</v>
      </c>
      <c r="D495" s="273" t="s">
        <v>1101</v>
      </c>
      <c r="E495" s="273">
        <v>170</v>
      </c>
      <c r="F495" s="273"/>
      <c r="G495" s="53">
        <f t="shared" si="30"/>
        <v>9764.18</v>
      </c>
      <c r="H495" s="87"/>
      <c r="I495" s="87"/>
      <c r="J495" s="85"/>
      <c r="K495" s="87"/>
      <c r="L495" s="85"/>
      <c r="M495" s="401">
        <v>45093</v>
      </c>
      <c r="N495" s="402" t="s">
        <v>59</v>
      </c>
      <c r="O495" s="402">
        <v>1321</v>
      </c>
      <c r="P495" s="403" t="s">
        <v>1095</v>
      </c>
      <c r="Q495" s="403" t="s">
        <v>73</v>
      </c>
      <c r="R495" s="306" t="s">
        <v>1096</v>
      </c>
      <c r="S495" s="306" t="s">
        <v>1096</v>
      </c>
      <c r="T495" s="263"/>
      <c r="U495" s="87"/>
    </row>
    <row r="496" spans="1:21" x14ac:dyDescent="0.25">
      <c r="A496" s="404">
        <v>45092</v>
      </c>
      <c r="B496" s="405" t="s">
        <v>53</v>
      </c>
      <c r="C496" s="405" t="s">
        <v>64</v>
      </c>
      <c r="D496" s="406" t="s">
        <v>1099</v>
      </c>
      <c r="E496" s="406">
        <v>519</v>
      </c>
      <c r="F496" s="406"/>
      <c r="G496" s="53">
        <f>G495+E496-F496</f>
        <v>10283.18</v>
      </c>
      <c r="H496" s="87"/>
      <c r="I496" s="87"/>
      <c r="J496" s="85"/>
      <c r="K496" s="87"/>
      <c r="L496" s="85"/>
      <c r="M496" s="401">
        <v>45093</v>
      </c>
      <c r="N496" s="402" t="s">
        <v>18</v>
      </c>
      <c r="O496" s="402">
        <v>1325</v>
      </c>
      <c r="P496" s="403" t="s">
        <v>217</v>
      </c>
      <c r="Q496" s="403" t="s">
        <v>73</v>
      </c>
      <c r="R496" s="306" t="s">
        <v>1097</v>
      </c>
      <c r="S496" s="306" t="s">
        <v>1097</v>
      </c>
      <c r="T496" s="333"/>
      <c r="U496" s="87"/>
    </row>
    <row r="497" spans="1:21" x14ac:dyDescent="0.25">
      <c r="A497" s="404">
        <v>45093</v>
      </c>
      <c r="B497" s="405" t="s">
        <v>15</v>
      </c>
      <c r="C497" s="405" t="s">
        <v>1100</v>
      </c>
      <c r="D497" s="405" t="s">
        <v>950</v>
      </c>
      <c r="E497" s="406"/>
      <c r="F497" s="406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7">
        <v>45093</v>
      </c>
      <c r="N497" s="408" t="s">
        <v>18</v>
      </c>
      <c r="O497" s="408">
        <v>1327</v>
      </c>
      <c r="P497" s="409" t="s">
        <v>310</v>
      </c>
      <c r="Q497" s="409" t="s">
        <v>73</v>
      </c>
      <c r="R497" s="410" t="s">
        <v>1098</v>
      </c>
      <c r="S497" s="410" t="s">
        <v>1098</v>
      </c>
      <c r="T497" s="34"/>
      <c r="U497" s="87"/>
    </row>
    <row r="498" spans="1:21" x14ac:dyDescent="0.25">
      <c r="A498" s="414">
        <v>45093</v>
      </c>
      <c r="B498" s="415" t="s">
        <v>53</v>
      </c>
      <c r="C498" s="415" t="s">
        <v>64</v>
      </c>
      <c r="D498" s="415" t="s">
        <v>1058</v>
      </c>
      <c r="E498" s="416">
        <v>2148.3000000000002</v>
      </c>
      <c r="F498" s="416"/>
      <c r="G498" s="53">
        <f t="shared" si="31"/>
        <v>12191.48</v>
      </c>
      <c r="H498" s="87"/>
      <c r="I498" s="87"/>
      <c r="J498" s="87"/>
      <c r="K498" s="87"/>
      <c r="L498" s="85"/>
      <c r="M498" s="411">
        <v>45093</v>
      </c>
      <c r="N498" s="412" t="s">
        <v>27</v>
      </c>
      <c r="O498" s="412">
        <v>226</v>
      </c>
      <c r="P498" s="413" t="s">
        <v>73</v>
      </c>
      <c r="Q498" s="413" t="s">
        <v>1103</v>
      </c>
      <c r="R498" s="264" t="s">
        <v>1104</v>
      </c>
      <c r="S498" s="264" t="s">
        <v>1104</v>
      </c>
      <c r="T498" s="280"/>
    </row>
    <row r="499" spans="1:21" x14ac:dyDescent="0.25">
      <c r="A499" s="414">
        <v>45096</v>
      </c>
      <c r="B499" s="415" t="s">
        <v>15</v>
      </c>
      <c r="C499" s="415" t="s">
        <v>1112</v>
      </c>
      <c r="D499" s="415" t="s">
        <v>575</v>
      </c>
      <c r="E499" s="416"/>
      <c r="F499" s="416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1">
        <v>45096</v>
      </c>
      <c r="N499" s="412" t="s">
        <v>59</v>
      </c>
      <c r="O499" s="412">
        <v>1313</v>
      </c>
      <c r="P499" s="413" t="s">
        <v>432</v>
      </c>
      <c r="Q499" s="413" t="s">
        <v>73</v>
      </c>
      <c r="R499" s="264" t="s">
        <v>1105</v>
      </c>
      <c r="S499" s="264" t="s">
        <v>1105</v>
      </c>
      <c r="T499" s="280"/>
      <c r="U499" s="87"/>
    </row>
    <row r="500" spans="1:21" x14ac:dyDescent="0.25">
      <c r="A500" s="414">
        <v>45096</v>
      </c>
      <c r="B500" s="415" t="s">
        <v>53</v>
      </c>
      <c r="C500" s="415" t="s">
        <v>64</v>
      </c>
      <c r="D500" s="415" t="s">
        <v>1113</v>
      </c>
      <c r="E500" s="416">
        <v>396</v>
      </c>
      <c r="F500" s="416"/>
      <c r="G500" s="53">
        <f t="shared" si="31"/>
        <v>12467.48</v>
      </c>
      <c r="H500" s="87"/>
      <c r="I500" s="87"/>
      <c r="J500" s="87"/>
      <c r="K500" s="87"/>
      <c r="L500" s="87"/>
      <c r="M500" s="411">
        <v>45096</v>
      </c>
      <c r="N500" s="412" t="s">
        <v>59</v>
      </c>
      <c r="O500" s="412">
        <v>1322</v>
      </c>
      <c r="P500" s="413" t="s">
        <v>519</v>
      </c>
      <c r="Q500" s="413" t="s">
        <v>73</v>
      </c>
      <c r="R500" s="264" t="s">
        <v>1106</v>
      </c>
      <c r="S500" s="264" t="s">
        <v>1106</v>
      </c>
      <c r="T500" s="280"/>
      <c r="U500" s="87"/>
    </row>
    <row r="501" spans="1:21" x14ac:dyDescent="0.25">
      <c r="A501" s="414">
        <v>45096</v>
      </c>
      <c r="B501" s="415" t="s">
        <v>53</v>
      </c>
      <c r="C501" s="415" t="s">
        <v>64</v>
      </c>
      <c r="D501" s="415" t="s">
        <v>110</v>
      </c>
      <c r="E501" s="416">
        <v>495</v>
      </c>
      <c r="F501" s="416"/>
      <c r="G501" s="53">
        <f t="shared" si="31"/>
        <v>12962.48</v>
      </c>
      <c r="H501" s="87"/>
      <c r="I501" s="87"/>
      <c r="J501" s="87"/>
      <c r="K501" s="87"/>
      <c r="L501" s="87"/>
      <c r="M501" s="411">
        <v>45096</v>
      </c>
      <c r="N501" s="412" t="s">
        <v>18</v>
      </c>
      <c r="O501" s="412">
        <v>1326</v>
      </c>
      <c r="P501" s="413" t="s">
        <v>563</v>
      </c>
      <c r="Q501" s="413" t="s">
        <v>73</v>
      </c>
      <c r="R501" s="264" t="s">
        <v>1107</v>
      </c>
      <c r="S501" s="264" t="s">
        <v>1107</v>
      </c>
      <c r="T501" s="280"/>
      <c r="U501" s="87"/>
    </row>
    <row r="502" spans="1:21" x14ac:dyDescent="0.25">
      <c r="A502" s="274">
        <v>45097</v>
      </c>
      <c r="B502" s="272" t="s">
        <v>15</v>
      </c>
      <c r="C502" s="272" t="s">
        <v>1122</v>
      </c>
      <c r="D502" s="272" t="s">
        <v>548</v>
      </c>
      <c r="E502" s="273"/>
      <c r="F502" s="273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1">
        <v>45096</v>
      </c>
      <c r="N502" s="412" t="s">
        <v>18</v>
      </c>
      <c r="O502" s="412">
        <v>1328</v>
      </c>
      <c r="P502" s="413" t="s">
        <v>182</v>
      </c>
      <c r="Q502" s="413" t="s">
        <v>73</v>
      </c>
      <c r="R502" s="264" t="s">
        <v>1108</v>
      </c>
      <c r="S502" s="264" t="s">
        <v>1108</v>
      </c>
      <c r="T502" s="280"/>
      <c r="U502" s="87"/>
    </row>
    <row r="503" spans="1:21" x14ac:dyDescent="0.25">
      <c r="A503" s="274">
        <v>45097</v>
      </c>
      <c r="B503" s="272" t="s">
        <v>15</v>
      </c>
      <c r="C503" s="272" t="s">
        <v>1123</v>
      </c>
      <c r="D503" s="272" t="s">
        <v>950</v>
      </c>
      <c r="E503" s="273"/>
      <c r="F503" s="273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1">
        <v>45096</v>
      </c>
      <c r="N503" s="412" t="s">
        <v>27</v>
      </c>
      <c r="O503" s="412">
        <v>226</v>
      </c>
      <c r="P503" s="413" t="s">
        <v>73</v>
      </c>
      <c r="Q503" s="413" t="s">
        <v>826</v>
      </c>
      <c r="R503" s="264" t="s">
        <v>1109</v>
      </c>
      <c r="S503" s="264" t="s">
        <v>1109</v>
      </c>
      <c r="T503" s="280"/>
      <c r="U503" s="87"/>
    </row>
    <row r="504" spans="1:21" x14ac:dyDescent="0.25">
      <c r="A504" s="426">
        <v>45097</v>
      </c>
      <c r="B504" s="424" t="s">
        <v>15</v>
      </c>
      <c r="C504" s="424" t="s">
        <v>1124</v>
      </c>
      <c r="D504" s="424" t="s">
        <v>476</v>
      </c>
      <c r="E504" s="425"/>
      <c r="F504" s="425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1">
        <v>45096</v>
      </c>
      <c r="N504" s="412" t="s">
        <v>27</v>
      </c>
      <c r="O504" s="412">
        <v>226</v>
      </c>
      <c r="P504" s="413" t="s">
        <v>73</v>
      </c>
      <c r="Q504" s="413" t="s">
        <v>1110</v>
      </c>
      <c r="R504" s="264" t="s">
        <v>1111</v>
      </c>
      <c r="S504" s="264" t="s">
        <v>1111</v>
      </c>
      <c r="T504" s="280"/>
      <c r="U504" s="87"/>
    </row>
    <row r="505" spans="1:21" x14ac:dyDescent="0.25">
      <c r="A505" s="274">
        <v>45097</v>
      </c>
      <c r="B505" s="272" t="s">
        <v>15</v>
      </c>
      <c r="C505" s="272" t="s">
        <v>1125</v>
      </c>
      <c r="D505" s="272" t="s">
        <v>575</v>
      </c>
      <c r="E505" s="273"/>
      <c r="F505" s="273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8">
        <v>45097</v>
      </c>
      <c r="N505" s="269" t="s">
        <v>83</v>
      </c>
      <c r="O505" s="269">
        <v>0</v>
      </c>
      <c r="P505" s="270" t="s">
        <v>73</v>
      </c>
      <c r="Q505" s="270" t="s">
        <v>1114</v>
      </c>
      <c r="R505" s="264" t="s">
        <v>1115</v>
      </c>
      <c r="S505" s="264" t="s">
        <v>1115</v>
      </c>
      <c r="T505" s="418"/>
      <c r="U505" s="87"/>
    </row>
    <row r="506" spans="1:21" x14ac:dyDescent="0.25">
      <c r="A506" s="274">
        <v>45097</v>
      </c>
      <c r="B506" s="272" t="s">
        <v>53</v>
      </c>
      <c r="C506" s="272" t="s">
        <v>64</v>
      </c>
      <c r="D506" s="272" t="s">
        <v>1126</v>
      </c>
      <c r="E506" s="273">
        <v>380</v>
      </c>
      <c r="F506" s="273"/>
      <c r="G506" s="53">
        <f>G505+E506-F506</f>
        <v>10275.43</v>
      </c>
      <c r="H506" s="87"/>
      <c r="I506" s="87"/>
      <c r="J506" s="87"/>
      <c r="K506" s="87"/>
      <c r="L506" s="87"/>
      <c r="M506" s="268">
        <v>45097</v>
      </c>
      <c r="N506" s="269" t="s">
        <v>18</v>
      </c>
      <c r="O506" s="269">
        <v>1329</v>
      </c>
      <c r="P506" s="270" t="s">
        <v>306</v>
      </c>
      <c r="Q506" s="270" t="s">
        <v>73</v>
      </c>
      <c r="R506" s="264" t="s">
        <v>1116</v>
      </c>
      <c r="S506" s="264" t="s">
        <v>1116</v>
      </c>
      <c r="T506" s="418"/>
      <c r="U506" s="87"/>
    </row>
    <row r="507" spans="1:21" x14ac:dyDescent="0.25">
      <c r="A507" s="274">
        <v>45097</v>
      </c>
      <c r="B507" s="272" t="s">
        <v>53</v>
      </c>
      <c r="C507" s="272" t="s">
        <v>64</v>
      </c>
      <c r="D507" s="272" t="s">
        <v>989</v>
      </c>
      <c r="E507" s="273">
        <v>1624.74</v>
      </c>
      <c r="F507" s="273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8">
        <v>45097</v>
      </c>
      <c r="N507" s="269" t="s">
        <v>18</v>
      </c>
      <c r="O507" s="269">
        <v>1330</v>
      </c>
      <c r="P507" s="270" t="s">
        <v>1117</v>
      </c>
      <c r="Q507" s="270" t="s">
        <v>73</v>
      </c>
      <c r="R507" s="264" t="s">
        <v>1118</v>
      </c>
      <c r="S507" s="264" t="s">
        <v>1118</v>
      </c>
      <c r="T507" s="418"/>
      <c r="U507" s="87"/>
    </row>
    <row r="508" spans="1:21" x14ac:dyDescent="0.25">
      <c r="A508" s="426">
        <v>45098</v>
      </c>
      <c r="B508" s="424" t="s">
        <v>15</v>
      </c>
      <c r="C508" s="424" t="s">
        <v>1138</v>
      </c>
      <c r="D508" s="424" t="s">
        <v>575</v>
      </c>
      <c r="E508" s="425"/>
      <c r="F508" s="425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8">
        <v>45097</v>
      </c>
      <c r="N508" s="269" t="s">
        <v>18</v>
      </c>
      <c r="O508" s="269">
        <v>1332</v>
      </c>
      <c r="P508" s="270" t="s">
        <v>200</v>
      </c>
      <c r="Q508" s="270" t="s">
        <v>73</v>
      </c>
      <c r="R508" s="264" t="s">
        <v>1119</v>
      </c>
      <c r="S508" s="264" t="s">
        <v>1119</v>
      </c>
      <c r="T508" s="418"/>
      <c r="U508" s="87"/>
    </row>
    <row r="509" spans="1:21" x14ac:dyDescent="0.25">
      <c r="A509" s="426">
        <v>45098</v>
      </c>
      <c r="B509" s="424" t="s">
        <v>15</v>
      </c>
      <c r="C509" s="424" t="s">
        <v>1139</v>
      </c>
      <c r="D509" s="424" t="s">
        <v>239</v>
      </c>
      <c r="E509" s="425"/>
      <c r="F509" s="425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5">
        <v>45097</v>
      </c>
      <c r="N509" s="276" t="s">
        <v>27</v>
      </c>
      <c r="O509" s="276">
        <v>226</v>
      </c>
      <c r="P509" s="277" t="s">
        <v>73</v>
      </c>
      <c r="Q509" s="277" t="s">
        <v>1120</v>
      </c>
      <c r="R509" s="419" t="s">
        <v>1121</v>
      </c>
      <c r="S509" s="419" t="s">
        <v>1121</v>
      </c>
      <c r="T509" s="304"/>
      <c r="U509" s="87"/>
    </row>
    <row r="510" spans="1:21" x14ac:dyDescent="0.25">
      <c r="A510" s="426">
        <v>45098</v>
      </c>
      <c r="B510" s="424" t="s">
        <v>53</v>
      </c>
      <c r="C510" s="424" t="s">
        <v>64</v>
      </c>
      <c r="D510" s="424" t="s">
        <v>570</v>
      </c>
      <c r="E510" s="425">
        <v>179.3</v>
      </c>
      <c r="F510" s="425"/>
      <c r="G510" s="53">
        <f t="shared" si="32"/>
        <v>10959.47</v>
      </c>
      <c r="H510" s="87"/>
      <c r="I510" s="87"/>
      <c r="J510" s="87"/>
      <c r="K510" s="87"/>
      <c r="L510" s="87"/>
      <c r="M510" s="420">
        <v>45098</v>
      </c>
      <c r="N510" s="421" t="s">
        <v>59</v>
      </c>
      <c r="O510" s="421">
        <v>1315</v>
      </c>
      <c r="P510" s="422" t="s">
        <v>961</v>
      </c>
      <c r="Q510" s="422" t="s">
        <v>73</v>
      </c>
      <c r="R510" s="264" t="s">
        <v>1127</v>
      </c>
      <c r="S510" s="264" t="s">
        <v>1127</v>
      </c>
      <c r="T510" s="280"/>
      <c r="U510" s="87"/>
    </row>
    <row r="511" spans="1:21" x14ac:dyDescent="0.25">
      <c r="A511" s="426">
        <v>45098</v>
      </c>
      <c r="B511" s="424" t="s">
        <v>53</v>
      </c>
      <c r="C511" s="424" t="s">
        <v>64</v>
      </c>
      <c r="D511" s="424" t="s">
        <v>990</v>
      </c>
      <c r="E511" s="425">
        <v>652</v>
      </c>
      <c r="F511" s="425"/>
      <c r="G511" s="53">
        <f t="shared" si="32"/>
        <v>11611.47</v>
      </c>
      <c r="H511" s="87"/>
      <c r="I511" s="87"/>
      <c r="J511" s="87"/>
      <c r="K511" s="87"/>
      <c r="L511" s="87"/>
      <c r="M511" s="420">
        <v>45098</v>
      </c>
      <c r="N511" s="421" t="s">
        <v>59</v>
      </c>
      <c r="O511" s="421">
        <v>1331</v>
      </c>
      <c r="P511" s="422" t="s">
        <v>1128</v>
      </c>
      <c r="Q511" s="422" t="s">
        <v>73</v>
      </c>
      <c r="R511" s="264" t="s">
        <v>1129</v>
      </c>
      <c r="S511" s="264" t="s">
        <v>1129</v>
      </c>
      <c r="T511" s="280"/>
      <c r="U511" s="87"/>
    </row>
    <row r="512" spans="1:21" x14ac:dyDescent="0.25">
      <c r="A512" s="426">
        <v>45098</v>
      </c>
      <c r="B512" s="424" t="s">
        <v>53</v>
      </c>
      <c r="C512" s="424" t="s">
        <v>64</v>
      </c>
      <c r="D512" s="424" t="s">
        <v>1140</v>
      </c>
      <c r="E512" s="425">
        <v>220</v>
      </c>
      <c r="F512" s="425"/>
      <c r="G512" s="53">
        <f t="shared" si="32"/>
        <v>11831.47</v>
      </c>
      <c r="H512" s="87"/>
      <c r="I512" s="87"/>
      <c r="J512" s="87"/>
      <c r="K512" s="87"/>
      <c r="L512" s="87"/>
      <c r="M512" s="420">
        <v>45098</v>
      </c>
      <c r="N512" s="421" t="s">
        <v>27</v>
      </c>
      <c r="O512" s="421">
        <v>226</v>
      </c>
      <c r="P512" s="422" t="s">
        <v>73</v>
      </c>
      <c r="Q512" s="422" t="s">
        <v>1130</v>
      </c>
      <c r="R512" s="264" t="s">
        <v>1131</v>
      </c>
      <c r="S512" s="264" t="s">
        <v>1131</v>
      </c>
      <c r="T512" s="280"/>
      <c r="U512" s="87"/>
    </row>
    <row r="513" spans="1:21" x14ac:dyDescent="0.25">
      <c r="A513" s="313">
        <v>45098</v>
      </c>
      <c r="B513" s="314" t="s">
        <v>53</v>
      </c>
      <c r="C513" s="314" t="s">
        <v>64</v>
      </c>
      <c r="D513" s="314" t="s">
        <v>1126</v>
      </c>
      <c r="E513" s="315">
        <v>270</v>
      </c>
      <c r="F513" s="315"/>
      <c r="G513" s="53">
        <f t="shared" si="32"/>
        <v>12101.47</v>
      </c>
      <c r="H513" s="87"/>
      <c r="I513" s="87"/>
      <c r="J513" s="87"/>
      <c r="K513" s="87"/>
      <c r="L513" s="87"/>
      <c r="M513" s="420">
        <v>45098</v>
      </c>
      <c r="N513" s="421" t="s">
        <v>27</v>
      </c>
      <c r="O513" s="421">
        <v>230</v>
      </c>
      <c r="P513" s="422" t="s">
        <v>73</v>
      </c>
      <c r="Q513" s="422" t="s">
        <v>1132</v>
      </c>
      <c r="R513" s="264" t="s">
        <v>1133</v>
      </c>
      <c r="S513" s="264" t="s">
        <v>1133</v>
      </c>
      <c r="T513" s="280"/>
      <c r="U513" s="87"/>
    </row>
    <row r="514" spans="1:21" x14ac:dyDescent="0.25">
      <c r="A514" s="432">
        <v>45099</v>
      </c>
      <c r="B514" s="249" t="s">
        <v>15</v>
      </c>
      <c r="C514" s="249" t="s">
        <v>1145</v>
      </c>
      <c r="D514" s="249" t="s">
        <v>1147</v>
      </c>
      <c r="E514" s="293"/>
      <c r="F514" s="293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0">
        <v>45098</v>
      </c>
      <c r="N514" s="421" t="s">
        <v>18</v>
      </c>
      <c r="O514" s="421">
        <v>1333</v>
      </c>
      <c r="P514" s="422" t="s">
        <v>182</v>
      </c>
      <c r="Q514" s="422" t="s">
        <v>73</v>
      </c>
      <c r="R514" s="264" t="s">
        <v>1134</v>
      </c>
      <c r="S514" s="264" t="s">
        <v>1134</v>
      </c>
      <c r="T514" s="40"/>
      <c r="U514" s="87"/>
    </row>
    <row r="515" spans="1:21" x14ac:dyDescent="0.25">
      <c r="A515" s="313">
        <v>45099</v>
      </c>
      <c r="B515" s="314" t="s">
        <v>15</v>
      </c>
      <c r="C515" s="314" t="s">
        <v>1146</v>
      </c>
      <c r="D515" s="314" t="s">
        <v>1148</v>
      </c>
      <c r="E515" s="315"/>
      <c r="F515" s="315">
        <v>667.91</v>
      </c>
      <c r="G515" s="53">
        <f t="shared" si="32"/>
        <v>10933.56</v>
      </c>
      <c r="M515" s="420">
        <v>45098</v>
      </c>
      <c r="N515" s="421" t="s">
        <v>18</v>
      </c>
      <c r="O515" s="421">
        <v>1334</v>
      </c>
      <c r="P515" s="422" t="s">
        <v>515</v>
      </c>
      <c r="Q515" s="422" t="s">
        <v>73</v>
      </c>
      <c r="R515" s="264" t="s">
        <v>1135</v>
      </c>
      <c r="S515" s="264" t="s">
        <v>1135</v>
      </c>
      <c r="T515" s="40"/>
      <c r="U515" s="87"/>
    </row>
    <row r="516" spans="1:21" x14ac:dyDescent="0.25">
      <c r="A516" s="432">
        <v>45103</v>
      </c>
      <c r="B516" s="249" t="s">
        <v>15</v>
      </c>
      <c r="C516" s="249" t="s">
        <v>1177</v>
      </c>
      <c r="D516" s="249" t="s">
        <v>168</v>
      </c>
      <c r="E516" s="293"/>
      <c r="F516" s="293">
        <v>1120</v>
      </c>
      <c r="G516" s="53">
        <f t="shared" si="32"/>
        <v>9813.56</v>
      </c>
      <c r="M516" s="420">
        <v>45098</v>
      </c>
      <c r="N516" s="421" t="s">
        <v>27</v>
      </c>
      <c r="O516" s="421">
        <v>230</v>
      </c>
      <c r="P516" s="422" t="s">
        <v>73</v>
      </c>
      <c r="Q516" s="422" t="s">
        <v>1136</v>
      </c>
      <c r="R516" s="264" t="s">
        <v>1137</v>
      </c>
      <c r="S516" s="264" t="s">
        <v>1137</v>
      </c>
      <c r="T516" s="280"/>
      <c r="U516" s="87"/>
    </row>
    <row r="517" spans="1:21" x14ac:dyDescent="0.25">
      <c r="A517" s="432">
        <v>45103</v>
      </c>
      <c r="B517" s="433" t="s">
        <v>53</v>
      </c>
      <c r="C517" s="433" t="s">
        <v>64</v>
      </c>
      <c r="D517" s="433" t="s">
        <v>570</v>
      </c>
      <c r="E517" s="434">
        <v>100</v>
      </c>
      <c r="F517" s="293"/>
      <c r="G517" s="53">
        <f t="shared" si="32"/>
        <v>9913.56</v>
      </c>
      <c r="M517" s="427">
        <v>45099</v>
      </c>
      <c r="N517" s="428" t="s">
        <v>18</v>
      </c>
      <c r="O517" s="428">
        <v>1337</v>
      </c>
      <c r="P517" s="429" t="s">
        <v>1141</v>
      </c>
      <c r="Q517" s="429" t="s">
        <v>73</v>
      </c>
      <c r="R517" s="306" t="s">
        <v>1142</v>
      </c>
      <c r="S517" s="306" t="s">
        <v>1142</v>
      </c>
      <c r="T517" s="136"/>
      <c r="U517" s="87"/>
    </row>
    <row r="518" spans="1:21" x14ac:dyDescent="0.25">
      <c r="A518" s="432">
        <v>45103</v>
      </c>
      <c r="B518" s="249" t="s">
        <v>53</v>
      </c>
      <c r="C518" s="249" t="s">
        <v>64</v>
      </c>
      <c r="D518" s="249" t="s">
        <v>570</v>
      </c>
      <c r="E518" s="293">
        <v>100</v>
      </c>
      <c r="F518" s="293"/>
      <c r="G518" s="53">
        <f t="shared" si="32"/>
        <v>10013.56</v>
      </c>
      <c r="M518" s="427">
        <v>45099</v>
      </c>
      <c r="N518" s="428" t="s">
        <v>83</v>
      </c>
      <c r="O518" s="428">
        <v>1</v>
      </c>
      <c r="P518" s="429" t="s">
        <v>73</v>
      </c>
      <c r="Q518" s="429" t="s">
        <v>1143</v>
      </c>
      <c r="R518" s="306" t="s">
        <v>1142</v>
      </c>
      <c r="S518" s="306" t="s">
        <v>1144</v>
      </c>
      <c r="T518" s="305"/>
      <c r="U518" s="87"/>
    </row>
    <row r="519" spans="1:21" x14ac:dyDescent="0.25">
      <c r="A519" s="432">
        <v>45103</v>
      </c>
      <c r="B519" s="249" t="s">
        <v>53</v>
      </c>
      <c r="C519" s="249" t="s">
        <v>64</v>
      </c>
      <c r="D519" s="249" t="s">
        <v>208</v>
      </c>
      <c r="E519" s="293">
        <v>1928.52</v>
      </c>
      <c r="F519" s="293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30"/>
    </row>
    <row r="520" spans="1:21" x14ac:dyDescent="0.25">
      <c r="A520" s="432">
        <v>45103</v>
      </c>
      <c r="B520" s="249" t="s">
        <v>53</v>
      </c>
      <c r="C520" s="249" t="s">
        <v>64</v>
      </c>
      <c r="D520" s="249" t="s">
        <v>1178</v>
      </c>
      <c r="E520" s="293">
        <v>178.2</v>
      </c>
      <c r="F520" s="293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30"/>
    </row>
    <row r="521" spans="1:21" x14ac:dyDescent="0.25">
      <c r="A521" s="432">
        <v>45103</v>
      </c>
      <c r="B521" s="249" t="s">
        <v>15</v>
      </c>
      <c r="C521" s="249" t="s">
        <v>1179</v>
      </c>
      <c r="D521" s="249" t="s">
        <v>1180</v>
      </c>
      <c r="E521" s="293"/>
      <c r="F521" s="293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30"/>
    </row>
    <row r="522" spans="1:21" x14ac:dyDescent="0.25">
      <c r="A522" s="432">
        <v>45104</v>
      </c>
      <c r="B522" s="249" t="s">
        <v>53</v>
      </c>
      <c r="C522" s="249" t="s">
        <v>64</v>
      </c>
      <c r="D522" s="249" t="s">
        <v>989</v>
      </c>
      <c r="E522" s="293">
        <v>2477.42</v>
      </c>
      <c r="F522" s="293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30"/>
    </row>
    <row r="523" spans="1:21" x14ac:dyDescent="0.25">
      <c r="A523" s="432">
        <v>45104</v>
      </c>
      <c r="B523" s="249" t="s">
        <v>53</v>
      </c>
      <c r="C523" s="249" t="s">
        <v>64</v>
      </c>
      <c r="D523" s="249" t="s">
        <v>1058</v>
      </c>
      <c r="E523" s="293">
        <v>6108.3</v>
      </c>
      <c r="F523" s="293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30"/>
    </row>
    <row r="524" spans="1:21" x14ac:dyDescent="0.25">
      <c r="A524" s="432">
        <v>45105</v>
      </c>
      <c r="B524" s="249" t="s">
        <v>53</v>
      </c>
      <c r="C524" s="249" t="s">
        <v>64</v>
      </c>
      <c r="D524" s="249" t="s">
        <v>110</v>
      </c>
      <c r="E524" s="293">
        <v>237.6</v>
      </c>
      <c r="F524" s="293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30"/>
    </row>
    <row r="525" spans="1:21" x14ac:dyDescent="0.25">
      <c r="A525" s="432">
        <v>45105</v>
      </c>
      <c r="B525" s="249" t="s">
        <v>15</v>
      </c>
      <c r="C525" s="249" t="s">
        <v>65</v>
      </c>
      <c r="D525" s="249" t="s">
        <v>950</v>
      </c>
      <c r="E525" s="293"/>
      <c r="F525" s="293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30"/>
    </row>
    <row r="526" spans="1:21" x14ac:dyDescent="0.25">
      <c r="A526" s="432">
        <v>45105</v>
      </c>
      <c r="B526" s="249" t="s">
        <v>15</v>
      </c>
      <c r="C526" s="249" t="s">
        <v>1192</v>
      </c>
      <c r="D526" s="249" t="s">
        <v>1182</v>
      </c>
      <c r="E526" s="293"/>
      <c r="F526" s="293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31"/>
    </row>
    <row r="527" spans="1:21" x14ac:dyDescent="0.25">
      <c r="A527" s="432">
        <v>45106</v>
      </c>
      <c r="B527" s="249" t="s">
        <v>15</v>
      </c>
      <c r="C527" s="249" t="s">
        <v>65</v>
      </c>
      <c r="D527" s="249" t="s">
        <v>548</v>
      </c>
      <c r="E527" s="293"/>
      <c r="F527" s="293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30"/>
    </row>
    <row r="528" spans="1:21" x14ac:dyDescent="0.25">
      <c r="A528" s="432">
        <v>45106</v>
      </c>
      <c r="B528" s="249" t="s">
        <v>15</v>
      </c>
      <c r="C528" s="249" t="s">
        <v>65</v>
      </c>
      <c r="D528" s="249" t="s">
        <v>950</v>
      </c>
      <c r="E528" s="293"/>
      <c r="F528" s="293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30"/>
    </row>
    <row r="529" spans="1:20" x14ac:dyDescent="0.25">
      <c r="A529" s="432">
        <v>45106</v>
      </c>
      <c r="B529" s="249" t="s">
        <v>1181</v>
      </c>
      <c r="C529" s="249" t="s">
        <v>65</v>
      </c>
      <c r="D529" s="249" t="s">
        <v>1183</v>
      </c>
      <c r="E529" s="293"/>
      <c r="F529" s="293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30"/>
    </row>
    <row r="530" spans="1:20" x14ac:dyDescent="0.25">
      <c r="A530" s="436">
        <v>45106</v>
      </c>
      <c r="B530" s="187" t="s">
        <v>15</v>
      </c>
      <c r="C530" s="187" t="s">
        <v>65</v>
      </c>
      <c r="D530" s="187" t="s">
        <v>1148</v>
      </c>
      <c r="E530" s="437"/>
      <c r="F530" s="437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30"/>
    </row>
    <row r="531" spans="1:20" x14ac:dyDescent="0.25">
      <c r="A531" s="436">
        <v>45106</v>
      </c>
      <c r="B531" s="187" t="s">
        <v>1181</v>
      </c>
      <c r="C531" s="187" t="s">
        <v>1192</v>
      </c>
      <c r="D531" s="187" t="s">
        <v>1183</v>
      </c>
      <c r="E531" s="437"/>
      <c r="F531" s="437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30"/>
    </row>
    <row r="532" spans="1:20" x14ac:dyDescent="0.25">
      <c r="A532" s="436">
        <v>45106</v>
      </c>
      <c r="B532" s="187" t="s">
        <v>15</v>
      </c>
      <c r="C532" s="187" t="s">
        <v>65</v>
      </c>
      <c r="D532" s="187" t="s">
        <v>550</v>
      </c>
      <c r="E532" s="437"/>
      <c r="F532" s="437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31"/>
    </row>
    <row r="533" spans="1:20" x14ac:dyDescent="0.25">
      <c r="A533" s="436">
        <v>45106</v>
      </c>
      <c r="B533" s="187" t="s">
        <v>1181</v>
      </c>
      <c r="C533" s="187" t="s">
        <v>1192</v>
      </c>
      <c r="D533" s="187" t="s">
        <v>1183</v>
      </c>
      <c r="E533" s="437"/>
      <c r="F533" s="437">
        <v>1</v>
      </c>
      <c r="G533" s="53">
        <f t="shared" si="35"/>
        <v>14428.39</v>
      </c>
      <c r="M533" s="438">
        <v>45106</v>
      </c>
      <c r="N533" s="439" t="s">
        <v>38</v>
      </c>
      <c r="O533" s="439">
        <v>537</v>
      </c>
      <c r="P533" s="440" t="s">
        <v>1184</v>
      </c>
      <c r="Q533" s="440" t="s">
        <v>73</v>
      </c>
      <c r="R533" s="306" t="s">
        <v>1185</v>
      </c>
      <c r="S533" s="306" t="s">
        <v>1185</v>
      </c>
      <c r="T533" s="136"/>
    </row>
    <row r="534" spans="1:20" x14ac:dyDescent="0.25">
      <c r="A534" s="436">
        <v>45107</v>
      </c>
      <c r="B534" s="187" t="s">
        <v>15</v>
      </c>
      <c r="C534" s="187" t="s">
        <v>65</v>
      </c>
      <c r="D534" s="187" t="s">
        <v>548</v>
      </c>
      <c r="E534" s="437"/>
      <c r="F534" s="437">
        <v>200</v>
      </c>
      <c r="G534" s="53">
        <f t="shared" si="35"/>
        <v>14228.39</v>
      </c>
      <c r="M534" s="438">
        <v>45106</v>
      </c>
      <c r="N534" s="439" t="s">
        <v>38</v>
      </c>
      <c r="O534" s="439">
        <v>875</v>
      </c>
      <c r="P534" s="440" t="s">
        <v>1170</v>
      </c>
      <c r="Q534" s="440" t="s">
        <v>73</v>
      </c>
      <c r="R534" s="306" t="s">
        <v>1186</v>
      </c>
      <c r="S534" s="306" t="s">
        <v>1186</v>
      </c>
      <c r="T534" s="435"/>
    </row>
    <row r="535" spans="1:20" x14ac:dyDescent="0.25">
      <c r="A535" s="436">
        <v>45107</v>
      </c>
      <c r="B535" s="187" t="s">
        <v>15</v>
      </c>
      <c r="C535" s="187" t="s">
        <v>65</v>
      </c>
      <c r="D535" s="187" t="s">
        <v>950</v>
      </c>
      <c r="E535" s="437"/>
      <c r="F535" s="437">
        <v>300</v>
      </c>
      <c r="G535" s="53">
        <f t="shared" si="35"/>
        <v>13928.39</v>
      </c>
      <c r="M535" s="438">
        <v>45106</v>
      </c>
      <c r="N535" s="439" t="s">
        <v>38</v>
      </c>
      <c r="O535" s="439">
        <v>537</v>
      </c>
      <c r="P535" s="440" t="s">
        <v>1187</v>
      </c>
      <c r="Q535" s="440" t="s">
        <v>73</v>
      </c>
      <c r="R535" s="306" t="s">
        <v>1188</v>
      </c>
      <c r="S535" s="306" t="s">
        <v>1188</v>
      </c>
      <c r="T535" s="435"/>
    </row>
    <row r="536" spans="1:20" x14ac:dyDescent="0.25">
      <c r="A536" s="436">
        <v>45107</v>
      </c>
      <c r="B536" s="187" t="s">
        <v>1181</v>
      </c>
      <c r="C536" s="187" t="s">
        <v>1192</v>
      </c>
      <c r="D536" s="187" t="s">
        <v>1183</v>
      </c>
      <c r="E536" s="437"/>
      <c r="F536" s="437">
        <v>2</v>
      </c>
      <c r="G536" s="53">
        <f t="shared" si="35"/>
        <v>13926.39</v>
      </c>
      <c r="M536" s="438">
        <v>45106</v>
      </c>
      <c r="N536" s="439" t="s">
        <v>38</v>
      </c>
      <c r="O536" s="439">
        <v>875</v>
      </c>
      <c r="P536" s="440" t="s">
        <v>1170</v>
      </c>
      <c r="Q536" s="440" t="s">
        <v>73</v>
      </c>
      <c r="R536" s="306" t="s">
        <v>1189</v>
      </c>
      <c r="S536" s="306" t="s">
        <v>1189</v>
      </c>
      <c r="T536" s="435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8">
        <v>45107</v>
      </c>
      <c r="N537" s="439" t="s">
        <v>38</v>
      </c>
      <c r="O537" s="439">
        <v>634</v>
      </c>
      <c r="P537" s="440" t="s">
        <v>399</v>
      </c>
      <c r="Q537" s="440" t="s">
        <v>73</v>
      </c>
      <c r="R537" s="306" t="s">
        <v>1190</v>
      </c>
      <c r="S537" s="306" t="s">
        <v>1190</v>
      </c>
      <c r="T537" s="435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8">
        <v>45107</v>
      </c>
      <c r="N538" s="439" t="s">
        <v>38</v>
      </c>
      <c r="O538" s="439">
        <v>499</v>
      </c>
      <c r="P538" s="440" t="s">
        <v>1174</v>
      </c>
      <c r="Q538" s="440" t="s">
        <v>73</v>
      </c>
      <c r="R538" s="306" t="s">
        <v>1191</v>
      </c>
      <c r="S538" s="306" t="s">
        <v>1191</v>
      </c>
      <c r="T538" s="435"/>
    </row>
    <row r="539" spans="1:20" x14ac:dyDescent="0.25">
      <c r="T539" s="263"/>
    </row>
    <row r="544" spans="1:20" x14ac:dyDescent="0.25">
      <c r="D544" s="535" t="s">
        <v>0</v>
      </c>
      <c r="E544" s="535"/>
      <c r="F544" s="535"/>
      <c r="O544" s="535" t="s">
        <v>10</v>
      </c>
      <c r="P544" s="535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41"/>
      <c r="B550" s="154"/>
      <c r="C550" s="154"/>
      <c r="D550" s="154" t="s">
        <v>1193</v>
      </c>
      <c r="E550" s="53"/>
      <c r="F550" s="53"/>
      <c r="G550" s="292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4">
        <v>45110</v>
      </c>
      <c r="B551" s="187" t="s">
        <v>15</v>
      </c>
      <c r="C551" s="187" t="s">
        <v>1213</v>
      </c>
      <c r="D551" s="187" t="s">
        <v>1214</v>
      </c>
      <c r="E551" s="437"/>
      <c r="F551" s="437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8">
        <v>45110</v>
      </c>
      <c r="N551" s="439" t="s">
        <v>38</v>
      </c>
      <c r="O551" s="439">
        <v>634</v>
      </c>
      <c r="P551" s="440" t="s">
        <v>1194</v>
      </c>
      <c r="Q551" s="440" t="s">
        <v>73</v>
      </c>
      <c r="R551" s="306" t="s">
        <v>1195</v>
      </c>
      <c r="S551" s="306" t="s">
        <v>1195</v>
      </c>
      <c r="T551" s="263"/>
    </row>
    <row r="552" spans="1:21" x14ac:dyDescent="0.25">
      <c r="A552" s="444">
        <v>45110</v>
      </c>
      <c r="B552" s="187" t="s">
        <v>1181</v>
      </c>
      <c r="C552" s="187" t="s">
        <v>65</v>
      </c>
      <c r="D552" s="187" t="s">
        <v>1661</v>
      </c>
      <c r="E552" s="437"/>
      <c r="F552" s="437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8">
        <v>45110</v>
      </c>
      <c r="N552" s="439" t="s">
        <v>38</v>
      </c>
      <c r="O552" s="439">
        <v>499</v>
      </c>
      <c r="P552" s="440" t="s">
        <v>1196</v>
      </c>
      <c r="Q552" s="440" t="s">
        <v>73</v>
      </c>
      <c r="R552" s="306" t="s">
        <v>1197</v>
      </c>
      <c r="S552" s="306" t="s">
        <v>1197</v>
      </c>
      <c r="T552" s="263"/>
    </row>
    <row r="553" spans="1:21" x14ac:dyDescent="0.25">
      <c r="A553" s="444">
        <v>45110</v>
      </c>
      <c r="B553" s="187" t="s">
        <v>15</v>
      </c>
      <c r="C553" s="187" t="s">
        <v>1216</v>
      </c>
      <c r="D553" s="187" t="s">
        <v>1217</v>
      </c>
      <c r="E553" s="437"/>
      <c r="F553" s="437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8">
        <v>45110</v>
      </c>
      <c r="N553" s="439" t="s">
        <v>38</v>
      </c>
      <c r="O553" s="439">
        <v>634</v>
      </c>
      <c r="P553" s="440" t="s">
        <v>1198</v>
      </c>
      <c r="Q553" s="440" t="s">
        <v>73</v>
      </c>
      <c r="R553" s="306" t="s">
        <v>1199</v>
      </c>
      <c r="S553" s="306" t="s">
        <v>1199</v>
      </c>
      <c r="T553" s="263"/>
    </row>
    <row r="554" spans="1:21" x14ac:dyDescent="0.25">
      <c r="A554" s="444">
        <v>45110</v>
      </c>
      <c r="B554" s="187" t="s">
        <v>1181</v>
      </c>
      <c r="C554" s="187" t="s">
        <v>65</v>
      </c>
      <c r="D554" s="187" t="s">
        <v>1215</v>
      </c>
      <c r="E554" s="437"/>
      <c r="F554" s="437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8">
        <v>45110</v>
      </c>
      <c r="N554" s="439" t="s">
        <v>38</v>
      </c>
      <c r="O554" s="439">
        <v>499</v>
      </c>
      <c r="P554" s="440" t="s">
        <v>1168</v>
      </c>
      <c r="Q554" s="440" t="s">
        <v>73</v>
      </c>
      <c r="R554" s="306" t="s">
        <v>1200</v>
      </c>
      <c r="S554" s="306" t="s">
        <v>1200</v>
      </c>
      <c r="T554" s="263"/>
    </row>
    <row r="555" spans="1:21" x14ac:dyDescent="0.25">
      <c r="A555" s="444">
        <v>45110</v>
      </c>
      <c r="B555" s="187" t="s">
        <v>15</v>
      </c>
      <c r="C555" s="187" t="s">
        <v>1218</v>
      </c>
      <c r="D555" s="187" t="s">
        <v>1219</v>
      </c>
      <c r="E555" s="437"/>
      <c r="F555" s="437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8">
        <v>45110</v>
      </c>
      <c r="N555" s="439" t="s">
        <v>38</v>
      </c>
      <c r="O555" s="439">
        <v>634</v>
      </c>
      <c r="P555" s="440" t="s">
        <v>1201</v>
      </c>
      <c r="Q555" s="440" t="s">
        <v>73</v>
      </c>
      <c r="R555" s="306" t="s">
        <v>1202</v>
      </c>
      <c r="S555" s="306" t="s">
        <v>1202</v>
      </c>
      <c r="T555" s="263"/>
    </row>
    <row r="556" spans="1:21" x14ac:dyDescent="0.25">
      <c r="A556" s="444">
        <v>45110</v>
      </c>
      <c r="B556" s="187" t="s">
        <v>1181</v>
      </c>
      <c r="C556" s="187" t="s">
        <v>65</v>
      </c>
      <c r="D556" s="187" t="s">
        <v>1215</v>
      </c>
      <c r="E556" s="437"/>
      <c r="F556" s="437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8">
        <v>45110</v>
      </c>
      <c r="N556" s="439" t="s">
        <v>38</v>
      </c>
      <c r="O556" s="439">
        <v>499</v>
      </c>
      <c r="P556" s="440" t="s">
        <v>1170</v>
      </c>
      <c r="Q556" s="440" t="s">
        <v>73</v>
      </c>
      <c r="R556" s="306" t="s">
        <v>1203</v>
      </c>
      <c r="S556" s="306" t="s">
        <v>1203</v>
      </c>
      <c r="T556" s="263"/>
    </row>
    <row r="557" spans="1:21" x14ac:dyDescent="0.25">
      <c r="A557" s="444">
        <v>45110</v>
      </c>
      <c r="B557" s="187" t="s">
        <v>53</v>
      </c>
      <c r="C557" s="187" t="s">
        <v>64</v>
      </c>
      <c r="D557" s="187" t="s">
        <v>340</v>
      </c>
      <c r="E557" s="437">
        <v>1386</v>
      </c>
      <c r="F557" s="437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8">
        <v>45110</v>
      </c>
      <c r="N557" s="439" t="s">
        <v>27</v>
      </c>
      <c r="O557" s="439">
        <v>230</v>
      </c>
      <c r="P557" s="440" t="s">
        <v>73</v>
      </c>
      <c r="Q557" s="440" t="s">
        <v>1204</v>
      </c>
      <c r="R557" s="306" t="s">
        <v>1205</v>
      </c>
      <c r="S557" s="306" t="s">
        <v>1205</v>
      </c>
      <c r="T557" s="263"/>
    </row>
    <row r="558" spans="1:21" x14ac:dyDescent="0.25">
      <c r="A558" s="368">
        <v>45110</v>
      </c>
      <c r="B558" s="205" t="s">
        <v>15</v>
      </c>
      <c r="C558" s="205" t="s">
        <v>1226</v>
      </c>
      <c r="D558" s="205" t="s">
        <v>566</v>
      </c>
      <c r="E558" s="213"/>
      <c r="F558" s="213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8">
        <v>45111</v>
      </c>
      <c r="N558" s="439" t="s">
        <v>27</v>
      </c>
      <c r="O558" s="439">
        <v>226</v>
      </c>
      <c r="P558" s="440" t="s">
        <v>73</v>
      </c>
      <c r="Q558" s="440" t="s">
        <v>929</v>
      </c>
      <c r="R558" s="306" t="s">
        <v>1206</v>
      </c>
      <c r="S558" s="306" t="s">
        <v>1206</v>
      </c>
      <c r="T558" s="263"/>
    </row>
    <row r="559" spans="1:21" x14ac:dyDescent="0.25">
      <c r="A559" s="186">
        <v>45111</v>
      </c>
      <c r="B559" s="187" t="s">
        <v>53</v>
      </c>
      <c r="C559" s="187" t="s">
        <v>64</v>
      </c>
      <c r="D559" s="187" t="s">
        <v>1227</v>
      </c>
      <c r="E559" s="188">
        <v>160</v>
      </c>
      <c r="F559" s="188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8">
        <v>45111</v>
      </c>
      <c r="N559" s="439" t="s">
        <v>27</v>
      </c>
      <c r="O559" s="439">
        <v>226</v>
      </c>
      <c r="P559" s="440" t="s">
        <v>73</v>
      </c>
      <c r="Q559" s="440" t="s">
        <v>1207</v>
      </c>
      <c r="R559" s="306" t="s">
        <v>1208</v>
      </c>
      <c r="S559" s="306" t="s">
        <v>1208</v>
      </c>
      <c r="T559" s="263"/>
      <c r="U559" s="87"/>
    </row>
    <row r="560" spans="1:21" x14ac:dyDescent="0.25">
      <c r="A560" s="186">
        <v>45111</v>
      </c>
      <c r="B560" s="187" t="s">
        <v>53</v>
      </c>
      <c r="C560" s="187" t="s">
        <v>64</v>
      </c>
      <c r="D560" s="187" t="s">
        <v>173</v>
      </c>
      <c r="E560" s="188">
        <v>2793.16</v>
      </c>
      <c r="F560" s="188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8">
        <v>45111</v>
      </c>
      <c r="N560" s="439" t="s">
        <v>27</v>
      </c>
      <c r="O560" s="439">
        <v>903</v>
      </c>
      <c r="P560" s="440" t="s">
        <v>73</v>
      </c>
      <c r="Q560" s="440" t="s">
        <v>1209</v>
      </c>
      <c r="R560" s="306" t="s">
        <v>1210</v>
      </c>
      <c r="S560" s="306" t="s">
        <v>1210</v>
      </c>
      <c r="T560" s="333"/>
      <c r="U560" s="87"/>
    </row>
    <row r="561" spans="1:21" x14ac:dyDescent="0.25">
      <c r="A561" s="186">
        <v>45111</v>
      </c>
      <c r="B561" s="187" t="s">
        <v>53</v>
      </c>
      <c r="C561" s="187" t="s">
        <v>64</v>
      </c>
      <c r="D561" s="187" t="s">
        <v>1228</v>
      </c>
      <c r="E561" s="188">
        <v>584.1</v>
      </c>
      <c r="F561" s="188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5">
        <v>45111</v>
      </c>
      <c r="N561" s="446" t="s">
        <v>27</v>
      </c>
      <c r="O561" s="446">
        <v>230</v>
      </c>
      <c r="P561" s="447" t="s">
        <v>73</v>
      </c>
      <c r="Q561" s="447" t="s">
        <v>1211</v>
      </c>
      <c r="R561" s="410" t="s">
        <v>1212</v>
      </c>
      <c r="S561" s="410" t="s">
        <v>1212</v>
      </c>
      <c r="T561" s="304"/>
      <c r="U561" s="87"/>
    </row>
    <row r="562" spans="1:21" x14ac:dyDescent="0.25">
      <c r="A562" s="186">
        <v>45111</v>
      </c>
      <c r="B562" s="187" t="s">
        <v>53</v>
      </c>
      <c r="C562" s="187" t="s">
        <v>64</v>
      </c>
      <c r="D562" s="187" t="s">
        <v>1229</v>
      </c>
      <c r="E562" s="188">
        <v>168.3</v>
      </c>
      <c r="F562" s="188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9">
        <v>45112</v>
      </c>
      <c r="N562" s="450" t="s">
        <v>38</v>
      </c>
      <c r="O562" s="450">
        <v>903</v>
      </c>
      <c r="P562" s="451" t="s">
        <v>1220</v>
      </c>
      <c r="Q562" s="451" t="s">
        <v>73</v>
      </c>
      <c r="R562" s="296" t="s">
        <v>1221</v>
      </c>
      <c r="S562" s="296" t="s">
        <v>1221</v>
      </c>
      <c r="T562" s="443"/>
      <c r="U562" s="87"/>
    </row>
    <row r="563" spans="1:21" x14ac:dyDescent="0.25">
      <c r="A563" s="186">
        <v>45143</v>
      </c>
      <c r="B563" s="187" t="s">
        <v>15</v>
      </c>
      <c r="C563" s="187" t="s">
        <v>1231</v>
      </c>
      <c r="D563" s="187" t="s">
        <v>1230</v>
      </c>
      <c r="E563" s="188"/>
      <c r="F563" s="188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9">
        <v>45112</v>
      </c>
      <c r="N563" s="450" t="s">
        <v>38</v>
      </c>
      <c r="O563" s="450">
        <v>783</v>
      </c>
      <c r="P563" s="451" t="s">
        <v>1170</v>
      </c>
      <c r="Q563" s="451" t="s">
        <v>73</v>
      </c>
      <c r="R563" s="296" t="s">
        <v>1222</v>
      </c>
      <c r="S563" s="296" t="s">
        <v>1222</v>
      </c>
      <c r="T563" s="443"/>
      <c r="U563" s="87"/>
    </row>
    <row r="564" spans="1:21" x14ac:dyDescent="0.25">
      <c r="A564" s="186">
        <v>45112</v>
      </c>
      <c r="B564" s="187" t="s">
        <v>15</v>
      </c>
      <c r="C564" s="448" t="s">
        <v>1232</v>
      </c>
      <c r="D564" s="187" t="s">
        <v>1214</v>
      </c>
      <c r="E564" s="188"/>
      <c r="F564" s="188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9">
        <v>45112</v>
      </c>
      <c r="N564" s="450" t="s">
        <v>38</v>
      </c>
      <c r="O564" s="450">
        <v>634</v>
      </c>
      <c r="P564" s="451" t="s">
        <v>1223</v>
      </c>
      <c r="Q564" s="451" t="s">
        <v>73</v>
      </c>
      <c r="R564" s="296" t="s">
        <v>1224</v>
      </c>
      <c r="S564" s="296" t="s">
        <v>1224</v>
      </c>
      <c r="T564" s="443"/>
      <c r="U564" s="87"/>
    </row>
    <row r="565" spans="1:21" x14ac:dyDescent="0.25">
      <c r="A565" s="186">
        <v>45112</v>
      </c>
      <c r="B565" s="187" t="s">
        <v>1181</v>
      </c>
      <c r="C565" s="187" t="s">
        <v>65</v>
      </c>
      <c r="D565" s="187" t="s">
        <v>1215</v>
      </c>
      <c r="E565" s="188"/>
      <c r="F565" s="188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9">
        <v>45112</v>
      </c>
      <c r="N565" s="450" t="s">
        <v>38</v>
      </c>
      <c r="O565" s="450">
        <v>499</v>
      </c>
      <c r="P565" s="451" t="s">
        <v>1174</v>
      </c>
      <c r="Q565" s="451" t="s">
        <v>73</v>
      </c>
      <c r="R565" s="296" t="s">
        <v>1225</v>
      </c>
      <c r="S565" s="296" t="s">
        <v>1225</v>
      </c>
      <c r="T565" s="443"/>
      <c r="U565" s="87"/>
    </row>
    <row r="566" spans="1:21" x14ac:dyDescent="0.25">
      <c r="A566" s="452">
        <v>45113</v>
      </c>
      <c r="B566" s="453" t="s">
        <v>15</v>
      </c>
      <c r="C566" s="453" t="s">
        <v>1240</v>
      </c>
      <c r="D566" s="453" t="s">
        <v>104</v>
      </c>
      <c r="E566" s="454"/>
      <c r="F566" s="454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5">
        <v>45113</v>
      </c>
      <c r="N566" s="456" t="s">
        <v>38</v>
      </c>
      <c r="O566" s="456">
        <v>294</v>
      </c>
      <c r="P566" s="457" t="s">
        <v>1233</v>
      </c>
      <c r="Q566" s="457" t="s">
        <v>73</v>
      </c>
      <c r="R566" s="306" t="s">
        <v>1234</v>
      </c>
      <c r="S566" s="306" t="s">
        <v>1234</v>
      </c>
      <c r="T566" s="305"/>
    </row>
    <row r="567" spans="1:21" x14ac:dyDescent="0.25">
      <c r="A567" s="452">
        <v>45113</v>
      </c>
      <c r="B567" s="453" t="s">
        <v>15</v>
      </c>
      <c r="C567" s="453" t="s">
        <v>1241</v>
      </c>
      <c r="D567" s="453" t="s">
        <v>1242</v>
      </c>
      <c r="E567" s="454"/>
      <c r="F567" s="454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5">
        <v>45113</v>
      </c>
      <c r="N567" s="456" t="s">
        <v>38</v>
      </c>
      <c r="O567" s="456">
        <v>459</v>
      </c>
      <c r="P567" s="457" t="s">
        <v>1235</v>
      </c>
      <c r="Q567" s="457" t="s">
        <v>73</v>
      </c>
      <c r="R567" s="306" t="s">
        <v>1236</v>
      </c>
      <c r="S567" s="306" t="s">
        <v>1236</v>
      </c>
      <c r="T567" s="305"/>
      <c r="U567" s="87"/>
    </row>
    <row r="568" spans="1:21" x14ac:dyDescent="0.25">
      <c r="A568" s="452">
        <v>45113</v>
      </c>
      <c r="B568" s="453" t="s">
        <v>1181</v>
      </c>
      <c r="C568" s="453" t="s">
        <v>65</v>
      </c>
      <c r="D568" s="453" t="s">
        <v>1215</v>
      </c>
      <c r="E568" s="454"/>
      <c r="F568" s="454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5">
        <v>45113</v>
      </c>
      <c r="N568" s="456" t="s">
        <v>38</v>
      </c>
      <c r="O568" s="456">
        <v>634</v>
      </c>
      <c r="P568" s="457" t="s">
        <v>1237</v>
      </c>
      <c r="Q568" s="457" t="s">
        <v>73</v>
      </c>
      <c r="R568" s="306" t="s">
        <v>1238</v>
      </c>
      <c r="S568" s="306" t="s">
        <v>1238</v>
      </c>
      <c r="T568" s="305"/>
      <c r="U568" s="87"/>
    </row>
    <row r="569" spans="1:21" x14ac:dyDescent="0.25">
      <c r="A569" s="458">
        <v>45114</v>
      </c>
      <c r="B569" s="459" t="s">
        <v>53</v>
      </c>
      <c r="C569" s="459" t="s">
        <v>64</v>
      </c>
      <c r="D569" s="459" t="s">
        <v>173</v>
      </c>
      <c r="E569" s="460">
        <v>2247.3000000000002</v>
      </c>
      <c r="F569" s="460"/>
      <c r="G569" s="53">
        <f t="shared" si="38"/>
        <v>9396.84</v>
      </c>
      <c r="H569">
        <f t="shared" si="37"/>
        <v>0</v>
      </c>
      <c r="I569" s="246"/>
      <c r="J569" s="85"/>
      <c r="K569" s="85"/>
      <c r="L569" s="85"/>
      <c r="M569" s="455">
        <v>45113</v>
      </c>
      <c r="N569" s="456" t="s">
        <v>38</v>
      </c>
      <c r="O569" s="456">
        <v>499</v>
      </c>
      <c r="P569" s="457" t="s">
        <v>1174</v>
      </c>
      <c r="Q569" s="457" t="s">
        <v>73</v>
      </c>
      <c r="R569" s="306" t="s">
        <v>1239</v>
      </c>
      <c r="S569" s="306" t="s">
        <v>1239</v>
      </c>
      <c r="T569" s="305"/>
      <c r="U569" s="87"/>
    </row>
    <row r="570" spans="1:21" x14ac:dyDescent="0.25">
      <c r="A570" s="464">
        <v>45114</v>
      </c>
      <c r="B570" s="127" t="s">
        <v>15</v>
      </c>
      <c r="C570" s="127" t="s">
        <v>1250</v>
      </c>
      <c r="D570" s="127" t="s">
        <v>1214</v>
      </c>
      <c r="E570" s="465"/>
      <c r="F570" s="465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61">
        <v>45114</v>
      </c>
      <c r="N570" s="462" t="s">
        <v>27</v>
      </c>
      <c r="O570" s="462">
        <v>226</v>
      </c>
      <c r="P570" s="463" t="s">
        <v>73</v>
      </c>
      <c r="Q570" s="463" t="s">
        <v>1243</v>
      </c>
      <c r="R570" s="264" t="s">
        <v>1244</v>
      </c>
      <c r="S570" s="264" t="s">
        <v>1244</v>
      </c>
      <c r="T570" s="40"/>
      <c r="U570" s="87"/>
    </row>
    <row r="571" spans="1:21" x14ac:dyDescent="0.25">
      <c r="A571" s="464">
        <v>45114</v>
      </c>
      <c r="B571" s="127" t="s">
        <v>1181</v>
      </c>
      <c r="C571" s="127" t="s">
        <v>65</v>
      </c>
      <c r="D571" s="127" t="s">
        <v>1215</v>
      </c>
      <c r="E571" s="465"/>
      <c r="F571" s="465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61">
        <v>45114</v>
      </c>
      <c r="N571" s="462" t="s">
        <v>38</v>
      </c>
      <c r="O571" s="462">
        <v>634</v>
      </c>
      <c r="P571" s="463" t="s">
        <v>1245</v>
      </c>
      <c r="Q571" s="463" t="s">
        <v>73</v>
      </c>
      <c r="R571" s="264" t="s">
        <v>1246</v>
      </c>
      <c r="S571" s="264" t="s">
        <v>1246</v>
      </c>
      <c r="T571" s="280"/>
      <c r="U571" s="87"/>
    </row>
    <row r="572" spans="1:21" x14ac:dyDescent="0.25">
      <c r="A572" s="464">
        <v>45114</v>
      </c>
      <c r="B572" s="127" t="s">
        <v>53</v>
      </c>
      <c r="C572" s="127" t="s">
        <v>64</v>
      </c>
      <c r="D572" s="127" t="s">
        <v>211</v>
      </c>
      <c r="E572" s="465">
        <v>1029.5999999999999</v>
      </c>
      <c r="F572" s="465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61">
        <v>45114</v>
      </c>
      <c r="N572" s="462" t="s">
        <v>38</v>
      </c>
      <c r="O572" s="462">
        <v>499</v>
      </c>
      <c r="P572" s="463" t="s">
        <v>1170</v>
      </c>
      <c r="Q572" s="463" t="s">
        <v>73</v>
      </c>
      <c r="R572" s="264" t="s">
        <v>1247</v>
      </c>
      <c r="S572" s="264" t="s">
        <v>1247</v>
      </c>
      <c r="T572" s="280"/>
      <c r="U572" s="87"/>
    </row>
    <row r="573" spans="1:21" x14ac:dyDescent="0.25">
      <c r="A573" s="366">
        <v>45117</v>
      </c>
      <c r="B573" s="339" t="s">
        <v>53</v>
      </c>
      <c r="C573" s="339" t="s">
        <v>64</v>
      </c>
      <c r="D573" s="339" t="s">
        <v>1272</v>
      </c>
      <c r="E573" s="367">
        <v>653</v>
      </c>
      <c r="F573" s="367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61">
        <v>45114</v>
      </c>
      <c r="N573" s="462" t="s">
        <v>27</v>
      </c>
      <c r="O573" s="462">
        <v>226</v>
      </c>
      <c r="P573" s="463" t="s">
        <v>73</v>
      </c>
      <c r="Q573" s="463" t="s">
        <v>1248</v>
      </c>
      <c r="R573" s="264" t="s">
        <v>1249</v>
      </c>
      <c r="S573" s="264" t="s">
        <v>1249</v>
      </c>
      <c r="T573" s="280"/>
      <c r="U573" s="87"/>
    </row>
    <row r="574" spans="1:21" x14ac:dyDescent="0.25">
      <c r="A574" s="366">
        <v>45117</v>
      </c>
      <c r="B574" s="339" t="s">
        <v>53</v>
      </c>
      <c r="C574" s="339" t="s">
        <v>64</v>
      </c>
      <c r="D574" s="339" t="s">
        <v>1273</v>
      </c>
      <c r="E574" s="469">
        <v>138.6</v>
      </c>
      <c r="F574" s="469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6">
        <v>45117</v>
      </c>
      <c r="N574" s="467" t="s">
        <v>27</v>
      </c>
      <c r="O574" s="467">
        <v>230</v>
      </c>
      <c r="P574" s="468" t="s">
        <v>73</v>
      </c>
      <c r="Q574" s="468" t="s">
        <v>1251</v>
      </c>
      <c r="R574" s="264" t="s">
        <v>1252</v>
      </c>
      <c r="S574" s="264" t="s">
        <v>1252</v>
      </c>
      <c r="T574" s="280"/>
      <c r="U574" s="87"/>
    </row>
    <row r="575" spans="1:21" x14ac:dyDescent="0.25">
      <c r="A575" s="366">
        <v>45117</v>
      </c>
      <c r="B575" s="339" t="s">
        <v>15</v>
      </c>
      <c r="C575" s="339" t="s">
        <v>1274</v>
      </c>
      <c r="D575" s="339" t="s">
        <v>1148</v>
      </c>
      <c r="E575" s="469"/>
      <c r="F575" s="469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6">
        <v>45117</v>
      </c>
      <c r="N575" s="467" t="s">
        <v>27</v>
      </c>
      <c r="O575" s="467">
        <v>226</v>
      </c>
      <c r="P575" s="468" t="s">
        <v>73</v>
      </c>
      <c r="Q575" s="468" t="s">
        <v>1253</v>
      </c>
      <c r="R575" s="264" t="s">
        <v>1254</v>
      </c>
      <c r="S575" s="264" t="s">
        <v>1254</v>
      </c>
      <c r="T575" s="280"/>
      <c r="U575" s="87"/>
    </row>
    <row r="576" spans="1:21" x14ac:dyDescent="0.25">
      <c r="A576" s="366">
        <v>45117</v>
      </c>
      <c r="B576" s="339" t="s">
        <v>1181</v>
      </c>
      <c r="C576" s="339" t="s">
        <v>335</v>
      </c>
      <c r="D576" s="339" t="s">
        <v>1215</v>
      </c>
      <c r="E576" s="469"/>
      <c r="F576" s="469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6">
        <v>45117</v>
      </c>
      <c r="N576" s="467" t="s">
        <v>38</v>
      </c>
      <c r="O576" s="467">
        <v>634</v>
      </c>
      <c r="P576" s="468" t="s">
        <v>515</v>
      </c>
      <c r="Q576" s="468" t="s">
        <v>73</v>
      </c>
      <c r="R576" s="264" t="s">
        <v>1255</v>
      </c>
      <c r="S576" s="264" t="s">
        <v>1255</v>
      </c>
      <c r="T576" s="280"/>
      <c r="U576" s="87"/>
    </row>
    <row r="577" spans="1:21" x14ac:dyDescent="0.25">
      <c r="A577" s="366">
        <v>45117</v>
      </c>
      <c r="B577" s="339" t="s">
        <v>15</v>
      </c>
      <c r="C577" s="339" t="s">
        <v>65</v>
      </c>
      <c r="D577" s="339" t="s">
        <v>1275</v>
      </c>
      <c r="E577" s="469"/>
      <c r="F577" s="469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6">
        <v>45117</v>
      </c>
      <c r="N577" s="467" t="s">
        <v>38</v>
      </c>
      <c r="O577" s="467">
        <v>499</v>
      </c>
      <c r="P577" s="468" t="s">
        <v>1170</v>
      </c>
      <c r="Q577" s="468" t="s">
        <v>73</v>
      </c>
      <c r="R577" s="264" t="s">
        <v>1256</v>
      </c>
      <c r="S577" s="264" t="s">
        <v>1256</v>
      </c>
      <c r="T577" s="280"/>
      <c r="U577" s="87"/>
    </row>
    <row r="578" spans="1:21" x14ac:dyDescent="0.25">
      <c r="A578" s="366">
        <v>45117</v>
      </c>
      <c r="B578" s="339" t="s">
        <v>1181</v>
      </c>
      <c r="C578" s="339" t="s">
        <v>65</v>
      </c>
      <c r="D578" s="339" t="s">
        <v>1215</v>
      </c>
      <c r="E578" s="340"/>
      <c r="F578" s="340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6">
        <v>45117</v>
      </c>
      <c r="N578" s="467" t="s">
        <v>29</v>
      </c>
      <c r="O578" s="467">
        <v>0</v>
      </c>
      <c r="P578" s="468" t="s">
        <v>301</v>
      </c>
      <c r="Q578" s="468" t="s">
        <v>73</v>
      </c>
      <c r="R578" s="264" t="s">
        <v>1257</v>
      </c>
      <c r="S578" s="264" t="s">
        <v>1257</v>
      </c>
      <c r="T578" s="280"/>
      <c r="U578" s="87"/>
    </row>
    <row r="579" spans="1:21" x14ac:dyDescent="0.25">
      <c r="A579" s="366">
        <v>45118</v>
      </c>
      <c r="B579" s="339" t="s">
        <v>15</v>
      </c>
      <c r="C579" s="339" t="s">
        <v>1276</v>
      </c>
      <c r="D579" s="339" t="s">
        <v>789</v>
      </c>
      <c r="E579" s="340"/>
      <c r="F579" s="340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6">
        <v>45117</v>
      </c>
      <c r="N579" s="467" t="s">
        <v>38</v>
      </c>
      <c r="O579" s="467">
        <v>282</v>
      </c>
      <c r="P579" s="468" t="s">
        <v>75</v>
      </c>
      <c r="Q579" s="468" t="s">
        <v>73</v>
      </c>
      <c r="R579" s="264" t="s">
        <v>1258</v>
      </c>
      <c r="S579" s="264" t="s">
        <v>1258</v>
      </c>
      <c r="T579" s="280"/>
      <c r="U579" s="87"/>
    </row>
    <row r="580" spans="1:21" x14ac:dyDescent="0.25">
      <c r="A580" s="366">
        <v>45118</v>
      </c>
      <c r="B580" s="339" t="s">
        <v>1181</v>
      </c>
      <c r="C580" s="339" t="s">
        <v>65</v>
      </c>
      <c r="D580" s="339" t="s">
        <v>1215</v>
      </c>
      <c r="E580" s="469"/>
      <c r="F580" s="469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30">
        <v>45117</v>
      </c>
      <c r="N580" s="331" t="s">
        <v>58</v>
      </c>
      <c r="O580" s="331">
        <v>1339</v>
      </c>
      <c r="P580" s="332" t="s">
        <v>116</v>
      </c>
      <c r="Q580" s="332" t="s">
        <v>73</v>
      </c>
      <c r="R580" s="332" t="s">
        <v>1259</v>
      </c>
      <c r="S580" s="332" t="s">
        <v>1259</v>
      </c>
      <c r="T580" s="280"/>
      <c r="U580" s="87"/>
    </row>
    <row r="581" spans="1:21" x14ac:dyDescent="0.25">
      <c r="A581" s="366">
        <v>45118</v>
      </c>
      <c r="B581" s="339" t="s">
        <v>53</v>
      </c>
      <c r="C581" s="339" t="s">
        <v>64</v>
      </c>
      <c r="D581" s="339" t="s">
        <v>1229</v>
      </c>
      <c r="E581" s="469">
        <v>200</v>
      </c>
      <c r="F581" s="469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6">
        <v>45118</v>
      </c>
      <c r="N581" s="467" t="s">
        <v>38</v>
      </c>
      <c r="O581" s="467">
        <v>634</v>
      </c>
      <c r="P581" s="468" t="s">
        <v>703</v>
      </c>
      <c r="Q581" s="468" t="s">
        <v>73</v>
      </c>
      <c r="R581" s="264" t="s">
        <v>1260</v>
      </c>
      <c r="S581" s="264" t="s">
        <v>1260</v>
      </c>
      <c r="T581" s="280"/>
      <c r="U581" s="87"/>
    </row>
    <row r="582" spans="1:21" x14ac:dyDescent="0.25">
      <c r="A582" s="366">
        <v>45118</v>
      </c>
      <c r="B582" s="339" t="s">
        <v>53</v>
      </c>
      <c r="C582" s="339" t="s">
        <v>64</v>
      </c>
      <c r="D582" s="339" t="s">
        <v>173</v>
      </c>
      <c r="E582" s="340">
        <v>1648.99</v>
      </c>
      <c r="F582" s="469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6">
        <v>45118</v>
      </c>
      <c r="N582" s="467" t="s">
        <v>38</v>
      </c>
      <c r="O582" s="467">
        <v>499</v>
      </c>
      <c r="P582" s="468" t="s">
        <v>1170</v>
      </c>
      <c r="Q582" s="468" t="s">
        <v>73</v>
      </c>
      <c r="R582" s="264" t="s">
        <v>1261</v>
      </c>
      <c r="S582" s="264" t="s">
        <v>1261</v>
      </c>
      <c r="T582" s="280"/>
      <c r="U582" s="87"/>
    </row>
    <row r="583" spans="1:21" x14ac:dyDescent="0.25">
      <c r="A583" s="366">
        <v>45118</v>
      </c>
      <c r="B583" s="339" t="s">
        <v>15</v>
      </c>
      <c r="C583" s="339" t="s">
        <v>1277</v>
      </c>
      <c r="D583" s="339" t="s">
        <v>1214</v>
      </c>
      <c r="E583" s="340"/>
      <c r="F583" s="469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6">
        <v>45118</v>
      </c>
      <c r="N583" s="467" t="s">
        <v>27</v>
      </c>
      <c r="O583" s="467">
        <v>230</v>
      </c>
      <c r="P583" s="468" t="s">
        <v>73</v>
      </c>
      <c r="Q583" s="468" t="s">
        <v>157</v>
      </c>
      <c r="R583" s="264" t="s">
        <v>1262</v>
      </c>
      <c r="S583" s="264" t="s">
        <v>1262</v>
      </c>
      <c r="T583" s="280"/>
      <c r="U583" s="87"/>
    </row>
    <row r="584" spans="1:21" x14ac:dyDescent="0.25">
      <c r="A584" s="366">
        <v>45118</v>
      </c>
      <c r="B584" s="338" t="s">
        <v>1181</v>
      </c>
      <c r="C584" s="339" t="s">
        <v>65</v>
      </c>
      <c r="D584" s="339" t="s">
        <v>1215</v>
      </c>
      <c r="E584" s="469"/>
      <c r="F584" s="469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6">
        <v>45118</v>
      </c>
      <c r="N584" s="467" t="s">
        <v>27</v>
      </c>
      <c r="O584" s="467">
        <v>226</v>
      </c>
      <c r="P584" s="468" t="s">
        <v>73</v>
      </c>
      <c r="Q584" s="468" t="s">
        <v>1263</v>
      </c>
      <c r="R584" s="264" t="s">
        <v>1264</v>
      </c>
      <c r="S584" s="264" t="s">
        <v>1264</v>
      </c>
      <c r="T584" s="280"/>
      <c r="U584" s="87"/>
    </row>
    <row r="585" spans="1:21" x14ac:dyDescent="0.25">
      <c r="A585" s="366">
        <v>45119</v>
      </c>
      <c r="B585" s="339" t="s">
        <v>15</v>
      </c>
      <c r="C585" s="339" t="s">
        <v>1278</v>
      </c>
      <c r="D585" s="339" t="s">
        <v>789</v>
      </c>
      <c r="E585" s="469"/>
      <c r="F585" s="469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6">
        <v>45118</v>
      </c>
      <c r="N585" s="467" t="s">
        <v>38</v>
      </c>
      <c r="O585" s="467">
        <v>537</v>
      </c>
      <c r="P585" s="468" t="s">
        <v>616</v>
      </c>
      <c r="Q585" s="468" t="s">
        <v>73</v>
      </c>
      <c r="R585" s="264" t="s">
        <v>1265</v>
      </c>
      <c r="S585" s="264" t="s">
        <v>1265</v>
      </c>
      <c r="T585" s="280"/>
      <c r="U585" s="87"/>
    </row>
    <row r="586" spans="1:21" x14ac:dyDescent="0.25">
      <c r="A586" s="366">
        <v>45119</v>
      </c>
      <c r="B586" s="339" t="s">
        <v>1181</v>
      </c>
      <c r="C586" s="339" t="s">
        <v>65</v>
      </c>
      <c r="D586" s="339" t="s">
        <v>1215</v>
      </c>
      <c r="E586" s="469"/>
      <c r="F586" s="469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6">
        <v>45118</v>
      </c>
      <c r="N586" s="467" t="s">
        <v>38</v>
      </c>
      <c r="O586" s="467">
        <v>875</v>
      </c>
      <c r="P586" s="468" t="s">
        <v>1174</v>
      </c>
      <c r="Q586" s="468" t="s">
        <v>73</v>
      </c>
      <c r="R586" s="264" t="s">
        <v>1266</v>
      </c>
      <c r="S586" s="264" t="s">
        <v>1266</v>
      </c>
      <c r="T586" s="280"/>
      <c r="U586" s="87"/>
    </row>
    <row r="587" spans="1:21" x14ac:dyDescent="0.25">
      <c r="A587" s="366">
        <v>45119</v>
      </c>
      <c r="B587" s="339" t="s">
        <v>53</v>
      </c>
      <c r="C587" s="339" t="s">
        <v>64</v>
      </c>
      <c r="D587" s="339" t="s">
        <v>332</v>
      </c>
      <c r="E587" s="469">
        <v>441</v>
      </c>
      <c r="F587" s="469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6">
        <v>45119</v>
      </c>
      <c r="N587" s="467" t="s">
        <v>38</v>
      </c>
      <c r="O587" s="467">
        <v>634</v>
      </c>
      <c r="P587" s="468" t="s">
        <v>116</v>
      </c>
      <c r="Q587" s="468" t="s">
        <v>73</v>
      </c>
      <c r="R587" s="264" t="s">
        <v>1267</v>
      </c>
      <c r="S587" s="264" t="s">
        <v>1267</v>
      </c>
      <c r="T587" s="280"/>
      <c r="U587" s="87"/>
    </row>
    <row r="588" spans="1:21" x14ac:dyDescent="0.25">
      <c r="A588" s="366">
        <v>45119</v>
      </c>
      <c r="B588" s="339" t="s">
        <v>53</v>
      </c>
      <c r="C588" s="339" t="s">
        <v>64</v>
      </c>
      <c r="D588" s="339" t="s">
        <v>332</v>
      </c>
      <c r="E588" s="469">
        <v>576.20000000000005</v>
      </c>
      <c r="F588" s="469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6">
        <v>45119</v>
      </c>
      <c r="N588" s="467" t="s">
        <v>38</v>
      </c>
      <c r="O588" s="467">
        <v>499</v>
      </c>
      <c r="P588" s="468" t="s">
        <v>1170</v>
      </c>
      <c r="Q588" s="468" t="s">
        <v>73</v>
      </c>
      <c r="R588" s="264" t="s">
        <v>1268</v>
      </c>
      <c r="S588" s="264" t="s">
        <v>1268</v>
      </c>
      <c r="T588" s="280"/>
      <c r="U588" s="87"/>
    </row>
    <row r="589" spans="1:21" x14ac:dyDescent="0.25">
      <c r="A589" s="265">
        <v>45119</v>
      </c>
      <c r="B589" s="266" t="s">
        <v>15</v>
      </c>
      <c r="C589" s="266" t="s">
        <v>1343</v>
      </c>
      <c r="D589" s="266" t="s">
        <v>789</v>
      </c>
      <c r="E589" s="267"/>
      <c r="F589" s="267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6">
        <v>45119</v>
      </c>
      <c r="N589" s="467" t="s">
        <v>27</v>
      </c>
      <c r="O589" s="467">
        <v>226</v>
      </c>
      <c r="P589" s="468" t="s">
        <v>73</v>
      </c>
      <c r="Q589" s="468" t="s">
        <v>1269</v>
      </c>
      <c r="R589" s="264" t="s">
        <v>1270</v>
      </c>
      <c r="S589" s="264" t="s">
        <v>1270</v>
      </c>
      <c r="T589" s="280"/>
      <c r="U589" s="87"/>
    </row>
    <row r="590" spans="1:21" x14ac:dyDescent="0.25">
      <c r="A590" s="265">
        <v>45119</v>
      </c>
      <c r="B590" s="266" t="s">
        <v>1181</v>
      </c>
      <c r="C590" s="266" t="s">
        <v>65</v>
      </c>
      <c r="D590" s="266" t="s">
        <v>1215</v>
      </c>
      <c r="E590" s="267"/>
      <c r="F590" s="267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6">
        <v>45119</v>
      </c>
      <c r="N590" s="467" t="s">
        <v>27</v>
      </c>
      <c r="O590" s="467">
        <v>226</v>
      </c>
      <c r="P590" s="468" t="s">
        <v>73</v>
      </c>
      <c r="Q590" s="468" t="s">
        <v>268</v>
      </c>
      <c r="R590" s="296" t="s">
        <v>1271</v>
      </c>
      <c r="S590" s="296" t="s">
        <v>1271</v>
      </c>
      <c r="T590" s="442"/>
      <c r="U590" s="87"/>
    </row>
    <row r="591" spans="1:21" x14ac:dyDescent="0.25">
      <c r="A591" s="265">
        <v>45120</v>
      </c>
      <c r="B591" s="266" t="s">
        <v>15</v>
      </c>
      <c r="C591" s="266" t="s">
        <v>1344</v>
      </c>
      <c r="D591" s="266" t="s">
        <v>1345</v>
      </c>
      <c r="E591" s="267"/>
      <c r="F591" s="267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8">
        <v>45119</v>
      </c>
      <c r="N591" s="269" t="s">
        <v>38</v>
      </c>
      <c r="O591" s="269">
        <v>634</v>
      </c>
      <c r="P591" s="270" t="s">
        <v>1279</v>
      </c>
      <c r="Q591" s="270" t="s">
        <v>73</v>
      </c>
      <c r="R591" s="264" t="s">
        <v>1280</v>
      </c>
      <c r="S591" s="264" t="s">
        <v>1280</v>
      </c>
      <c r="T591" s="280"/>
      <c r="U591" s="87"/>
    </row>
    <row r="592" spans="1:21" x14ac:dyDescent="0.25">
      <c r="A592" s="271">
        <v>45120</v>
      </c>
      <c r="B592" s="272" t="s">
        <v>1181</v>
      </c>
      <c r="C592" s="272" t="s">
        <v>65</v>
      </c>
      <c r="D592" s="273" t="s">
        <v>1215</v>
      </c>
      <c r="E592" s="273"/>
      <c r="F592" s="273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8">
        <v>45119</v>
      </c>
      <c r="N592" s="269" t="s">
        <v>38</v>
      </c>
      <c r="O592" s="269">
        <v>499</v>
      </c>
      <c r="P592" s="270" t="s">
        <v>1170</v>
      </c>
      <c r="Q592" s="270" t="s">
        <v>73</v>
      </c>
      <c r="R592" s="264" t="s">
        <v>1281</v>
      </c>
      <c r="S592" s="264" t="s">
        <v>1281</v>
      </c>
      <c r="T592" s="280"/>
      <c r="U592" s="87"/>
    </row>
    <row r="593" spans="1:21" x14ac:dyDescent="0.25">
      <c r="A593" s="399">
        <v>45120</v>
      </c>
      <c r="B593" s="272" t="s">
        <v>53</v>
      </c>
      <c r="C593" s="272" t="s">
        <v>64</v>
      </c>
      <c r="D593" s="273" t="s">
        <v>1299</v>
      </c>
      <c r="E593" s="273">
        <v>4504.5</v>
      </c>
      <c r="F593" s="273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8">
        <v>45120</v>
      </c>
      <c r="N593" s="269" t="s">
        <v>38</v>
      </c>
      <c r="O593" s="269">
        <v>634</v>
      </c>
      <c r="P593" s="270" t="s">
        <v>116</v>
      </c>
      <c r="Q593" s="270" t="s">
        <v>73</v>
      </c>
      <c r="R593" s="264" t="s">
        <v>1282</v>
      </c>
      <c r="S593" s="264" t="s">
        <v>1282</v>
      </c>
      <c r="T593" s="280"/>
      <c r="U593" s="87"/>
    </row>
    <row r="594" spans="1:21" x14ac:dyDescent="0.25">
      <c r="A594" s="399">
        <v>45121</v>
      </c>
      <c r="B594" s="272" t="s">
        <v>15</v>
      </c>
      <c r="C594" s="272" t="s">
        <v>1359</v>
      </c>
      <c r="D594" s="273" t="s">
        <v>789</v>
      </c>
      <c r="E594" s="273"/>
      <c r="F594" s="273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8">
        <v>45120</v>
      </c>
      <c r="N594" s="269" t="s">
        <v>38</v>
      </c>
      <c r="O594" s="269">
        <v>499</v>
      </c>
      <c r="P594" s="270" t="s">
        <v>1170</v>
      </c>
      <c r="Q594" s="270" t="s">
        <v>73</v>
      </c>
      <c r="R594" s="264" t="s">
        <v>1283</v>
      </c>
      <c r="S594" s="264" t="s">
        <v>1283</v>
      </c>
      <c r="T594" s="280"/>
      <c r="U594" s="87"/>
    </row>
    <row r="595" spans="1:21" x14ac:dyDescent="0.25">
      <c r="A595" s="399">
        <v>45121</v>
      </c>
      <c r="B595" s="272" t="s">
        <v>1181</v>
      </c>
      <c r="C595" s="272" t="s">
        <v>65</v>
      </c>
      <c r="D595" s="273" t="s">
        <v>1215</v>
      </c>
      <c r="E595" s="273"/>
      <c r="F595" s="273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8">
        <v>45120</v>
      </c>
      <c r="N595" s="269" t="s">
        <v>27</v>
      </c>
      <c r="O595" s="269">
        <v>230</v>
      </c>
      <c r="P595" s="270" t="s">
        <v>73</v>
      </c>
      <c r="Q595" s="270" t="s">
        <v>1284</v>
      </c>
      <c r="R595" s="264" t="s">
        <v>1285</v>
      </c>
      <c r="S595" s="264" t="s">
        <v>1285</v>
      </c>
      <c r="T595" s="280"/>
      <c r="U595" s="87"/>
    </row>
    <row r="596" spans="1:21" x14ac:dyDescent="0.25">
      <c r="A596" s="399">
        <v>45121</v>
      </c>
      <c r="B596" s="272" t="s">
        <v>15</v>
      </c>
      <c r="C596" s="272" t="s">
        <v>1362</v>
      </c>
      <c r="D596" s="273" t="s">
        <v>1361</v>
      </c>
      <c r="E596" s="273"/>
      <c r="F596" s="273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8">
        <v>45121</v>
      </c>
      <c r="N596" s="269" t="s">
        <v>38</v>
      </c>
      <c r="O596" s="269">
        <v>634</v>
      </c>
      <c r="P596" s="270" t="s">
        <v>460</v>
      </c>
      <c r="Q596" s="270" t="s">
        <v>73</v>
      </c>
      <c r="R596" s="264" t="s">
        <v>1286</v>
      </c>
      <c r="S596" s="264" t="s">
        <v>1286</v>
      </c>
      <c r="T596" s="40"/>
      <c r="U596" s="87"/>
    </row>
    <row r="597" spans="1:21" x14ac:dyDescent="0.25">
      <c r="A597" s="399">
        <v>45121</v>
      </c>
      <c r="B597" s="272" t="s">
        <v>1181</v>
      </c>
      <c r="C597" s="272" t="s">
        <v>65</v>
      </c>
      <c r="D597" s="273" t="s">
        <v>1215</v>
      </c>
      <c r="E597" s="273"/>
      <c r="F597" s="273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8">
        <v>45121</v>
      </c>
      <c r="N597" s="269" t="s">
        <v>38</v>
      </c>
      <c r="O597" s="269">
        <v>499</v>
      </c>
      <c r="P597" s="270" t="s">
        <v>1170</v>
      </c>
      <c r="Q597" s="270" t="s">
        <v>73</v>
      </c>
      <c r="R597" s="264" t="s">
        <v>1287</v>
      </c>
      <c r="S597" s="264" t="s">
        <v>1287</v>
      </c>
      <c r="T597" s="280"/>
      <c r="U597" s="87"/>
    </row>
    <row r="598" spans="1:21" x14ac:dyDescent="0.25">
      <c r="A598" s="399">
        <v>45121</v>
      </c>
      <c r="B598" s="272" t="s">
        <v>15</v>
      </c>
      <c r="C598" s="272" t="s">
        <v>1358</v>
      </c>
      <c r="D598" s="273" t="s">
        <v>1360</v>
      </c>
      <c r="E598" s="273"/>
      <c r="F598" s="273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8">
        <v>45121</v>
      </c>
      <c r="N598" s="269" t="s">
        <v>38</v>
      </c>
      <c r="O598" s="269">
        <v>634</v>
      </c>
      <c r="P598" s="270" t="s">
        <v>120</v>
      </c>
      <c r="Q598" s="270" t="s">
        <v>73</v>
      </c>
      <c r="R598" s="264" t="s">
        <v>1288</v>
      </c>
      <c r="S598" s="264" t="s">
        <v>1288</v>
      </c>
      <c r="T598" s="280"/>
      <c r="U598" s="87"/>
    </row>
    <row r="599" spans="1:21" x14ac:dyDescent="0.25">
      <c r="A599" s="399">
        <v>45121</v>
      </c>
      <c r="B599" s="272" t="s">
        <v>1181</v>
      </c>
      <c r="C599" s="272" t="s">
        <v>65</v>
      </c>
      <c r="D599" s="273" t="s">
        <v>1215</v>
      </c>
      <c r="E599" s="273"/>
      <c r="F599" s="273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8">
        <v>45121</v>
      </c>
      <c r="N599" s="269" t="s">
        <v>38</v>
      </c>
      <c r="O599" s="269">
        <v>499</v>
      </c>
      <c r="P599" s="270" t="s">
        <v>1170</v>
      </c>
      <c r="Q599" s="270" t="s">
        <v>73</v>
      </c>
      <c r="R599" s="264" t="s">
        <v>1289</v>
      </c>
      <c r="S599" s="264" t="s">
        <v>1289</v>
      </c>
      <c r="T599" s="280"/>
      <c r="U599" s="87"/>
    </row>
    <row r="600" spans="1:21" x14ac:dyDescent="0.25">
      <c r="A600" s="399">
        <v>45124</v>
      </c>
      <c r="B600" s="272" t="s">
        <v>53</v>
      </c>
      <c r="C600" s="272" t="s">
        <v>64</v>
      </c>
      <c r="D600" s="273" t="s">
        <v>208</v>
      </c>
      <c r="E600" s="273">
        <v>7585.38</v>
      </c>
      <c r="F600" s="273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8">
        <v>45121</v>
      </c>
      <c r="N600" s="269" t="s">
        <v>38</v>
      </c>
      <c r="O600" s="269">
        <v>537</v>
      </c>
      <c r="P600" s="270" t="s">
        <v>432</v>
      </c>
      <c r="Q600" s="270" t="s">
        <v>73</v>
      </c>
      <c r="R600" s="264" t="s">
        <v>1290</v>
      </c>
      <c r="S600" s="264" t="s">
        <v>1290</v>
      </c>
      <c r="T600" s="280"/>
      <c r="U600" s="87"/>
    </row>
    <row r="601" spans="1:21" x14ac:dyDescent="0.25">
      <c r="A601" s="399">
        <v>45124</v>
      </c>
      <c r="B601" s="272" t="s">
        <v>15</v>
      </c>
      <c r="C601" s="272" t="s">
        <v>1346</v>
      </c>
      <c r="D601" s="273" t="s">
        <v>1214</v>
      </c>
      <c r="E601" s="273"/>
      <c r="F601" s="273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8">
        <v>45121</v>
      </c>
      <c r="N601" s="269" t="s">
        <v>38</v>
      </c>
      <c r="O601" s="269">
        <v>875</v>
      </c>
      <c r="P601" s="270" t="s">
        <v>1170</v>
      </c>
      <c r="Q601" s="270" t="s">
        <v>73</v>
      </c>
      <c r="R601" s="264" t="s">
        <v>1291</v>
      </c>
      <c r="S601" s="264" t="s">
        <v>1291</v>
      </c>
      <c r="T601" s="280"/>
      <c r="U601" s="87"/>
    </row>
    <row r="602" spans="1:21" x14ac:dyDescent="0.25">
      <c r="A602" s="399">
        <v>45124</v>
      </c>
      <c r="B602" s="272" t="s">
        <v>1181</v>
      </c>
      <c r="C602" s="272" t="s">
        <v>65</v>
      </c>
      <c r="D602" s="273" t="s">
        <v>1215</v>
      </c>
      <c r="E602" s="273"/>
      <c r="F602" s="273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8">
        <v>45124</v>
      </c>
      <c r="N602" s="269" t="s">
        <v>83</v>
      </c>
      <c r="O602" s="269">
        <v>2</v>
      </c>
      <c r="P602" s="270" t="s">
        <v>73</v>
      </c>
      <c r="Q602" s="270" t="s">
        <v>1292</v>
      </c>
      <c r="R602" s="264" t="s">
        <v>1291</v>
      </c>
      <c r="S602" s="264" t="s">
        <v>1293</v>
      </c>
      <c r="T602" s="280"/>
      <c r="U602" s="87"/>
    </row>
    <row r="603" spans="1:21" x14ac:dyDescent="0.25">
      <c r="A603" s="472">
        <v>45124</v>
      </c>
      <c r="B603" s="473" t="s">
        <v>53</v>
      </c>
      <c r="C603" s="473" t="s">
        <v>64</v>
      </c>
      <c r="D603" s="474" t="s">
        <v>1068</v>
      </c>
      <c r="E603" s="474">
        <v>891</v>
      </c>
      <c r="F603" s="474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8">
        <v>45124</v>
      </c>
      <c r="N603" s="269" t="s">
        <v>38</v>
      </c>
      <c r="O603" s="269">
        <v>634</v>
      </c>
      <c r="P603" s="270" t="s">
        <v>1294</v>
      </c>
      <c r="Q603" s="270" t="s">
        <v>73</v>
      </c>
      <c r="R603" s="264" t="s">
        <v>1295</v>
      </c>
      <c r="S603" s="264" t="s">
        <v>1296</v>
      </c>
      <c r="T603" s="280"/>
      <c r="U603" s="87"/>
    </row>
    <row r="604" spans="1:21" x14ac:dyDescent="0.25">
      <c r="A604" s="472">
        <v>45125</v>
      </c>
      <c r="B604" s="473" t="s">
        <v>53</v>
      </c>
      <c r="C604" s="473" t="s">
        <v>64</v>
      </c>
      <c r="D604" s="474" t="s">
        <v>1342</v>
      </c>
      <c r="E604" s="474">
        <v>148.5</v>
      </c>
      <c r="F604" s="474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8">
        <v>45124</v>
      </c>
      <c r="N604" s="269" t="s">
        <v>38</v>
      </c>
      <c r="O604" s="269">
        <v>499</v>
      </c>
      <c r="P604" s="270" t="s">
        <v>1168</v>
      </c>
      <c r="Q604" s="270" t="s">
        <v>73</v>
      </c>
      <c r="R604" s="264" t="s">
        <v>1297</v>
      </c>
      <c r="S604" s="264" t="s">
        <v>1298</v>
      </c>
      <c r="T604" s="280"/>
      <c r="U604" s="87"/>
    </row>
    <row r="605" spans="1:21" x14ac:dyDescent="0.25">
      <c r="A605" s="472">
        <v>45125</v>
      </c>
      <c r="B605" s="473" t="s">
        <v>15</v>
      </c>
      <c r="C605" s="473" t="s">
        <v>1347</v>
      </c>
      <c r="D605" s="474" t="s">
        <v>1214</v>
      </c>
      <c r="E605" s="474"/>
      <c r="F605" s="474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5">
        <v>45124</v>
      </c>
      <c r="N605" s="476" t="s">
        <v>27</v>
      </c>
      <c r="O605" s="476">
        <v>903</v>
      </c>
      <c r="P605" s="477" t="s">
        <v>73</v>
      </c>
      <c r="Q605" s="477" t="s">
        <v>1034</v>
      </c>
      <c r="R605" s="306" t="s">
        <v>1300</v>
      </c>
      <c r="S605" s="306" t="s">
        <v>1301</v>
      </c>
      <c r="T605" s="136"/>
      <c r="U605" s="87"/>
    </row>
    <row r="606" spans="1:21" x14ac:dyDescent="0.25">
      <c r="A606" s="472">
        <v>45125</v>
      </c>
      <c r="B606" s="473" t="s">
        <v>1181</v>
      </c>
      <c r="C606" s="473" t="s">
        <v>65</v>
      </c>
      <c r="D606" s="474" t="s">
        <v>1215</v>
      </c>
      <c r="E606" s="474"/>
      <c r="F606" s="474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5">
        <v>45125</v>
      </c>
      <c r="N606" s="476" t="s">
        <v>27</v>
      </c>
      <c r="O606" s="476">
        <v>226</v>
      </c>
      <c r="P606" s="477" t="s">
        <v>73</v>
      </c>
      <c r="Q606" s="477" t="s">
        <v>1302</v>
      </c>
      <c r="R606" s="306" t="s">
        <v>1303</v>
      </c>
      <c r="S606" s="306" t="s">
        <v>1304</v>
      </c>
      <c r="T606" s="305"/>
      <c r="U606" s="87"/>
    </row>
    <row r="607" spans="1:21" x14ac:dyDescent="0.25">
      <c r="A607" s="472">
        <v>45125</v>
      </c>
      <c r="B607" s="473" t="s">
        <v>53</v>
      </c>
      <c r="C607" s="473" t="s">
        <v>64</v>
      </c>
      <c r="D607" s="474" t="s">
        <v>173</v>
      </c>
      <c r="E607" s="474">
        <v>3206</v>
      </c>
      <c r="F607" s="474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5">
        <v>45125</v>
      </c>
      <c r="N607" s="476" t="s">
        <v>38</v>
      </c>
      <c r="O607" s="476">
        <v>634</v>
      </c>
      <c r="P607" s="477" t="s">
        <v>1184</v>
      </c>
      <c r="Q607" s="477" t="s">
        <v>73</v>
      </c>
      <c r="R607" s="306" t="s">
        <v>1305</v>
      </c>
      <c r="S607" s="306" t="s">
        <v>1306</v>
      </c>
      <c r="T607" s="305"/>
      <c r="U607" s="87"/>
    </row>
    <row r="608" spans="1:21" x14ac:dyDescent="0.25">
      <c r="A608" s="472">
        <v>45125</v>
      </c>
      <c r="B608" s="473" t="s">
        <v>53</v>
      </c>
      <c r="C608" s="473" t="s">
        <v>64</v>
      </c>
      <c r="D608" s="473" t="s">
        <v>1348</v>
      </c>
      <c r="E608" s="474">
        <v>260</v>
      </c>
      <c r="F608" s="474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5">
        <v>45125</v>
      </c>
      <c r="N608" s="476" t="s">
        <v>38</v>
      </c>
      <c r="O608" s="476">
        <v>499</v>
      </c>
      <c r="P608" s="477" t="s">
        <v>1170</v>
      </c>
      <c r="Q608" s="477" t="s">
        <v>73</v>
      </c>
      <c r="R608" s="306" t="s">
        <v>1307</v>
      </c>
      <c r="S608" s="306" t="s">
        <v>1308</v>
      </c>
      <c r="T608" s="305"/>
      <c r="U608" s="87"/>
    </row>
    <row r="609" spans="1:21" x14ac:dyDescent="0.25">
      <c r="A609" s="472">
        <v>45125</v>
      </c>
      <c r="B609" s="473" t="s">
        <v>15</v>
      </c>
      <c r="C609" s="473" t="s">
        <v>1349</v>
      </c>
      <c r="D609" s="473" t="s">
        <v>566</v>
      </c>
      <c r="E609" s="474"/>
      <c r="F609" s="474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5">
        <v>45125</v>
      </c>
      <c r="N609" s="476" t="s">
        <v>27</v>
      </c>
      <c r="O609" s="476">
        <v>226</v>
      </c>
      <c r="P609" s="477" t="s">
        <v>73</v>
      </c>
      <c r="Q609" s="477" t="s">
        <v>1309</v>
      </c>
      <c r="R609" s="306" t="s">
        <v>1310</v>
      </c>
      <c r="S609" s="306" t="s">
        <v>1311</v>
      </c>
      <c r="T609" s="305"/>
    </row>
    <row r="610" spans="1:21" x14ac:dyDescent="0.25">
      <c r="A610" s="472">
        <v>45125</v>
      </c>
      <c r="B610" s="473" t="s">
        <v>1181</v>
      </c>
      <c r="C610" s="473" t="s">
        <v>65</v>
      </c>
      <c r="D610" s="473" t="s">
        <v>1215</v>
      </c>
      <c r="E610" s="474"/>
      <c r="F610" s="474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5">
        <v>45125</v>
      </c>
      <c r="N610" s="476" t="s">
        <v>27</v>
      </c>
      <c r="O610" s="476">
        <v>230</v>
      </c>
      <c r="P610" s="477" t="s">
        <v>73</v>
      </c>
      <c r="Q610" s="477" t="s">
        <v>1312</v>
      </c>
      <c r="R610" s="306" t="s">
        <v>1313</v>
      </c>
      <c r="S610" s="306" t="s">
        <v>1314</v>
      </c>
      <c r="T610" s="305"/>
      <c r="U610" s="87"/>
    </row>
    <row r="611" spans="1:21" x14ac:dyDescent="0.25">
      <c r="A611" s="472">
        <v>45125</v>
      </c>
      <c r="B611" s="473" t="s">
        <v>15</v>
      </c>
      <c r="C611" s="473" t="s">
        <v>1352</v>
      </c>
      <c r="D611" s="473" t="s">
        <v>789</v>
      </c>
      <c r="E611" s="474"/>
      <c r="F611" s="474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5">
        <v>45125</v>
      </c>
      <c r="N611" s="476" t="s">
        <v>38</v>
      </c>
      <c r="O611" s="476">
        <v>537</v>
      </c>
      <c r="P611" s="477" t="s">
        <v>157</v>
      </c>
      <c r="Q611" s="477" t="s">
        <v>73</v>
      </c>
      <c r="R611" s="306" t="s">
        <v>1315</v>
      </c>
      <c r="S611" s="306" t="s">
        <v>1315</v>
      </c>
      <c r="T611" s="305"/>
      <c r="U611" s="87"/>
    </row>
    <row r="612" spans="1:21" x14ac:dyDescent="0.25">
      <c r="A612" s="472">
        <v>45125</v>
      </c>
      <c r="B612" s="473" t="s">
        <v>1181</v>
      </c>
      <c r="C612" s="473" t="s">
        <v>65</v>
      </c>
      <c r="D612" s="473" t="s">
        <v>1215</v>
      </c>
      <c r="E612" s="474"/>
      <c r="F612" s="474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5">
        <v>45125</v>
      </c>
      <c r="N612" s="476" t="s">
        <v>38</v>
      </c>
      <c r="O612" s="476">
        <v>875</v>
      </c>
      <c r="P612" s="477" t="s">
        <v>1170</v>
      </c>
      <c r="Q612" s="477" t="s">
        <v>73</v>
      </c>
      <c r="R612" s="306" t="s">
        <v>1316</v>
      </c>
      <c r="S612" s="306" t="s">
        <v>1316</v>
      </c>
      <c r="T612" s="305"/>
      <c r="U612" s="87"/>
    </row>
    <row r="613" spans="1:21" x14ac:dyDescent="0.25">
      <c r="A613" s="472">
        <v>45127</v>
      </c>
      <c r="B613" s="473" t="s">
        <v>15</v>
      </c>
      <c r="C613" s="473" t="s">
        <v>1353</v>
      </c>
      <c r="D613" s="473" t="s">
        <v>1345</v>
      </c>
      <c r="E613" s="474"/>
      <c r="F613" s="474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5">
        <v>45125</v>
      </c>
      <c r="N613" s="476" t="s">
        <v>38</v>
      </c>
      <c r="O613" s="476">
        <v>537</v>
      </c>
      <c r="P613" s="477" t="s">
        <v>515</v>
      </c>
      <c r="Q613" s="477" t="s">
        <v>73</v>
      </c>
      <c r="R613" s="306" t="s">
        <v>1317</v>
      </c>
      <c r="S613" s="306" t="s">
        <v>1317</v>
      </c>
      <c r="T613" s="305"/>
      <c r="U613" s="87"/>
    </row>
    <row r="614" spans="1:21" x14ac:dyDescent="0.25">
      <c r="A614" s="472">
        <v>45127</v>
      </c>
      <c r="B614" s="473" t="s">
        <v>1181</v>
      </c>
      <c r="C614" s="473" t="s">
        <v>65</v>
      </c>
      <c r="D614" s="473" t="s">
        <v>1215</v>
      </c>
      <c r="E614" s="474"/>
      <c r="F614" s="474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5">
        <v>45125</v>
      </c>
      <c r="N614" s="476" t="s">
        <v>38</v>
      </c>
      <c r="O614" s="476">
        <v>875</v>
      </c>
      <c r="P614" s="477" t="s">
        <v>1170</v>
      </c>
      <c r="Q614" s="477" t="s">
        <v>73</v>
      </c>
      <c r="R614" s="306" t="s">
        <v>1318</v>
      </c>
      <c r="S614" s="306" t="s">
        <v>1318</v>
      </c>
      <c r="T614" s="305"/>
      <c r="U614" s="87"/>
    </row>
    <row r="615" spans="1:21" x14ac:dyDescent="0.25">
      <c r="A615" s="472">
        <v>45126</v>
      </c>
      <c r="B615" s="473" t="s">
        <v>53</v>
      </c>
      <c r="C615" s="473" t="s">
        <v>64</v>
      </c>
      <c r="D615" s="473" t="s">
        <v>850</v>
      </c>
      <c r="E615" s="474">
        <v>881</v>
      </c>
      <c r="F615" s="474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5">
        <v>45126</v>
      </c>
      <c r="N615" s="476" t="s">
        <v>38</v>
      </c>
      <c r="O615" s="476">
        <v>634</v>
      </c>
      <c r="P615" s="477" t="s">
        <v>157</v>
      </c>
      <c r="Q615" s="477" t="s">
        <v>73</v>
      </c>
      <c r="R615" s="306" t="s">
        <v>1319</v>
      </c>
      <c r="S615" s="306" t="s">
        <v>1319</v>
      </c>
      <c r="T615" s="305"/>
      <c r="U615" s="87"/>
    </row>
    <row r="616" spans="1:21" x14ac:dyDescent="0.25">
      <c r="A616" s="472">
        <v>45127</v>
      </c>
      <c r="B616" s="473" t="s">
        <v>15</v>
      </c>
      <c r="C616" s="473" t="s">
        <v>1350</v>
      </c>
      <c r="D616" s="473" t="s">
        <v>1148</v>
      </c>
      <c r="E616" s="474"/>
      <c r="F616" s="474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5">
        <v>45126</v>
      </c>
      <c r="N616" s="476" t="s">
        <v>38</v>
      </c>
      <c r="O616" s="476">
        <v>499</v>
      </c>
      <c r="P616" s="477" t="s">
        <v>1170</v>
      </c>
      <c r="Q616" s="477" t="s">
        <v>73</v>
      </c>
      <c r="R616" s="306" t="s">
        <v>1320</v>
      </c>
      <c r="S616" s="306" t="s">
        <v>1320</v>
      </c>
      <c r="T616" s="305"/>
      <c r="U616" s="87"/>
    </row>
    <row r="617" spans="1:21" x14ac:dyDescent="0.25">
      <c r="A617" s="472">
        <v>45127</v>
      </c>
      <c r="B617" s="473" t="s">
        <v>1181</v>
      </c>
      <c r="C617" s="473" t="s">
        <v>65</v>
      </c>
      <c r="D617" s="473" t="s">
        <v>1215</v>
      </c>
      <c r="E617" s="474"/>
      <c r="F617" s="474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5">
        <v>45126</v>
      </c>
      <c r="N617" s="476" t="s">
        <v>27</v>
      </c>
      <c r="O617" s="476">
        <v>226</v>
      </c>
      <c r="P617" s="477" t="s">
        <v>73</v>
      </c>
      <c r="Q617" s="477" t="s">
        <v>1321</v>
      </c>
      <c r="R617" s="306" t="s">
        <v>1322</v>
      </c>
      <c r="S617" s="306" t="s">
        <v>1322</v>
      </c>
      <c r="T617" s="305"/>
      <c r="U617" s="87"/>
    </row>
    <row r="618" spans="1:21" x14ac:dyDescent="0.25">
      <c r="A618" s="472">
        <v>45127</v>
      </c>
      <c r="B618" s="473" t="s">
        <v>15</v>
      </c>
      <c r="C618" s="473" t="s">
        <v>1351</v>
      </c>
      <c r="D618" s="473" t="s">
        <v>1214</v>
      </c>
      <c r="E618" s="474"/>
      <c r="F618" s="474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5">
        <v>45127</v>
      </c>
      <c r="N618" s="476" t="s">
        <v>38</v>
      </c>
      <c r="O618" s="476">
        <v>634</v>
      </c>
      <c r="P618" s="477" t="s">
        <v>1323</v>
      </c>
      <c r="Q618" s="477" t="s">
        <v>73</v>
      </c>
      <c r="R618" s="306" t="s">
        <v>1324</v>
      </c>
      <c r="S618" s="306" t="s">
        <v>1324</v>
      </c>
      <c r="T618" s="305"/>
      <c r="U618" s="87"/>
    </row>
    <row r="619" spans="1:21" x14ac:dyDescent="0.25">
      <c r="A619" s="472">
        <v>45127</v>
      </c>
      <c r="B619" s="473" t="s">
        <v>1181</v>
      </c>
      <c r="C619" s="473" t="s">
        <v>65</v>
      </c>
      <c r="D619" s="473" t="s">
        <v>1215</v>
      </c>
      <c r="E619" s="474"/>
      <c r="F619" s="474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5">
        <v>45127</v>
      </c>
      <c r="N619" s="476" t="s">
        <v>38</v>
      </c>
      <c r="O619" s="476">
        <v>499</v>
      </c>
      <c r="P619" s="477" t="s">
        <v>1170</v>
      </c>
      <c r="Q619" s="477" t="s">
        <v>73</v>
      </c>
      <c r="R619" s="306" t="s">
        <v>1325</v>
      </c>
      <c r="S619" s="306" t="s">
        <v>1325</v>
      </c>
      <c r="T619" s="305"/>
      <c r="U619" s="87"/>
    </row>
    <row r="620" spans="1:21" x14ac:dyDescent="0.25">
      <c r="A620" s="472">
        <v>45127</v>
      </c>
      <c r="B620" s="473" t="s">
        <v>53</v>
      </c>
      <c r="C620" s="473" t="s">
        <v>64</v>
      </c>
      <c r="D620" s="473" t="s">
        <v>332</v>
      </c>
      <c r="E620" s="474">
        <v>270.39999999999998</v>
      </c>
      <c r="F620" s="474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5">
        <v>45127</v>
      </c>
      <c r="N620" s="476" t="s">
        <v>38</v>
      </c>
      <c r="O620" s="476">
        <v>634</v>
      </c>
      <c r="P620" s="477" t="s">
        <v>1326</v>
      </c>
      <c r="Q620" s="477" t="s">
        <v>73</v>
      </c>
      <c r="R620" s="306" t="s">
        <v>1327</v>
      </c>
      <c r="S620" s="306" t="s">
        <v>1327</v>
      </c>
      <c r="T620" s="305"/>
      <c r="U620" s="87"/>
    </row>
    <row r="621" spans="1:21" x14ac:dyDescent="0.25">
      <c r="A621" s="472">
        <v>45127</v>
      </c>
      <c r="B621" s="473" t="s">
        <v>53</v>
      </c>
      <c r="C621" s="473" t="s">
        <v>64</v>
      </c>
      <c r="D621" s="473" t="s">
        <v>332</v>
      </c>
      <c r="E621" s="474">
        <v>294</v>
      </c>
      <c r="F621" s="474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5">
        <v>45127</v>
      </c>
      <c r="N621" s="476" t="s">
        <v>38</v>
      </c>
      <c r="O621" s="476">
        <v>499</v>
      </c>
      <c r="P621" s="477" t="s">
        <v>1328</v>
      </c>
      <c r="Q621" s="477" t="s">
        <v>73</v>
      </c>
      <c r="R621" s="306" t="s">
        <v>1329</v>
      </c>
      <c r="S621" s="306" t="s">
        <v>1329</v>
      </c>
      <c r="T621" s="136"/>
      <c r="U621" s="87"/>
    </row>
    <row r="622" spans="1:21" x14ac:dyDescent="0.25">
      <c r="A622" s="472">
        <v>45127</v>
      </c>
      <c r="B622" s="473" t="s">
        <v>1354</v>
      </c>
      <c r="C622" s="473"/>
      <c r="D622" s="473" t="s">
        <v>907</v>
      </c>
      <c r="E622" s="474">
        <v>290</v>
      </c>
      <c r="F622" s="474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5">
        <v>45127</v>
      </c>
      <c r="N622" s="476" t="s">
        <v>27</v>
      </c>
      <c r="O622" s="476">
        <v>226</v>
      </c>
      <c r="P622" s="477" t="s">
        <v>73</v>
      </c>
      <c r="Q622" s="477" t="s">
        <v>1330</v>
      </c>
      <c r="R622" s="306" t="s">
        <v>1331</v>
      </c>
      <c r="S622" s="306" t="s">
        <v>1331</v>
      </c>
      <c r="T622" s="305"/>
      <c r="U622" s="87"/>
    </row>
    <row r="623" spans="1:21" x14ac:dyDescent="0.25">
      <c r="A623" s="472">
        <v>45128</v>
      </c>
      <c r="B623" s="473" t="s">
        <v>15</v>
      </c>
      <c r="C623" s="473" t="s">
        <v>65</v>
      </c>
      <c r="D623" s="473" t="s">
        <v>907</v>
      </c>
      <c r="E623" s="474"/>
      <c r="F623" s="474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5">
        <v>45127</v>
      </c>
      <c r="N623" s="476" t="s">
        <v>27</v>
      </c>
      <c r="O623" s="476">
        <v>226</v>
      </c>
      <c r="P623" s="477" t="s">
        <v>73</v>
      </c>
      <c r="Q623" s="477" t="s">
        <v>1332</v>
      </c>
      <c r="R623" s="306" t="s">
        <v>1333</v>
      </c>
      <c r="S623" s="306" t="s">
        <v>1333</v>
      </c>
      <c r="T623" s="305"/>
      <c r="U623" s="87"/>
    </row>
    <row r="624" spans="1:21" x14ac:dyDescent="0.25">
      <c r="A624" s="472">
        <v>44978</v>
      </c>
      <c r="B624" s="473" t="s">
        <v>1181</v>
      </c>
      <c r="C624" s="473" t="s">
        <v>65</v>
      </c>
      <c r="D624" s="473" t="s">
        <v>1215</v>
      </c>
      <c r="E624" s="474"/>
      <c r="F624" s="474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5">
        <v>45128</v>
      </c>
      <c r="N624" s="476" t="s">
        <v>27</v>
      </c>
      <c r="O624" s="476">
        <v>226</v>
      </c>
      <c r="P624" s="477" t="s">
        <v>73</v>
      </c>
      <c r="Q624" s="477" t="s">
        <v>185</v>
      </c>
      <c r="R624" s="306" t="s">
        <v>1334</v>
      </c>
      <c r="S624" s="306" t="s">
        <v>1334</v>
      </c>
      <c r="T624" s="305"/>
      <c r="U624" s="87"/>
    </row>
    <row r="625" spans="1:21" x14ac:dyDescent="0.25">
      <c r="A625" s="472">
        <v>45128</v>
      </c>
      <c r="B625" s="473" t="s">
        <v>15</v>
      </c>
      <c r="C625" s="473" t="s">
        <v>1355</v>
      </c>
      <c r="D625" s="473" t="s">
        <v>1214</v>
      </c>
      <c r="E625" s="474"/>
      <c r="F625" s="474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5">
        <v>45128</v>
      </c>
      <c r="N625" s="476" t="s">
        <v>38</v>
      </c>
      <c r="O625" s="476">
        <v>634</v>
      </c>
      <c r="P625" s="477" t="s">
        <v>185</v>
      </c>
      <c r="Q625" s="477" t="s">
        <v>73</v>
      </c>
      <c r="R625" s="306" t="s">
        <v>1333</v>
      </c>
      <c r="S625" s="306" t="s">
        <v>1333</v>
      </c>
      <c r="T625" s="305"/>
      <c r="U625" s="87"/>
    </row>
    <row r="626" spans="1:21" x14ac:dyDescent="0.25">
      <c r="A626" s="472">
        <v>45128</v>
      </c>
      <c r="B626" s="473" t="s">
        <v>1181</v>
      </c>
      <c r="C626" s="473" t="s">
        <v>65</v>
      </c>
      <c r="D626" s="473" t="s">
        <v>1215</v>
      </c>
      <c r="E626" s="474"/>
      <c r="F626" s="474">
        <v>2</v>
      </c>
      <c r="G626" s="53">
        <f t="shared" si="49"/>
        <v>12505.330000000002</v>
      </c>
      <c r="H626">
        <f t="shared" si="48"/>
        <v>2</v>
      </c>
      <c r="M626" s="475">
        <v>45128</v>
      </c>
      <c r="N626" s="476" t="s">
        <v>38</v>
      </c>
      <c r="O626" s="476">
        <v>499</v>
      </c>
      <c r="P626" s="477" t="s">
        <v>1170</v>
      </c>
      <c r="Q626" s="477" t="s">
        <v>73</v>
      </c>
      <c r="R626" s="306" t="s">
        <v>1335</v>
      </c>
      <c r="S626" s="306" t="s">
        <v>1335</v>
      </c>
      <c r="T626" s="305"/>
      <c r="U626" s="87"/>
    </row>
    <row r="627" spans="1:21" x14ac:dyDescent="0.25">
      <c r="A627" s="472">
        <v>45128</v>
      </c>
      <c r="B627" s="473" t="s">
        <v>53</v>
      </c>
      <c r="C627" s="473" t="s">
        <v>64</v>
      </c>
      <c r="D627" s="473" t="s">
        <v>1099</v>
      </c>
      <c r="E627" s="474">
        <v>141</v>
      </c>
      <c r="F627" s="474"/>
      <c r="G627" s="53">
        <f t="shared" si="49"/>
        <v>12646.330000000002</v>
      </c>
      <c r="H627">
        <f t="shared" si="48"/>
        <v>0</v>
      </c>
      <c r="M627" s="475">
        <v>45128</v>
      </c>
      <c r="N627" s="476" t="s">
        <v>38</v>
      </c>
      <c r="O627" s="476">
        <v>634</v>
      </c>
      <c r="P627" s="477" t="s">
        <v>782</v>
      </c>
      <c r="Q627" s="477" t="s">
        <v>73</v>
      </c>
      <c r="R627" s="306" t="s">
        <v>1336</v>
      </c>
      <c r="S627" s="306" t="s">
        <v>1336</v>
      </c>
      <c r="T627" s="305"/>
      <c r="U627" s="87"/>
    </row>
    <row r="628" spans="1:21" x14ac:dyDescent="0.25">
      <c r="A628" s="472">
        <v>45128</v>
      </c>
      <c r="B628" s="478" t="s">
        <v>15</v>
      </c>
      <c r="C628" s="478" t="s">
        <v>1356</v>
      </c>
      <c r="D628" s="478" t="s">
        <v>1357</v>
      </c>
      <c r="E628" s="479"/>
      <c r="F628" s="474">
        <v>500</v>
      </c>
      <c r="G628" s="53">
        <f t="shared" si="49"/>
        <v>12146.330000000002</v>
      </c>
      <c r="H628">
        <f t="shared" si="48"/>
        <v>0</v>
      </c>
      <c r="M628" s="475">
        <v>45128</v>
      </c>
      <c r="N628" s="476" t="s">
        <v>38</v>
      </c>
      <c r="O628" s="476">
        <v>499</v>
      </c>
      <c r="P628" s="477" t="s">
        <v>1174</v>
      </c>
      <c r="Q628" s="477" t="s">
        <v>73</v>
      </c>
      <c r="R628" s="306" t="s">
        <v>1337</v>
      </c>
      <c r="S628" s="306" t="s">
        <v>1337</v>
      </c>
      <c r="T628" s="305"/>
      <c r="U628" s="87"/>
    </row>
    <row r="629" spans="1:21" x14ac:dyDescent="0.25">
      <c r="A629" s="472">
        <v>45098</v>
      </c>
      <c r="B629" s="473" t="s">
        <v>1181</v>
      </c>
      <c r="C629" s="473" t="s">
        <v>65</v>
      </c>
      <c r="D629" s="473" t="s">
        <v>1215</v>
      </c>
      <c r="E629" s="474"/>
      <c r="F629" s="474">
        <v>1</v>
      </c>
      <c r="G629" s="53">
        <f t="shared" si="49"/>
        <v>12145.330000000002</v>
      </c>
      <c r="H629">
        <f t="shared" si="48"/>
        <v>1</v>
      </c>
      <c r="M629" s="475">
        <v>45128</v>
      </c>
      <c r="N629" s="476" t="s">
        <v>27</v>
      </c>
      <c r="O629" s="476">
        <v>230</v>
      </c>
      <c r="P629" s="477" t="s">
        <v>73</v>
      </c>
      <c r="Q629" s="477" t="s">
        <v>1338</v>
      </c>
      <c r="R629" s="306" t="s">
        <v>1339</v>
      </c>
      <c r="S629" s="306" t="s">
        <v>1339</v>
      </c>
      <c r="T629" s="305"/>
      <c r="U629" s="87"/>
    </row>
    <row r="630" spans="1:21" x14ac:dyDescent="0.25">
      <c r="A630" s="485">
        <v>45101</v>
      </c>
      <c r="B630" s="249" t="s">
        <v>15</v>
      </c>
      <c r="C630" s="249" t="s">
        <v>1394</v>
      </c>
      <c r="D630" s="249" t="s">
        <v>1230</v>
      </c>
      <c r="E630" s="293"/>
      <c r="F630" s="293">
        <v>348</v>
      </c>
      <c r="G630" s="53">
        <f t="shared" si="49"/>
        <v>11797.330000000002</v>
      </c>
      <c r="H630">
        <f t="shared" si="48"/>
        <v>0</v>
      </c>
      <c r="M630" s="475">
        <v>45128</v>
      </c>
      <c r="N630" s="476" t="s">
        <v>38</v>
      </c>
      <c r="O630" s="476">
        <v>634</v>
      </c>
      <c r="P630" s="477" t="s">
        <v>399</v>
      </c>
      <c r="Q630" s="477" t="s">
        <v>73</v>
      </c>
      <c r="R630" s="306" t="s">
        <v>1340</v>
      </c>
      <c r="S630" s="306" t="s">
        <v>1340</v>
      </c>
      <c r="T630" s="305"/>
    </row>
    <row r="631" spans="1:21" x14ac:dyDescent="0.25">
      <c r="A631" s="485">
        <v>45131</v>
      </c>
      <c r="B631" s="249" t="s">
        <v>1181</v>
      </c>
      <c r="C631" s="249" t="s">
        <v>65</v>
      </c>
      <c r="D631" s="249" t="s">
        <v>1215</v>
      </c>
      <c r="E631" s="293"/>
      <c r="F631" s="293">
        <v>1</v>
      </c>
      <c r="G631" s="53">
        <f t="shared" si="49"/>
        <v>11796.330000000002</v>
      </c>
      <c r="H631">
        <f t="shared" si="48"/>
        <v>1</v>
      </c>
      <c r="M631" s="475">
        <v>45128</v>
      </c>
      <c r="N631" s="476" t="s">
        <v>38</v>
      </c>
      <c r="O631" s="476">
        <v>499</v>
      </c>
      <c r="P631" s="477" t="s">
        <v>1170</v>
      </c>
      <c r="Q631" s="477" t="s">
        <v>73</v>
      </c>
      <c r="R631" s="306" t="s">
        <v>1341</v>
      </c>
      <c r="S631" s="306" t="s">
        <v>1341</v>
      </c>
      <c r="T631" s="305"/>
    </row>
    <row r="632" spans="1:21" x14ac:dyDescent="0.25">
      <c r="A632" s="485">
        <v>45132</v>
      </c>
      <c r="B632" s="249" t="s">
        <v>53</v>
      </c>
      <c r="C632" s="249" t="s">
        <v>64</v>
      </c>
      <c r="D632" s="249" t="s">
        <v>214</v>
      </c>
      <c r="E632" s="293">
        <v>594</v>
      </c>
      <c r="F632" s="293"/>
      <c r="G632" s="53">
        <f t="shared" si="49"/>
        <v>12390.330000000002</v>
      </c>
      <c r="H632">
        <f t="shared" si="48"/>
        <v>0</v>
      </c>
      <c r="M632" s="486">
        <v>45131</v>
      </c>
      <c r="N632" s="487" t="s">
        <v>38</v>
      </c>
      <c r="O632" s="487">
        <v>903</v>
      </c>
      <c r="P632" s="488" t="s">
        <v>1363</v>
      </c>
      <c r="Q632" s="488" t="s">
        <v>73</v>
      </c>
      <c r="R632" s="306" t="s">
        <v>1364</v>
      </c>
      <c r="S632" s="306" t="s">
        <v>1364</v>
      </c>
      <c r="T632" s="305"/>
    </row>
    <row r="633" spans="1:21" x14ac:dyDescent="0.25">
      <c r="A633" s="485">
        <v>45132</v>
      </c>
      <c r="B633" s="249" t="s">
        <v>15</v>
      </c>
      <c r="C633" s="249" t="s">
        <v>1395</v>
      </c>
      <c r="D633" s="249" t="s">
        <v>548</v>
      </c>
      <c r="E633" s="293"/>
      <c r="F633" s="293">
        <v>200</v>
      </c>
      <c r="G633" s="53">
        <f t="shared" si="49"/>
        <v>12190.330000000002</v>
      </c>
      <c r="H633">
        <f t="shared" si="48"/>
        <v>0</v>
      </c>
      <c r="M633" s="486">
        <v>45131</v>
      </c>
      <c r="N633" s="487" t="s">
        <v>38</v>
      </c>
      <c r="O633" s="487">
        <v>783</v>
      </c>
      <c r="P633" s="488" t="s">
        <v>1170</v>
      </c>
      <c r="Q633" s="488" t="s">
        <v>73</v>
      </c>
      <c r="R633" s="306" t="s">
        <v>1365</v>
      </c>
      <c r="S633" s="306" t="s">
        <v>1365</v>
      </c>
      <c r="T633" s="305"/>
    </row>
    <row r="634" spans="1:21" x14ac:dyDescent="0.25">
      <c r="A634" s="485">
        <v>45133</v>
      </c>
      <c r="B634" s="249" t="s">
        <v>1181</v>
      </c>
      <c r="C634" s="249" t="s">
        <v>65</v>
      </c>
      <c r="D634" s="249" t="s">
        <v>1215</v>
      </c>
      <c r="E634" s="293"/>
      <c r="F634" s="293">
        <v>1</v>
      </c>
      <c r="G634" s="53">
        <f>G633+E634-F634</f>
        <v>12189.330000000002</v>
      </c>
      <c r="H634">
        <f t="shared" si="48"/>
        <v>1</v>
      </c>
      <c r="M634" s="486">
        <v>45132</v>
      </c>
      <c r="N634" s="487" t="s">
        <v>27</v>
      </c>
      <c r="O634" s="487">
        <v>226</v>
      </c>
      <c r="P634" s="488" t="s">
        <v>73</v>
      </c>
      <c r="Q634" s="488" t="s">
        <v>1366</v>
      </c>
      <c r="R634" s="481" t="s">
        <v>1367</v>
      </c>
      <c r="S634" s="481" t="s">
        <v>1367</v>
      </c>
      <c r="T634" s="480"/>
    </row>
    <row r="635" spans="1:21" x14ac:dyDescent="0.25">
      <c r="A635" s="485">
        <v>45133</v>
      </c>
      <c r="B635" s="249" t="s">
        <v>15</v>
      </c>
      <c r="C635" s="249" t="s">
        <v>1396</v>
      </c>
      <c r="D635" s="249" t="s">
        <v>1214</v>
      </c>
      <c r="E635" s="293"/>
      <c r="F635" s="293">
        <v>1825</v>
      </c>
      <c r="G635" s="53">
        <f>G634+E635-F635</f>
        <v>10364.330000000002</v>
      </c>
      <c r="H635">
        <f t="shared" si="48"/>
        <v>0</v>
      </c>
      <c r="M635" s="486">
        <v>45132</v>
      </c>
      <c r="N635" s="487" t="s">
        <v>38</v>
      </c>
      <c r="O635" s="487">
        <v>634</v>
      </c>
      <c r="P635" s="488" t="s">
        <v>157</v>
      </c>
      <c r="Q635" s="488" t="s">
        <v>73</v>
      </c>
      <c r="R635" s="481" t="s">
        <v>1368</v>
      </c>
      <c r="S635" s="481" t="s">
        <v>1368</v>
      </c>
      <c r="T635" s="480"/>
    </row>
    <row r="636" spans="1:21" x14ac:dyDescent="0.25">
      <c r="A636" s="485">
        <v>45133</v>
      </c>
      <c r="B636" s="249" t="s">
        <v>1181</v>
      </c>
      <c r="C636" s="249" t="s">
        <v>335</v>
      </c>
      <c r="D636" s="249" t="s">
        <v>1215</v>
      </c>
      <c r="E636" s="293"/>
      <c r="F636" s="293">
        <v>2</v>
      </c>
      <c r="G636" s="53">
        <f t="shared" ref="G636" si="50">G635+E636-F636</f>
        <v>10362.330000000002</v>
      </c>
      <c r="H636">
        <f t="shared" si="48"/>
        <v>2</v>
      </c>
      <c r="M636" s="486">
        <v>45132</v>
      </c>
      <c r="N636" s="487" t="s">
        <v>38</v>
      </c>
      <c r="O636" s="487">
        <v>499</v>
      </c>
      <c r="P636" s="488" t="s">
        <v>1170</v>
      </c>
      <c r="Q636" s="488" t="s">
        <v>73</v>
      </c>
      <c r="R636" s="481" t="s">
        <v>1369</v>
      </c>
      <c r="S636" s="481" t="s">
        <v>1369</v>
      </c>
      <c r="T636" s="480"/>
    </row>
    <row r="637" spans="1:21" x14ac:dyDescent="0.25">
      <c r="A637" s="485">
        <v>45133</v>
      </c>
      <c r="B637" s="249" t="s">
        <v>53</v>
      </c>
      <c r="C637" s="249" t="s">
        <v>64</v>
      </c>
      <c r="D637" s="249" t="s">
        <v>340</v>
      </c>
      <c r="E637" s="293">
        <v>178.2</v>
      </c>
      <c r="F637" s="293"/>
      <c r="G637" s="53">
        <f>G636+E637-F637</f>
        <v>10540.530000000002</v>
      </c>
      <c r="H637">
        <f t="shared" si="48"/>
        <v>0</v>
      </c>
      <c r="M637" s="486">
        <v>45133</v>
      </c>
      <c r="N637" s="487" t="s">
        <v>38</v>
      </c>
      <c r="O637" s="487">
        <v>634</v>
      </c>
      <c r="P637" s="488" t="s">
        <v>1370</v>
      </c>
      <c r="Q637" s="488" t="s">
        <v>73</v>
      </c>
      <c r="R637" s="481" t="s">
        <v>1371</v>
      </c>
      <c r="S637" s="481" t="s">
        <v>1371</v>
      </c>
      <c r="T637" s="480"/>
    </row>
    <row r="638" spans="1:21" x14ac:dyDescent="0.25">
      <c r="A638" s="485">
        <v>45133</v>
      </c>
      <c r="B638" s="249" t="s">
        <v>53</v>
      </c>
      <c r="C638" s="249" t="s">
        <v>64</v>
      </c>
      <c r="D638" s="249" t="s">
        <v>1398</v>
      </c>
      <c r="E638" s="293">
        <v>841.5</v>
      </c>
      <c r="F638" s="293"/>
      <c r="G638" s="53">
        <f>G637+E638-F638</f>
        <v>11382.030000000002</v>
      </c>
      <c r="H638">
        <f t="shared" si="48"/>
        <v>0</v>
      </c>
      <c r="M638" s="486">
        <v>45133</v>
      </c>
      <c r="N638" s="487" t="s">
        <v>38</v>
      </c>
      <c r="O638" s="487">
        <v>499</v>
      </c>
      <c r="P638" s="488" t="s">
        <v>1174</v>
      </c>
      <c r="Q638" s="488" t="s">
        <v>73</v>
      </c>
      <c r="R638" s="481" t="s">
        <v>1372</v>
      </c>
      <c r="S638" s="481" t="s">
        <v>1372</v>
      </c>
      <c r="T638" s="480"/>
    </row>
    <row r="639" spans="1:21" x14ac:dyDescent="0.25">
      <c r="A639" s="485">
        <v>45133</v>
      </c>
      <c r="B639" s="249" t="s">
        <v>53</v>
      </c>
      <c r="C639" s="249" t="s">
        <v>64</v>
      </c>
      <c r="D639" s="249" t="s">
        <v>1068</v>
      </c>
      <c r="E639" s="293">
        <v>534.6</v>
      </c>
      <c r="F639" s="293"/>
      <c r="G639" s="53">
        <f t="shared" ref="G639:G640" si="51">G638+E639-F639</f>
        <v>11916.630000000003</v>
      </c>
      <c r="H639">
        <f t="shared" si="48"/>
        <v>0</v>
      </c>
      <c r="M639" s="486">
        <v>45133</v>
      </c>
      <c r="N639" s="487" t="s">
        <v>27</v>
      </c>
      <c r="O639" s="487">
        <v>230</v>
      </c>
      <c r="P639" s="488" t="s">
        <v>73</v>
      </c>
      <c r="Q639" s="488" t="s">
        <v>215</v>
      </c>
      <c r="R639" s="481" t="s">
        <v>1373</v>
      </c>
      <c r="S639" s="481" t="s">
        <v>1373</v>
      </c>
      <c r="T639" s="480"/>
    </row>
    <row r="640" spans="1:21" x14ac:dyDescent="0.25">
      <c r="A640" s="485">
        <v>45134</v>
      </c>
      <c r="B640" s="249" t="s">
        <v>15</v>
      </c>
      <c r="C640" s="249" t="s">
        <v>1401</v>
      </c>
      <c r="D640" s="249" t="s">
        <v>1214</v>
      </c>
      <c r="E640" s="293"/>
      <c r="F640" s="293">
        <v>750</v>
      </c>
      <c r="G640" s="53">
        <f t="shared" si="51"/>
        <v>11166.630000000003</v>
      </c>
      <c r="H640">
        <f t="shared" si="48"/>
        <v>0</v>
      </c>
      <c r="M640" s="486">
        <v>45133</v>
      </c>
      <c r="N640" s="487" t="s">
        <v>27</v>
      </c>
      <c r="O640" s="487">
        <v>226</v>
      </c>
      <c r="P640" s="488" t="s">
        <v>73</v>
      </c>
      <c r="Q640" s="488" t="s">
        <v>1374</v>
      </c>
      <c r="R640" s="481" t="s">
        <v>1375</v>
      </c>
      <c r="S640" s="481" t="s">
        <v>1375</v>
      </c>
      <c r="T640" s="480"/>
    </row>
    <row r="641" spans="1:20" x14ac:dyDescent="0.25">
      <c r="A641" s="485">
        <v>45134</v>
      </c>
      <c r="B641" s="249" t="s">
        <v>1181</v>
      </c>
      <c r="C641" s="249" t="s">
        <v>65</v>
      </c>
      <c r="D641" s="249" t="s">
        <v>1215</v>
      </c>
      <c r="E641" s="293"/>
      <c r="F641" s="293">
        <v>2</v>
      </c>
      <c r="G641" s="53">
        <f>G640+E641-F641</f>
        <v>11164.630000000003</v>
      </c>
      <c r="H641">
        <f t="shared" si="48"/>
        <v>2</v>
      </c>
      <c r="M641" s="486">
        <v>45134</v>
      </c>
      <c r="N641" s="487" t="s">
        <v>27</v>
      </c>
      <c r="O641" s="487">
        <v>903</v>
      </c>
      <c r="P641" s="488" t="s">
        <v>73</v>
      </c>
      <c r="Q641" s="488" t="s">
        <v>1376</v>
      </c>
      <c r="R641" s="481" t="s">
        <v>1377</v>
      </c>
      <c r="S641" s="481" t="s">
        <v>1377</v>
      </c>
      <c r="T641" s="480"/>
    </row>
    <row r="642" spans="1:20" x14ac:dyDescent="0.25">
      <c r="A642" s="485">
        <v>45134</v>
      </c>
      <c r="B642" s="249" t="s">
        <v>15</v>
      </c>
      <c r="C642" s="249" t="s">
        <v>1402</v>
      </c>
      <c r="D642" s="249" t="s">
        <v>1003</v>
      </c>
      <c r="E642" s="293"/>
      <c r="F642" s="293">
        <v>989.57</v>
      </c>
      <c r="G642" s="53">
        <f t="shared" ref="G642:G654" si="52">G641+E642-F642</f>
        <v>10175.060000000003</v>
      </c>
      <c r="H642">
        <f t="shared" si="48"/>
        <v>0</v>
      </c>
      <c r="M642" s="486">
        <v>45134</v>
      </c>
      <c r="N642" s="487" t="s">
        <v>38</v>
      </c>
      <c r="O642" s="487">
        <v>634</v>
      </c>
      <c r="P642" s="488" t="s">
        <v>1378</v>
      </c>
      <c r="Q642" s="488" t="s">
        <v>73</v>
      </c>
      <c r="R642" s="481" t="s">
        <v>1379</v>
      </c>
      <c r="S642" s="481" t="s">
        <v>1379</v>
      </c>
      <c r="T642" s="480"/>
    </row>
    <row r="643" spans="1:20" x14ac:dyDescent="0.25">
      <c r="A643" s="485">
        <v>45134</v>
      </c>
      <c r="B643" s="249" t="s">
        <v>1181</v>
      </c>
      <c r="C643" s="249" t="s">
        <v>65</v>
      </c>
      <c r="D643" s="249" t="s">
        <v>1215</v>
      </c>
      <c r="E643" s="293"/>
      <c r="F643" s="293">
        <v>1</v>
      </c>
      <c r="G643" s="53">
        <f t="shared" si="52"/>
        <v>10174.060000000003</v>
      </c>
      <c r="H643">
        <f t="shared" si="48"/>
        <v>1</v>
      </c>
      <c r="M643" s="486">
        <v>45134</v>
      </c>
      <c r="N643" s="487" t="s">
        <v>38</v>
      </c>
      <c r="O643" s="487">
        <v>499</v>
      </c>
      <c r="P643" s="488" t="s">
        <v>1174</v>
      </c>
      <c r="Q643" s="488" t="s">
        <v>73</v>
      </c>
      <c r="R643" s="483" t="s">
        <v>1380</v>
      </c>
      <c r="S643" s="483" t="s">
        <v>1380</v>
      </c>
      <c r="T643" s="482"/>
    </row>
    <row r="644" spans="1:20" x14ac:dyDescent="0.25">
      <c r="A644" s="485">
        <v>45134</v>
      </c>
      <c r="B644" s="249" t="s">
        <v>15</v>
      </c>
      <c r="C644" s="249">
        <v>57005822</v>
      </c>
      <c r="D644" s="249" t="s">
        <v>789</v>
      </c>
      <c r="E644" s="293"/>
      <c r="F644" s="293">
        <v>300</v>
      </c>
      <c r="G644" s="53">
        <f t="shared" si="52"/>
        <v>9874.0600000000031</v>
      </c>
      <c r="H644">
        <f t="shared" si="48"/>
        <v>0</v>
      </c>
      <c r="M644" s="486">
        <v>45134</v>
      </c>
      <c r="N644" s="487" t="s">
        <v>38</v>
      </c>
      <c r="O644" s="487">
        <v>634</v>
      </c>
      <c r="P644" s="488" t="s">
        <v>1381</v>
      </c>
      <c r="Q644" s="488" t="s">
        <v>73</v>
      </c>
      <c r="R644" s="306" t="s">
        <v>1382</v>
      </c>
      <c r="S644" s="306" t="s">
        <v>1382</v>
      </c>
      <c r="T644" s="305"/>
    </row>
    <row r="645" spans="1:20" x14ac:dyDescent="0.25">
      <c r="A645" s="485">
        <v>45135</v>
      </c>
      <c r="B645" s="249" t="s">
        <v>1181</v>
      </c>
      <c r="C645" s="249" t="s">
        <v>65</v>
      </c>
      <c r="D645" s="249" t="s">
        <v>1215</v>
      </c>
      <c r="E645" s="293"/>
      <c r="F645" s="293">
        <v>1</v>
      </c>
      <c r="G645" s="53">
        <f t="shared" si="52"/>
        <v>9873.0600000000031</v>
      </c>
      <c r="H645">
        <f t="shared" si="48"/>
        <v>1</v>
      </c>
      <c r="M645" s="486">
        <v>45134</v>
      </c>
      <c r="N645" s="487" t="s">
        <v>38</v>
      </c>
      <c r="O645" s="487">
        <v>499</v>
      </c>
      <c r="P645" s="488" t="s">
        <v>1170</v>
      </c>
      <c r="Q645" s="488" t="s">
        <v>73</v>
      </c>
      <c r="R645" s="306" t="s">
        <v>1383</v>
      </c>
      <c r="S645" s="306" t="s">
        <v>1383</v>
      </c>
      <c r="T645" s="305"/>
    </row>
    <row r="646" spans="1:20" x14ac:dyDescent="0.25">
      <c r="A646" s="485">
        <v>45135</v>
      </c>
      <c r="B646" s="249" t="s">
        <v>15</v>
      </c>
      <c r="C646" s="249">
        <v>57021778</v>
      </c>
      <c r="D646" s="249" t="s">
        <v>1397</v>
      </c>
      <c r="E646" s="293"/>
      <c r="F646" s="293">
        <v>700</v>
      </c>
      <c r="G646" s="53">
        <f t="shared" si="52"/>
        <v>9173.0600000000031</v>
      </c>
      <c r="H646">
        <f t="shared" si="48"/>
        <v>0</v>
      </c>
      <c r="M646" s="486">
        <v>45134</v>
      </c>
      <c r="N646" s="487" t="s">
        <v>38</v>
      </c>
      <c r="O646" s="487">
        <v>634</v>
      </c>
      <c r="P646" s="488" t="s">
        <v>217</v>
      </c>
      <c r="Q646" s="488" t="s">
        <v>73</v>
      </c>
      <c r="R646" s="306" t="s">
        <v>1384</v>
      </c>
      <c r="S646" s="306" t="s">
        <v>1384</v>
      </c>
      <c r="T646" s="305"/>
    </row>
    <row r="647" spans="1:20" x14ac:dyDescent="0.25">
      <c r="A647" s="485">
        <v>45135</v>
      </c>
      <c r="B647" s="249" t="s">
        <v>1181</v>
      </c>
      <c r="C647" s="249" t="s">
        <v>65</v>
      </c>
      <c r="D647" s="249" t="s">
        <v>1215</v>
      </c>
      <c r="E647" s="293"/>
      <c r="F647" s="293">
        <v>1</v>
      </c>
      <c r="G647" s="53">
        <f t="shared" si="52"/>
        <v>9172.0600000000031</v>
      </c>
      <c r="H647">
        <f t="shared" si="48"/>
        <v>1</v>
      </c>
      <c r="M647" s="486">
        <v>45134</v>
      </c>
      <c r="N647" s="487" t="s">
        <v>38</v>
      </c>
      <c r="O647" s="487">
        <v>499</v>
      </c>
      <c r="P647" s="488" t="s">
        <v>1170</v>
      </c>
      <c r="Q647" s="488" t="s">
        <v>73</v>
      </c>
      <c r="R647" s="306" t="s">
        <v>1385</v>
      </c>
      <c r="S647" s="306" t="s">
        <v>1385</v>
      </c>
      <c r="T647" s="305"/>
    </row>
    <row r="648" spans="1:20" x14ac:dyDescent="0.25">
      <c r="A648" s="485">
        <v>45135</v>
      </c>
      <c r="B648" s="249" t="s">
        <v>53</v>
      </c>
      <c r="C648" s="249" t="s">
        <v>64</v>
      </c>
      <c r="D648" s="249" t="s">
        <v>1399</v>
      </c>
      <c r="E648" s="293">
        <v>796</v>
      </c>
      <c r="F648" s="293"/>
      <c r="G648" s="53">
        <f t="shared" si="52"/>
        <v>9968.0600000000031</v>
      </c>
      <c r="H648">
        <f t="shared" si="48"/>
        <v>0</v>
      </c>
      <c r="M648" s="486">
        <v>45135</v>
      </c>
      <c r="N648" s="487" t="s">
        <v>38</v>
      </c>
      <c r="O648" s="487">
        <v>634</v>
      </c>
      <c r="P648" s="488" t="s">
        <v>651</v>
      </c>
      <c r="Q648" s="488" t="s">
        <v>73</v>
      </c>
      <c r="R648" s="306" t="s">
        <v>1386</v>
      </c>
      <c r="S648" s="306" t="s">
        <v>1386</v>
      </c>
      <c r="T648" s="305"/>
    </row>
    <row r="649" spans="1:20" x14ac:dyDescent="0.25">
      <c r="A649" s="485">
        <v>45138</v>
      </c>
      <c r="B649" s="249" t="s">
        <v>53</v>
      </c>
      <c r="C649" s="249" t="s">
        <v>64</v>
      </c>
      <c r="D649" s="249" t="s">
        <v>1400</v>
      </c>
      <c r="E649" s="293">
        <v>100</v>
      </c>
      <c r="F649" s="293"/>
      <c r="G649" s="53">
        <f t="shared" si="52"/>
        <v>10068.060000000003</v>
      </c>
      <c r="H649">
        <f t="shared" si="48"/>
        <v>0</v>
      </c>
      <c r="M649" s="486">
        <v>45135</v>
      </c>
      <c r="N649" s="487" t="s">
        <v>38</v>
      </c>
      <c r="O649" s="487">
        <v>499</v>
      </c>
      <c r="P649" s="488" t="s">
        <v>1170</v>
      </c>
      <c r="Q649" s="488" t="s">
        <v>73</v>
      </c>
      <c r="R649" s="306" t="s">
        <v>1387</v>
      </c>
      <c r="S649" s="306" t="s">
        <v>1387</v>
      </c>
      <c r="T649" s="305"/>
    </row>
    <row r="650" spans="1:20" x14ac:dyDescent="0.25">
      <c r="A650" s="485">
        <v>45138</v>
      </c>
      <c r="B650" s="249" t="s">
        <v>53</v>
      </c>
      <c r="C650" s="249" t="s">
        <v>64</v>
      </c>
      <c r="D650" s="249" t="s">
        <v>214</v>
      </c>
      <c r="E650" s="293">
        <v>5613.3</v>
      </c>
      <c r="F650" s="293"/>
      <c r="G650" s="53">
        <f t="shared" si="52"/>
        <v>15681.360000000004</v>
      </c>
      <c r="H650">
        <f t="shared" si="48"/>
        <v>0</v>
      </c>
      <c r="M650" s="486">
        <v>45135</v>
      </c>
      <c r="N650" s="487" t="s">
        <v>27</v>
      </c>
      <c r="O650" s="487">
        <v>230</v>
      </c>
      <c r="P650" s="488" t="s">
        <v>73</v>
      </c>
      <c r="Q650" s="488" t="s">
        <v>1388</v>
      </c>
      <c r="R650" s="306" t="s">
        <v>1389</v>
      </c>
      <c r="S650" s="306" t="s">
        <v>1389</v>
      </c>
      <c r="T650" s="305"/>
    </row>
    <row r="651" spans="1:20" x14ac:dyDescent="0.25">
      <c r="A651" s="485">
        <v>45138</v>
      </c>
      <c r="B651" s="249" t="s">
        <v>53</v>
      </c>
      <c r="C651" s="249" t="s">
        <v>64</v>
      </c>
      <c r="D651" s="249" t="s">
        <v>332</v>
      </c>
      <c r="E651" s="293">
        <v>100</v>
      </c>
      <c r="F651" s="293"/>
      <c r="G651" s="53">
        <f t="shared" si="52"/>
        <v>15781.360000000004</v>
      </c>
      <c r="H651">
        <f t="shared" si="48"/>
        <v>0</v>
      </c>
      <c r="M651" s="486">
        <v>45138</v>
      </c>
      <c r="N651" s="487" t="s">
        <v>27</v>
      </c>
      <c r="O651" s="487">
        <v>230</v>
      </c>
      <c r="P651" s="488" t="s">
        <v>73</v>
      </c>
      <c r="Q651" s="488" t="s">
        <v>200</v>
      </c>
      <c r="R651" s="306" t="s">
        <v>1390</v>
      </c>
      <c r="S651" s="306" t="s">
        <v>1390</v>
      </c>
      <c r="T651" s="305"/>
    </row>
    <row r="652" spans="1:20" x14ac:dyDescent="0.25">
      <c r="A652" s="353"/>
      <c r="B652" s="9"/>
      <c r="C652" s="9"/>
      <c r="D652" s="9"/>
      <c r="E652" s="484"/>
      <c r="F652" s="484"/>
      <c r="G652" s="53">
        <f t="shared" si="52"/>
        <v>15781.360000000004</v>
      </c>
      <c r="H652">
        <f t="shared" ref="H652:H665" si="53">IF(D652="Movimiento Bancos",F652,0)</f>
        <v>0</v>
      </c>
      <c r="M652" s="486">
        <v>45138</v>
      </c>
      <c r="N652" s="487" t="s">
        <v>27</v>
      </c>
      <c r="O652" s="487">
        <v>226</v>
      </c>
      <c r="P652" s="488" t="s">
        <v>73</v>
      </c>
      <c r="Q652" s="488" t="s">
        <v>1391</v>
      </c>
      <c r="R652" s="306" t="s">
        <v>1392</v>
      </c>
      <c r="S652" s="306" t="s">
        <v>1392</v>
      </c>
      <c r="T652" s="305"/>
    </row>
    <row r="653" spans="1:20" x14ac:dyDescent="0.25">
      <c r="A653" s="353"/>
      <c r="B653" s="9"/>
      <c r="C653" s="9"/>
      <c r="D653" s="9"/>
      <c r="E653" s="484"/>
      <c r="F653" s="484"/>
      <c r="G653" s="53">
        <f t="shared" si="52"/>
        <v>15781.360000000004</v>
      </c>
      <c r="H653" s="1">
        <f>SUM(H551:H652)</f>
        <v>52.59</v>
      </c>
      <c r="M653" s="486">
        <v>45138</v>
      </c>
      <c r="N653" s="487" t="s">
        <v>27</v>
      </c>
      <c r="O653" s="487">
        <v>226</v>
      </c>
      <c r="P653" s="488" t="s">
        <v>73</v>
      </c>
      <c r="Q653" s="488" t="s">
        <v>200</v>
      </c>
      <c r="R653" s="306" t="s">
        <v>1393</v>
      </c>
      <c r="S653" s="306" t="s">
        <v>1393</v>
      </c>
      <c r="T653" s="136"/>
    </row>
    <row r="654" spans="1:20" x14ac:dyDescent="0.25">
      <c r="A654" s="470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71"/>
    </row>
    <row r="659" spans="1:21" x14ac:dyDescent="0.25">
      <c r="D659" s="535" t="s">
        <v>0</v>
      </c>
      <c r="E659" s="535"/>
      <c r="F659" s="535"/>
      <c r="O659" s="535" t="s">
        <v>10</v>
      </c>
      <c r="P659" s="535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41"/>
      <c r="B665" s="154"/>
      <c r="C665" s="154"/>
      <c r="D665" s="154"/>
      <c r="E665" s="53"/>
      <c r="F665" s="53"/>
      <c r="G665" s="292">
        <v>15781.39</v>
      </c>
      <c r="H665">
        <f t="shared" si="53"/>
        <v>0</v>
      </c>
      <c r="I665" s="6"/>
      <c r="J665" s="6"/>
      <c r="K665" s="6"/>
      <c r="L665" s="6"/>
      <c r="M665" s="489"/>
      <c r="N665" s="489"/>
      <c r="O665" s="489" t="s">
        <v>14</v>
      </c>
      <c r="P665" s="489"/>
      <c r="Q665" s="489"/>
      <c r="R665" s="88"/>
      <c r="S665" s="489"/>
      <c r="T665" s="490"/>
      <c r="U665" s="87"/>
    </row>
    <row r="666" spans="1:21" x14ac:dyDescent="0.25">
      <c r="A666" s="492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93">
        <v>45139</v>
      </c>
      <c r="N666" s="494" t="s">
        <v>38</v>
      </c>
      <c r="O666" s="494">
        <v>634</v>
      </c>
      <c r="P666" s="495" t="s">
        <v>157</v>
      </c>
      <c r="Q666" s="495" t="s">
        <v>73</v>
      </c>
      <c r="R666" s="264" t="s">
        <v>1403</v>
      </c>
      <c r="S666" s="264" t="s">
        <v>1403</v>
      </c>
      <c r="T666" s="280"/>
      <c r="U666" s="87"/>
    </row>
    <row r="667" spans="1:21" x14ac:dyDescent="0.25">
      <c r="A667" s="492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93">
        <v>45139</v>
      </c>
      <c r="N667" s="494" t="s">
        <v>38</v>
      </c>
      <c r="O667" s="494">
        <v>499</v>
      </c>
      <c r="P667" s="495" t="s">
        <v>1170</v>
      </c>
      <c r="Q667" s="495" t="s">
        <v>73</v>
      </c>
      <c r="R667" s="264" t="s">
        <v>1404</v>
      </c>
      <c r="S667" s="264" t="s">
        <v>1404</v>
      </c>
      <c r="T667" s="280"/>
      <c r="U667" s="87"/>
    </row>
    <row r="668" spans="1:21" x14ac:dyDescent="0.25">
      <c r="A668" s="492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93">
        <v>45139</v>
      </c>
      <c r="N668" s="494" t="s">
        <v>27</v>
      </c>
      <c r="O668" s="494">
        <v>226</v>
      </c>
      <c r="P668" s="495" t="s">
        <v>73</v>
      </c>
      <c r="Q668" s="495" t="s">
        <v>826</v>
      </c>
      <c r="R668" s="264" t="s">
        <v>1405</v>
      </c>
      <c r="S668" s="264" t="s">
        <v>1405</v>
      </c>
      <c r="T668" s="280"/>
      <c r="U668" s="87"/>
    </row>
    <row r="669" spans="1:21" x14ac:dyDescent="0.25">
      <c r="A669" s="492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93">
        <v>45139</v>
      </c>
      <c r="N669" s="494" t="s">
        <v>27</v>
      </c>
      <c r="O669" s="494">
        <v>226</v>
      </c>
      <c r="P669" s="495" t="s">
        <v>73</v>
      </c>
      <c r="Q669" s="495" t="s">
        <v>1406</v>
      </c>
      <c r="R669" s="264" t="s">
        <v>1407</v>
      </c>
      <c r="S669" s="264" t="s">
        <v>1407</v>
      </c>
      <c r="T669" s="280"/>
      <c r="U669" s="87"/>
    </row>
    <row r="670" spans="1:21" x14ac:dyDescent="0.25">
      <c r="A670" s="492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93">
        <v>45139</v>
      </c>
      <c r="N670" s="494" t="s">
        <v>38</v>
      </c>
      <c r="O670" s="494">
        <v>634</v>
      </c>
      <c r="P670" s="495" t="s">
        <v>157</v>
      </c>
      <c r="Q670" s="495" t="s">
        <v>73</v>
      </c>
      <c r="R670" s="264" t="s">
        <v>1408</v>
      </c>
      <c r="S670" s="264" t="s">
        <v>1408</v>
      </c>
      <c r="T670" s="280"/>
      <c r="U670" s="87"/>
    </row>
    <row r="671" spans="1:21" x14ac:dyDescent="0.25">
      <c r="A671" s="492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93">
        <v>45139</v>
      </c>
      <c r="N671" s="494" t="s">
        <v>38</v>
      </c>
      <c r="O671" s="494">
        <v>499</v>
      </c>
      <c r="P671" s="495" t="s">
        <v>1170</v>
      </c>
      <c r="Q671" s="495" t="s">
        <v>73</v>
      </c>
      <c r="R671" s="264" t="s">
        <v>1409</v>
      </c>
      <c r="S671" s="264" t="s">
        <v>1409</v>
      </c>
      <c r="T671" s="280"/>
      <c r="U671" s="87"/>
    </row>
    <row r="672" spans="1:21" x14ac:dyDescent="0.25">
      <c r="A672" s="492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93">
        <v>45139</v>
      </c>
      <c r="N672" s="494" t="s">
        <v>27</v>
      </c>
      <c r="O672" s="494">
        <v>230</v>
      </c>
      <c r="P672" s="495" t="s">
        <v>73</v>
      </c>
      <c r="Q672" s="495" t="s">
        <v>1410</v>
      </c>
      <c r="R672" s="264" t="s">
        <v>1411</v>
      </c>
      <c r="S672" s="264" t="s">
        <v>1411</v>
      </c>
      <c r="T672" s="280"/>
      <c r="U672" s="87"/>
    </row>
    <row r="673" spans="1:21" x14ac:dyDescent="0.25">
      <c r="A673" s="492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93">
        <v>45140</v>
      </c>
      <c r="N673" s="494" t="s">
        <v>38</v>
      </c>
      <c r="O673" s="494">
        <v>634</v>
      </c>
      <c r="P673" s="495" t="s">
        <v>820</v>
      </c>
      <c r="Q673" s="495" t="s">
        <v>73</v>
      </c>
      <c r="R673" s="264" t="s">
        <v>1412</v>
      </c>
      <c r="S673" s="264" t="s">
        <v>1412</v>
      </c>
      <c r="T673" s="280"/>
      <c r="U673" s="87"/>
    </row>
    <row r="674" spans="1:21" x14ac:dyDescent="0.25">
      <c r="A674" s="241">
        <v>45140</v>
      </c>
      <c r="B674" s="74" t="s">
        <v>53</v>
      </c>
      <c r="C674" s="74" t="s">
        <v>64</v>
      </c>
      <c r="D674" s="74" t="s">
        <v>208</v>
      </c>
      <c r="E674" s="242">
        <v>2160.1799999999998</v>
      </c>
      <c r="F674" s="242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93">
        <v>45140</v>
      </c>
      <c r="N674" s="494" t="s">
        <v>38</v>
      </c>
      <c r="O674" s="494">
        <v>499</v>
      </c>
      <c r="P674" s="495" t="s">
        <v>1170</v>
      </c>
      <c r="Q674" s="495" t="s">
        <v>73</v>
      </c>
      <c r="R674" s="264" t="s">
        <v>1413</v>
      </c>
      <c r="S674" s="264" t="s">
        <v>1413</v>
      </c>
      <c r="T674" s="280"/>
      <c r="U674" s="87"/>
    </row>
    <row r="675" spans="1:21" x14ac:dyDescent="0.25">
      <c r="A675" s="241">
        <v>45140</v>
      </c>
      <c r="B675" s="74" t="s">
        <v>15</v>
      </c>
      <c r="C675" s="74">
        <v>13125770</v>
      </c>
      <c r="D675" s="74" t="s">
        <v>552</v>
      </c>
      <c r="E675" s="242"/>
      <c r="F675" s="242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93">
        <v>45140</v>
      </c>
      <c r="N675" s="494" t="s">
        <v>83</v>
      </c>
      <c r="O675" s="494">
        <v>1</v>
      </c>
      <c r="P675" s="495" t="s">
        <v>73</v>
      </c>
      <c r="Q675" s="495" t="s">
        <v>1414</v>
      </c>
      <c r="R675" s="264" t="s">
        <v>1413</v>
      </c>
      <c r="S675" s="264" t="s">
        <v>1415</v>
      </c>
      <c r="T675" s="280"/>
      <c r="U675" s="87"/>
    </row>
    <row r="676" spans="1:21" x14ac:dyDescent="0.25">
      <c r="A676" s="241">
        <v>45140</v>
      </c>
      <c r="B676" s="74" t="s">
        <v>1443</v>
      </c>
      <c r="C676" s="74" t="s">
        <v>65</v>
      </c>
      <c r="D676" s="74" t="s">
        <v>1444</v>
      </c>
      <c r="E676" s="242"/>
      <c r="F676" s="242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93">
        <v>45140</v>
      </c>
      <c r="N676" s="494" t="s">
        <v>38</v>
      </c>
      <c r="O676" s="494">
        <v>537</v>
      </c>
      <c r="P676" s="495" t="s">
        <v>1416</v>
      </c>
      <c r="Q676" s="495" t="s">
        <v>73</v>
      </c>
      <c r="R676" s="296" t="s">
        <v>1417</v>
      </c>
      <c r="S676" s="296" t="s">
        <v>1418</v>
      </c>
      <c r="T676" s="443"/>
      <c r="U676" s="87"/>
    </row>
    <row r="677" spans="1:21" x14ac:dyDescent="0.25">
      <c r="A677" s="241">
        <v>45140</v>
      </c>
      <c r="B677" s="74" t="s">
        <v>15</v>
      </c>
      <c r="C677" s="74">
        <v>13125696</v>
      </c>
      <c r="D677" s="74" t="s">
        <v>1446</v>
      </c>
      <c r="E677" s="242"/>
      <c r="F677" s="242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93">
        <v>45140</v>
      </c>
      <c r="N677" s="494" t="s">
        <v>38</v>
      </c>
      <c r="O677" s="494">
        <v>875</v>
      </c>
      <c r="P677" s="495" t="s">
        <v>1170</v>
      </c>
      <c r="Q677" s="495" t="s">
        <v>73</v>
      </c>
      <c r="R677" s="296" t="s">
        <v>1419</v>
      </c>
      <c r="S677" s="296" t="s">
        <v>1420</v>
      </c>
      <c r="T677" s="443"/>
      <c r="U677" s="87"/>
    </row>
    <row r="678" spans="1:21" x14ac:dyDescent="0.25">
      <c r="A678" s="241">
        <v>45109</v>
      </c>
      <c r="B678" s="74" t="s">
        <v>1443</v>
      </c>
      <c r="C678" s="74" t="s">
        <v>65</v>
      </c>
      <c r="D678" s="74" t="s">
        <v>1444</v>
      </c>
      <c r="E678" s="242"/>
      <c r="F678" s="242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93">
        <v>45140</v>
      </c>
      <c r="N678" s="494" t="s">
        <v>38</v>
      </c>
      <c r="O678" s="494">
        <v>537</v>
      </c>
      <c r="P678" s="495" t="s">
        <v>1421</v>
      </c>
      <c r="Q678" s="495" t="s">
        <v>73</v>
      </c>
      <c r="R678" s="296" t="s">
        <v>1422</v>
      </c>
      <c r="S678" s="296" t="s">
        <v>1423</v>
      </c>
      <c r="T678" s="443"/>
      <c r="U678" s="87"/>
    </row>
    <row r="679" spans="1:21" x14ac:dyDescent="0.25">
      <c r="A679" s="241">
        <v>45109</v>
      </c>
      <c r="B679" s="74" t="s">
        <v>15</v>
      </c>
      <c r="C679" s="243">
        <v>13125739</v>
      </c>
      <c r="D679" s="74" t="s">
        <v>1345</v>
      </c>
      <c r="E679" s="242"/>
      <c r="F679" s="242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93">
        <v>45140</v>
      </c>
      <c r="N679" s="494" t="s">
        <v>38</v>
      </c>
      <c r="O679" s="494">
        <v>875</v>
      </c>
      <c r="P679" s="495" t="s">
        <v>1168</v>
      </c>
      <c r="Q679" s="495" t="s">
        <v>73</v>
      </c>
      <c r="R679" s="296" t="s">
        <v>1424</v>
      </c>
      <c r="S679" s="296" t="s">
        <v>1425</v>
      </c>
      <c r="T679" s="443"/>
      <c r="U679" s="87"/>
    </row>
    <row r="680" spans="1:21" x14ac:dyDescent="0.25">
      <c r="A680" s="241">
        <v>45109</v>
      </c>
      <c r="B680" s="74" t="s">
        <v>1443</v>
      </c>
      <c r="C680" s="74" t="s">
        <v>65</v>
      </c>
      <c r="D680" s="74" t="s">
        <v>1444</v>
      </c>
      <c r="E680" s="242"/>
      <c r="F680" s="242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93">
        <v>45140</v>
      </c>
      <c r="N680" s="494" t="s">
        <v>38</v>
      </c>
      <c r="O680" s="494">
        <v>537</v>
      </c>
      <c r="P680" s="495" t="s">
        <v>1312</v>
      </c>
      <c r="Q680" s="495" t="s">
        <v>73</v>
      </c>
      <c r="R680" s="296" t="s">
        <v>1426</v>
      </c>
      <c r="S680" s="296" t="s">
        <v>1427</v>
      </c>
      <c r="T680" s="443"/>
      <c r="U680" s="87"/>
    </row>
    <row r="681" spans="1:21" x14ac:dyDescent="0.25">
      <c r="A681" s="241">
        <v>45109</v>
      </c>
      <c r="B681" s="74" t="s">
        <v>15</v>
      </c>
      <c r="C681" s="74">
        <v>57114213</v>
      </c>
      <c r="D681" s="74" t="s">
        <v>1447</v>
      </c>
      <c r="E681" s="242"/>
      <c r="F681" s="242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93">
        <v>45140</v>
      </c>
      <c r="N681" s="494" t="s">
        <v>38</v>
      </c>
      <c r="O681" s="494">
        <v>875</v>
      </c>
      <c r="P681" s="495" t="s">
        <v>1170</v>
      </c>
      <c r="Q681" s="495" t="s">
        <v>73</v>
      </c>
      <c r="R681" s="296" t="s">
        <v>1428</v>
      </c>
      <c r="S681" s="296" t="s">
        <v>1429</v>
      </c>
      <c r="T681" s="443"/>
      <c r="U681" s="87"/>
    </row>
    <row r="682" spans="1:21" x14ac:dyDescent="0.25">
      <c r="A682" s="241">
        <v>45109</v>
      </c>
      <c r="B682" s="74" t="s">
        <v>1443</v>
      </c>
      <c r="C682" s="74" t="s">
        <v>65</v>
      </c>
      <c r="D682" s="74" t="s">
        <v>1444</v>
      </c>
      <c r="E682" s="242"/>
      <c r="F682" s="242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93">
        <v>45140</v>
      </c>
      <c r="N682" s="494" t="s">
        <v>38</v>
      </c>
      <c r="O682" s="494">
        <v>903</v>
      </c>
      <c r="P682" s="495" t="s">
        <v>1430</v>
      </c>
      <c r="Q682" s="495" t="s">
        <v>73</v>
      </c>
      <c r="R682" s="296" t="s">
        <v>1431</v>
      </c>
      <c r="S682" s="296" t="s">
        <v>1432</v>
      </c>
      <c r="T682" s="443"/>
      <c r="U682" s="87"/>
    </row>
    <row r="683" spans="1:21" x14ac:dyDescent="0.25">
      <c r="A683" s="241">
        <v>45079</v>
      </c>
      <c r="B683" s="74" t="s">
        <v>1443</v>
      </c>
      <c r="C683" s="74" t="s">
        <v>65</v>
      </c>
      <c r="D683" s="74" t="s">
        <v>1448</v>
      </c>
      <c r="E683" s="242"/>
      <c r="F683" s="242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93">
        <v>45140</v>
      </c>
      <c r="N683" s="494" t="s">
        <v>38</v>
      </c>
      <c r="O683" s="494">
        <v>783</v>
      </c>
      <c r="P683" s="495" t="s">
        <v>1465</v>
      </c>
      <c r="Q683" s="495" t="s">
        <v>73</v>
      </c>
      <c r="R683" s="296" t="s">
        <v>1433</v>
      </c>
      <c r="S683" s="296" t="s">
        <v>1434</v>
      </c>
      <c r="T683" s="443"/>
      <c r="U683" s="87"/>
    </row>
    <row r="684" spans="1:21" x14ac:dyDescent="0.25">
      <c r="A684" s="496">
        <v>45110</v>
      </c>
      <c r="B684" s="497" t="s">
        <v>15</v>
      </c>
      <c r="C684" s="497">
        <v>13125798</v>
      </c>
      <c r="D684" s="497" t="s">
        <v>1214</v>
      </c>
      <c r="E684" s="498"/>
      <c r="F684" s="498">
        <v>166</v>
      </c>
      <c r="G684" s="53">
        <f t="shared" si="54"/>
        <v>12850.669999999998</v>
      </c>
      <c r="H684">
        <f t="shared" si="55"/>
        <v>0</v>
      </c>
      <c r="I684" s="246"/>
      <c r="J684" s="85"/>
      <c r="K684" s="85"/>
      <c r="L684" s="85"/>
      <c r="M684" s="493">
        <v>45141</v>
      </c>
      <c r="N684" s="494" t="s">
        <v>38</v>
      </c>
      <c r="O684" s="494">
        <v>634</v>
      </c>
      <c r="P684" s="495" t="s">
        <v>1435</v>
      </c>
      <c r="Q684" s="495" t="s">
        <v>73</v>
      </c>
      <c r="R684" s="296" t="s">
        <v>1436</v>
      </c>
      <c r="S684" s="296" t="s">
        <v>1437</v>
      </c>
      <c r="T684" s="443"/>
      <c r="U684" s="87"/>
    </row>
    <row r="685" spans="1:21" x14ac:dyDescent="0.25">
      <c r="A685" s="241">
        <v>45141</v>
      </c>
      <c r="B685" s="74" t="s">
        <v>1443</v>
      </c>
      <c r="C685" s="74" t="s">
        <v>65</v>
      </c>
      <c r="D685" s="74" t="s">
        <v>1444</v>
      </c>
      <c r="E685" s="242"/>
      <c r="F685" s="242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93">
        <v>45141</v>
      </c>
      <c r="N685" s="494" t="s">
        <v>38</v>
      </c>
      <c r="O685" s="494">
        <v>499</v>
      </c>
      <c r="P685" s="495" t="s">
        <v>1196</v>
      </c>
      <c r="Q685" s="495" t="s">
        <v>73</v>
      </c>
      <c r="R685" s="296" t="s">
        <v>1438</v>
      </c>
      <c r="S685" s="296" t="s">
        <v>1439</v>
      </c>
      <c r="T685" s="159"/>
      <c r="U685" s="87"/>
    </row>
    <row r="686" spans="1:21" x14ac:dyDescent="0.25">
      <c r="A686" s="366">
        <v>45142</v>
      </c>
      <c r="B686" s="339" t="s">
        <v>53</v>
      </c>
      <c r="C686" s="339" t="s">
        <v>64</v>
      </c>
      <c r="D686" s="339" t="s">
        <v>332</v>
      </c>
      <c r="E686" s="367">
        <v>318.5</v>
      </c>
      <c r="F686" s="367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93">
        <v>45141</v>
      </c>
      <c r="N686" s="494" t="s">
        <v>38</v>
      </c>
      <c r="O686" s="494">
        <v>250</v>
      </c>
      <c r="P686" s="495" t="s">
        <v>1440</v>
      </c>
      <c r="Q686" s="495" t="s">
        <v>73</v>
      </c>
      <c r="R686" s="264" t="s">
        <v>1441</v>
      </c>
      <c r="S686" s="264" t="s">
        <v>1442</v>
      </c>
      <c r="T686" s="491"/>
      <c r="U686" s="87"/>
    </row>
    <row r="687" spans="1:21" x14ac:dyDescent="0.25">
      <c r="A687" s="366">
        <v>45142</v>
      </c>
      <c r="B687" s="339" t="s">
        <v>53</v>
      </c>
      <c r="C687" s="339" t="s">
        <v>64</v>
      </c>
      <c r="D687" s="339" t="s">
        <v>332</v>
      </c>
      <c r="E687" s="367">
        <v>196</v>
      </c>
      <c r="F687" s="367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6">
        <v>45142</v>
      </c>
      <c r="N687" s="467" t="s">
        <v>27</v>
      </c>
      <c r="O687" s="467">
        <v>226</v>
      </c>
      <c r="P687" s="468" t="s">
        <v>73</v>
      </c>
      <c r="Q687" s="468" t="s">
        <v>1449</v>
      </c>
      <c r="R687" s="296" t="s">
        <v>1450</v>
      </c>
      <c r="S687" s="296" t="s">
        <v>1450</v>
      </c>
      <c r="T687" s="443"/>
      <c r="U687" s="87"/>
    </row>
    <row r="688" spans="1:21" x14ac:dyDescent="0.25">
      <c r="A688" s="366">
        <v>45142</v>
      </c>
      <c r="B688" s="339" t="s">
        <v>15</v>
      </c>
      <c r="C688" s="339">
        <v>57130690</v>
      </c>
      <c r="D688" s="339" t="s">
        <v>901</v>
      </c>
      <c r="E688" s="367"/>
      <c r="F688" s="367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6">
        <v>45142</v>
      </c>
      <c r="N688" s="467" t="s">
        <v>27</v>
      </c>
      <c r="O688" s="467">
        <v>226</v>
      </c>
      <c r="P688" s="468" t="s">
        <v>73</v>
      </c>
      <c r="Q688" s="468" t="s">
        <v>1451</v>
      </c>
      <c r="R688" s="296" t="s">
        <v>1452</v>
      </c>
      <c r="S688" s="296" t="s">
        <v>1452</v>
      </c>
      <c r="T688" s="443"/>
      <c r="U688" s="87"/>
    </row>
    <row r="689" spans="1:21" x14ac:dyDescent="0.25">
      <c r="A689" s="366">
        <v>45142</v>
      </c>
      <c r="B689" s="339" t="s">
        <v>1443</v>
      </c>
      <c r="C689" s="339" t="s">
        <v>65</v>
      </c>
      <c r="D689" s="339" t="s">
        <v>1444</v>
      </c>
      <c r="E689" s="469"/>
      <c r="F689" s="469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6">
        <v>45142</v>
      </c>
      <c r="N689" s="467" t="s">
        <v>38</v>
      </c>
      <c r="O689" s="467">
        <v>634</v>
      </c>
      <c r="P689" s="468" t="s">
        <v>1453</v>
      </c>
      <c r="Q689" s="468" t="s">
        <v>73</v>
      </c>
      <c r="R689" s="296" t="s">
        <v>1454</v>
      </c>
      <c r="S689" s="296" t="s">
        <v>1454</v>
      </c>
      <c r="T689" s="443"/>
      <c r="U689" s="87"/>
    </row>
    <row r="690" spans="1:21" x14ac:dyDescent="0.25">
      <c r="A690" s="366">
        <v>45142</v>
      </c>
      <c r="B690" s="339" t="s">
        <v>15</v>
      </c>
      <c r="C690" s="339">
        <v>13137827</v>
      </c>
      <c r="D690" s="339" t="s">
        <v>548</v>
      </c>
      <c r="E690" s="469"/>
      <c r="F690" s="469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6">
        <v>45142</v>
      </c>
      <c r="N690" s="467" t="s">
        <v>38</v>
      </c>
      <c r="O690" s="467">
        <v>499</v>
      </c>
      <c r="P690" s="468" t="s">
        <v>1170</v>
      </c>
      <c r="Q690" s="468" t="s">
        <v>73</v>
      </c>
      <c r="R690" s="296" t="s">
        <v>1455</v>
      </c>
      <c r="S690" s="296" t="s">
        <v>1455</v>
      </c>
      <c r="T690" s="443"/>
      <c r="U690" s="87"/>
    </row>
    <row r="691" spans="1:21" x14ac:dyDescent="0.25">
      <c r="A691" s="366">
        <v>45142</v>
      </c>
      <c r="B691" s="339" t="s">
        <v>1443</v>
      </c>
      <c r="C691" s="339" t="s">
        <v>65</v>
      </c>
      <c r="D691" s="339" t="s">
        <v>1444</v>
      </c>
      <c r="E691" s="469"/>
      <c r="F691" s="469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6">
        <v>45142</v>
      </c>
      <c r="N691" s="467" t="s">
        <v>38</v>
      </c>
      <c r="O691" s="467">
        <v>634</v>
      </c>
      <c r="P691" s="468" t="s">
        <v>460</v>
      </c>
      <c r="Q691" s="468" t="s">
        <v>73</v>
      </c>
      <c r="R691" s="296" t="s">
        <v>1456</v>
      </c>
      <c r="S691" s="296" t="s">
        <v>1456</v>
      </c>
      <c r="T691" s="443"/>
      <c r="U691" s="87"/>
    </row>
    <row r="692" spans="1:21" x14ac:dyDescent="0.25">
      <c r="A692" s="366">
        <v>45142</v>
      </c>
      <c r="B692" s="339" t="s">
        <v>53</v>
      </c>
      <c r="C692" s="339" t="s">
        <v>64</v>
      </c>
      <c r="D692" s="339" t="s">
        <v>211</v>
      </c>
      <c r="E692" s="469">
        <v>1188</v>
      </c>
      <c r="F692" s="469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6">
        <v>45142</v>
      </c>
      <c r="N692" s="467" t="s">
        <v>38</v>
      </c>
      <c r="O692" s="467">
        <v>499</v>
      </c>
      <c r="P692" s="468" t="s">
        <v>1170</v>
      </c>
      <c r="Q692" s="468" t="s">
        <v>73</v>
      </c>
      <c r="R692" s="296" t="s">
        <v>1457</v>
      </c>
      <c r="S692" s="296" t="s">
        <v>1457</v>
      </c>
      <c r="T692" s="443"/>
      <c r="U692" s="87"/>
    </row>
    <row r="693" spans="1:21" x14ac:dyDescent="0.25">
      <c r="A693" s="366">
        <v>45145</v>
      </c>
      <c r="B693" s="339" t="s">
        <v>53</v>
      </c>
      <c r="C693" s="339" t="s">
        <v>64</v>
      </c>
      <c r="D693" s="339" t="s">
        <v>214</v>
      </c>
      <c r="E693" s="340">
        <v>3286.8</v>
      </c>
      <c r="F693" s="340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6">
        <v>45142</v>
      </c>
      <c r="N693" s="467" t="s">
        <v>27</v>
      </c>
      <c r="O693" s="467">
        <v>226</v>
      </c>
      <c r="P693" s="468" t="s">
        <v>73</v>
      </c>
      <c r="Q693" s="468" t="s">
        <v>1458</v>
      </c>
      <c r="R693" s="264" t="s">
        <v>1459</v>
      </c>
      <c r="S693" s="264" t="s">
        <v>1459</v>
      </c>
      <c r="T693" s="280"/>
      <c r="U693" s="87"/>
    </row>
    <row r="694" spans="1:21" x14ac:dyDescent="0.25">
      <c r="A694" s="366">
        <v>45145</v>
      </c>
      <c r="B694" s="339" t="s">
        <v>15</v>
      </c>
      <c r="C694" s="339">
        <v>13144867</v>
      </c>
      <c r="D694" s="339" t="s">
        <v>901</v>
      </c>
      <c r="E694" s="340"/>
      <c r="F694" s="340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6">
        <v>45145</v>
      </c>
      <c r="N694" s="467" t="s">
        <v>27</v>
      </c>
      <c r="O694" s="467">
        <v>226</v>
      </c>
      <c r="P694" s="468" t="s">
        <v>73</v>
      </c>
      <c r="Q694" s="468" t="s">
        <v>1460</v>
      </c>
      <c r="R694" s="264" t="s">
        <v>1461</v>
      </c>
      <c r="S694" s="264" t="s">
        <v>1461</v>
      </c>
      <c r="T694" s="305"/>
      <c r="U694" s="87"/>
    </row>
    <row r="695" spans="1:21" x14ac:dyDescent="0.25">
      <c r="A695" s="366">
        <v>45145</v>
      </c>
      <c r="B695" s="339" t="s">
        <v>1443</v>
      </c>
      <c r="C695" s="339" t="s">
        <v>65</v>
      </c>
      <c r="D695" s="339" t="s">
        <v>1444</v>
      </c>
      <c r="E695" s="469"/>
      <c r="F695" s="469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6">
        <v>45145</v>
      </c>
      <c r="N695" s="467" t="s">
        <v>38</v>
      </c>
      <c r="O695" s="467">
        <v>634</v>
      </c>
      <c r="P695" s="468" t="s">
        <v>1462</v>
      </c>
      <c r="Q695" s="468" t="s">
        <v>73</v>
      </c>
      <c r="R695" s="264" t="s">
        <v>1463</v>
      </c>
      <c r="S695" s="264" t="s">
        <v>1463</v>
      </c>
      <c r="T695" s="305"/>
      <c r="U695" s="87"/>
    </row>
    <row r="696" spans="1:21" x14ac:dyDescent="0.25">
      <c r="A696" s="366">
        <v>45145</v>
      </c>
      <c r="B696" s="339" t="s">
        <v>53</v>
      </c>
      <c r="C696" s="339" t="s">
        <v>64</v>
      </c>
      <c r="D696" s="339" t="s">
        <v>1348</v>
      </c>
      <c r="E696" s="469">
        <v>260</v>
      </c>
      <c r="F696" s="469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6">
        <v>45145</v>
      </c>
      <c r="N696" s="467" t="s">
        <v>38</v>
      </c>
      <c r="O696" s="467">
        <v>499</v>
      </c>
      <c r="P696" s="468" t="s">
        <v>1170</v>
      </c>
      <c r="Q696" s="468" t="s">
        <v>73</v>
      </c>
      <c r="R696" s="264" t="s">
        <v>1464</v>
      </c>
      <c r="S696" s="264" t="s">
        <v>1464</v>
      </c>
      <c r="T696" s="305"/>
      <c r="U696" s="87"/>
    </row>
    <row r="697" spans="1:21" x14ac:dyDescent="0.25">
      <c r="A697" s="366">
        <v>45145</v>
      </c>
      <c r="B697" s="339" t="s">
        <v>15</v>
      </c>
      <c r="C697" s="339" t="s">
        <v>65</v>
      </c>
      <c r="D697" s="339" t="s">
        <v>1473</v>
      </c>
      <c r="E697" s="340"/>
      <c r="F697" s="469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6">
        <v>45145</v>
      </c>
      <c r="N697" s="467" t="s">
        <v>83</v>
      </c>
      <c r="O697" s="467">
        <v>1</v>
      </c>
      <c r="P697" s="468" t="s">
        <v>73</v>
      </c>
      <c r="Q697" s="468" t="s">
        <v>1312</v>
      </c>
      <c r="R697" s="264" t="s">
        <v>1464</v>
      </c>
      <c r="S697" s="264" t="s">
        <v>1466</v>
      </c>
      <c r="T697" s="280"/>
      <c r="U697" s="87"/>
    </row>
    <row r="698" spans="1:21" x14ac:dyDescent="0.25">
      <c r="A698" s="366">
        <v>45145</v>
      </c>
      <c r="B698" s="339" t="s">
        <v>53</v>
      </c>
      <c r="C698" s="339" t="s">
        <v>64</v>
      </c>
      <c r="D698" s="339" t="s">
        <v>1474</v>
      </c>
      <c r="E698" s="340">
        <v>356.4</v>
      </c>
      <c r="F698" s="469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6">
        <v>45145</v>
      </c>
      <c r="N698" s="467" t="s">
        <v>29</v>
      </c>
      <c r="O698" s="467">
        <v>0</v>
      </c>
      <c r="P698" s="468" t="s">
        <v>301</v>
      </c>
      <c r="Q698" s="468" t="s">
        <v>73</v>
      </c>
      <c r="R698" s="264" t="s">
        <v>1467</v>
      </c>
      <c r="S698" s="264" t="s">
        <v>1468</v>
      </c>
      <c r="T698" s="280"/>
      <c r="U698" s="87"/>
    </row>
    <row r="699" spans="1:21" x14ac:dyDescent="0.25">
      <c r="A699" s="366">
        <v>45147</v>
      </c>
      <c r="B699" s="338" t="s">
        <v>15</v>
      </c>
      <c r="C699" s="339">
        <v>13156413</v>
      </c>
      <c r="D699" s="339" t="s">
        <v>1214</v>
      </c>
      <c r="E699" s="469"/>
      <c r="F699" s="469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6">
        <v>45145</v>
      </c>
      <c r="N699" s="467" t="s">
        <v>38</v>
      </c>
      <c r="O699" s="467">
        <v>282</v>
      </c>
      <c r="P699" s="468" t="s">
        <v>75</v>
      </c>
      <c r="Q699" s="468" t="s">
        <v>73</v>
      </c>
      <c r="R699" s="264" t="s">
        <v>1469</v>
      </c>
      <c r="S699" s="264" t="s">
        <v>1470</v>
      </c>
      <c r="T699" s="280"/>
      <c r="U699" s="87"/>
    </row>
    <row r="700" spans="1:21" x14ac:dyDescent="0.25">
      <c r="A700" s="204">
        <v>45147</v>
      </c>
      <c r="B700" s="205" t="s">
        <v>15</v>
      </c>
      <c r="C700" s="205">
        <v>13160662</v>
      </c>
      <c r="D700" s="205" t="s">
        <v>1478</v>
      </c>
      <c r="E700" s="499"/>
      <c r="F700" s="499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6">
        <v>45145</v>
      </c>
      <c r="N700" s="467" t="s">
        <v>27</v>
      </c>
      <c r="O700" s="467">
        <v>903</v>
      </c>
      <c r="P700" s="468" t="s">
        <v>73</v>
      </c>
      <c r="Q700" s="468" t="s">
        <v>508</v>
      </c>
      <c r="R700" s="264" t="s">
        <v>1471</v>
      </c>
      <c r="S700" s="264" t="s">
        <v>1472</v>
      </c>
      <c r="T700" s="280"/>
      <c r="U700" s="87"/>
    </row>
    <row r="701" spans="1:21" x14ac:dyDescent="0.25">
      <c r="A701" s="366">
        <v>45147</v>
      </c>
      <c r="B701" s="339" t="s">
        <v>1443</v>
      </c>
      <c r="C701" s="339" t="s">
        <v>65</v>
      </c>
      <c r="D701" s="339" t="s">
        <v>1444</v>
      </c>
      <c r="E701" s="469"/>
      <c r="F701" s="469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41">
        <v>45147</v>
      </c>
      <c r="N701" s="342" t="s">
        <v>38</v>
      </c>
      <c r="O701" s="342">
        <v>634</v>
      </c>
      <c r="P701" s="343" t="s">
        <v>1475</v>
      </c>
      <c r="Q701" s="343" t="s">
        <v>73</v>
      </c>
      <c r="R701" s="306" t="s">
        <v>1476</v>
      </c>
      <c r="S701" s="306" t="s">
        <v>1476</v>
      </c>
      <c r="T701" s="305"/>
      <c r="U701" s="87"/>
    </row>
    <row r="702" spans="1:21" x14ac:dyDescent="0.25">
      <c r="A702" s="204">
        <v>45148</v>
      </c>
      <c r="B702" s="205" t="s">
        <v>53</v>
      </c>
      <c r="C702" s="205" t="s">
        <v>64</v>
      </c>
      <c r="D702" s="205" t="s">
        <v>332</v>
      </c>
      <c r="E702" s="499">
        <v>135.19999999999999</v>
      </c>
      <c r="F702" s="499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41">
        <v>45147</v>
      </c>
      <c r="N702" s="342" t="s">
        <v>38</v>
      </c>
      <c r="O702" s="342">
        <v>499</v>
      </c>
      <c r="P702" s="343" t="s">
        <v>1174</v>
      </c>
      <c r="Q702" s="343" t="s">
        <v>73</v>
      </c>
      <c r="R702" s="306" t="s">
        <v>1477</v>
      </c>
      <c r="S702" s="306" t="s">
        <v>1477</v>
      </c>
      <c r="T702" s="305"/>
      <c r="U702" s="87"/>
    </row>
    <row r="703" spans="1:21" x14ac:dyDescent="0.25">
      <c r="A703" s="204">
        <v>45148</v>
      </c>
      <c r="B703" s="205" t="s">
        <v>53</v>
      </c>
      <c r="C703" s="205" t="s">
        <v>64</v>
      </c>
      <c r="D703" s="205" t="s">
        <v>332</v>
      </c>
      <c r="E703" s="499">
        <v>147</v>
      </c>
      <c r="F703" s="499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7">
        <v>45147</v>
      </c>
      <c r="N703" s="208" t="s">
        <v>38</v>
      </c>
      <c r="O703" s="208">
        <v>537</v>
      </c>
      <c r="P703" s="209" t="s">
        <v>217</v>
      </c>
      <c r="Q703" s="209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10">
        <v>45148</v>
      </c>
      <c r="B704" s="211" t="s">
        <v>15</v>
      </c>
      <c r="C704" s="211">
        <v>13171297</v>
      </c>
      <c r="D704" s="211" t="s">
        <v>1498</v>
      </c>
      <c r="E704" s="212"/>
      <c r="F704" s="212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7">
        <v>45147</v>
      </c>
      <c r="N704" s="208" t="s">
        <v>38</v>
      </c>
      <c r="O704" s="208">
        <v>875</v>
      </c>
      <c r="P704" s="209" t="s">
        <v>1170</v>
      </c>
      <c r="Q704" s="209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10">
        <v>45148</v>
      </c>
      <c r="B705" s="211" t="s">
        <v>1443</v>
      </c>
      <c r="C705" s="211" t="s">
        <v>65</v>
      </c>
      <c r="D705" s="211" t="s">
        <v>1444</v>
      </c>
      <c r="E705" s="212"/>
      <c r="F705" s="212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7">
        <v>45148</v>
      </c>
      <c r="N705" s="208" t="s">
        <v>27</v>
      </c>
      <c r="O705" s="208">
        <v>226</v>
      </c>
      <c r="P705" s="209" t="s">
        <v>73</v>
      </c>
      <c r="Q705" s="209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10">
        <v>45152</v>
      </c>
      <c r="B706" s="211" t="s">
        <v>53</v>
      </c>
      <c r="C706" s="211" t="s">
        <v>64</v>
      </c>
      <c r="D706" s="211" t="s">
        <v>208</v>
      </c>
      <c r="E706" s="212">
        <v>356.4</v>
      </c>
      <c r="F706" s="212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7">
        <v>45148</v>
      </c>
      <c r="N706" s="208" t="s">
        <v>27</v>
      </c>
      <c r="O706" s="208">
        <v>226</v>
      </c>
      <c r="P706" s="209" t="s">
        <v>73</v>
      </c>
      <c r="Q706" s="209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4">
        <v>45152</v>
      </c>
      <c r="B707" s="205" t="s">
        <v>53</v>
      </c>
      <c r="C707" s="205" t="s">
        <v>64</v>
      </c>
      <c r="D707" s="213" t="s">
        <v>208</v>
      </c>
      <c r="E707" s="213">
        <v>2001.78</v>
      </c>
      <c r="F707" s="213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7">
        <v>45148</v>
      </c>
      <c r="N707" s="208" t="s">
        <v>38</v>
      </c>
      <c r="O707" s="208">
        <v>903</v>
      </c>
      <c r="P707" s="209" t="s">
        <v>519</v>
      </c>
      <c r="Q707" s="209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8">
        <v>45152</v>
      </c>
      <c r="B708" s="205" t="s">
        <v>15</v>
      </c>
      <c r="C708" s="205">
        <v>13177196</v>
      </c>
      <c r="D708" s="213" t="s">
        <v>1214</v>
      </c>
      <c r="E708" s="213"/>
      <c r="F708" s="213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7">
        <v>45148</v>
      </c>
      <c r="N708" s="208" t="s">
        <v>38</v>
      </c>
      <c r="O708" s="208">
        <v>783</v>
      </c>
      <c r="P708" s="209" t="s">
        <v>1170</v>
      </c>
      <c r="Q708" s="209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8">
        <v>45152</v>
      </c>
      <c r="B709" s="205" t="s">
        <v>1443</v>
      </c>
      <c r="C709" s="205" t="s">
        <v>65</v>
      </c>
      <c r="D709" s="213" t="s">
        <v>1444</v>
      </c>
      <c r="E709" s="213"/>
      <c r="F709" s="213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7">
        <v>45152</v>
      </c>
      <c r="N709" s="208" t="s">
        <v>83</v>
      </c>
      <c r="O709" s="208">
        <v>1</v>
      </c>
      <c r="P709" s="209" t="s">
        <v>73</v>
      </c>
      <c r="Q709" s="209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8">
        <v>45152</v>
      </c>
      <c r="B710" s="205" t="s">
        <v>15</v>
      </c>
      <c r="C710" s="205">
        <v>57249300</v>
      </c>
      <c r="D710" s="213" t="s">
        <v>476</v>
      </c>
      <c r="E710" s="213"/>
      <c r="F710" s="213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7">
        <v>45152</v>
      </c>
      <c r="N710" s="208" t="s">
        <v>83</v>
      </c>
      <c r="O710" s="208">
        <v>1</v>
      </c>
      <c r="P710" s="209" t="s">
        <v>73</v>
      </c>
      <c r="Q710" s="209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8">
        <v>45152</v>
      </c>
      <c r="B711" s="205" t="s">
        <v>1443</v>
      </c>
      <c r="C711" s="205" t="s">
        <v>65</v>
      </c>
      <c r="D711" s="213" t="s">
        <v>1444</v>
      </c>
      <c r="E711" s="213"/>
      <c r="F711" s="213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7">
        <v>45152</v>
      </c>
      <c r="N711" s="208" t="s">
        <v>38</v>
      </c>
      <c r="O711" s="208">
        <v>634</v>
      </c>
      <c r="P711" s="209" t="s">
        <v>536</v>
      </c>
      <c r="Q711" s="209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8">
        <v>45153</v>
      </c>
      <c r="B712" s="205" t="s">
        <v>53</v>
      </c>
      <c r="C712" s="205" t="s">
        <v>64</v>
      </c>
      <c r="D712" s="213" t="s">
        <v>1299</v>
      </c>
      <c r="E712" s="213">
        <v>8846.6</v>
      </c>
      <c r="F712" s="213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7">
        <v>45152</v>
      </c>
      <c r="N712" s="208" t="s">
        <v>38</v>
      </c>
      <c r="O712" s="208">
        <v>499</v>
      </c>
      <c r="P712" s="209" t="s">
        <v>1174</v>
      </c>
      <c r="Q712" s="209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8">
        <v>45153</v>
      </c>
      <c r="B713" s="205" t="s">
        <v>15</v>
      </c>
      <c r="C713" s="205" t="s">
        <v>65</v>
      </c>
      <c r="D713" s="213" t="s">
        <v>104</v>
      </c>
      <c r="E713" s="213"/>
      <c r="F713" s="213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7">
        <v>45152</v>
      </c>
      <c r="N713" s="208" t="s">
        <v>38</v>
      </c>
      <c r="O713" s="208">
        <v>537</v>
      </c>
      <c r="P713" s="209" t="s">
        <v>1493</v>
      </c>
      <c r="Q713" s="209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8">
        <v>45153</v>
      </c>
      <c r="B714" s="205" t="s">
        <v>53</v>
      </c>
      <c r="C714" s="205" t="s">
        <v>64</v>
      </c>
      <c r="D714" s="213" t="s">
        <v>438</v>
      </c>
      <c r="E714" s="213">
        <v>1382.24</v>
      </c>
      <c r="F714" s="213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7">
        <v>45152</v>
      </c>
      <c r="N714" s="208" t="s">
        <v>38</v>
      </c>
      <c r="O714" s="208">
        <v>875</v>
      </c>
      <c r="P714" s="209" t="s">
        <v>1170</v>
      </c>
      <c r="Q714" s="209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503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30">
        <v>45153</v>
      </c>
      <c r="N715" s="331" t="s">
        <v>27</v>
      </c>
      <c r="O715" s="331">
        <v>230</v>
      </c>
      <c r="P715" s="332" t="s">
        <v>73</v>
      </c>
      <c r="Q715" s="332" t="s">
        <v>1499</v>
      </c>
      <c r="R715" s="264" t="s">
        <v>1500</v>
      </c>
      <c r="S715" s="264" t="s">
        <v>1501</v>
      </c>
      <c r="T715" s="435"/>
      <c r="U715" s="87"/>
    </row>
    <row r="716" spans="1:21" x14ac:dyDescent="0.25">
      <c r="A716" s="503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30">
        <v>45153</v>
      </c>
      <c r="N716" s="331" t="s">
        <v>38</v>
      </c>
      <c r="O716" s="331">
        <v>294</v>
      </c>
      <c r="P716" s="332" t="s">
        <v>1502</v>
      </c>
      <c r="Q716" s="332" t="s">
        <v>73</v>
      </c>
      <c r="R716" s="264" t="s">
        <v>1503</v>
      </c>
      <c r="S716" s="264" t="s">
        <v>1504</v>
      </c>
      <c r="T716" s="435"/>
      <c r="U716" s="87"/>
    </row>
    <row r="717" spans="1:21" x14ac:dyDescent="0.25">
      <c r="A717" s="503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30">
        <v>45153</v>
      </c>
      <c r="N717" s="331" t="s">
        <v>27</v>
      </c>
      <c r="O717" s="331">
        <v>226</v>
      </c>
      <c r="P717" s="332" t="s">
        <v>73</v>
      </c>
      <c r="Q717" s="332" t="s">
        <v>1505</v>
      </c>
      <c r="R717" s="264" t="s">
        <v>1506</v>
      </c>
      <c r="S717" s="264" t="s">
        <v>1507</v>
      </c>
      <c r="T717" s="435"/>
      <c r="U717" s="87"/>
    </row>
    <row r="718" spans="1:21" x14ac:dyDescent="0.25">
      <c r="A718" s="503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61">
        <v>45154</v>
      </c>
      <c r="N718" s="462" t="s">
        <v>38</v>
      </c>
      <c r="O718" s="462">
        <v>634</v>
      </c>
      <c r="P718" s="463" t="s">
        <v>154</v>
      </c>
      <c r="Q718" s="463" t="s">
        <v>73</v>
      </c>
      <c r="R718" s="296" t="s">
        <v>1508</v>
      </c>
      <c r="S718" s="296" t="s">
        <v>1508</v>
      </c>
      <c r="T718" s="443"/>
      <c r="U718" s="87"/>
    </row>
    <row r="719" spans="1:21" x14ac:dyDescent="0.25">
      <c r="A719" s="503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61">
        <v>45154</v>
      </c>
      <c r="N719" s="462" t="s">
        <v>38</v>
      </c>
      <c r="O719" s="462">
        <v>499</v>
      </c>
      <c r="P719" s="463" t="s">
        <v>1170</v>
      </c>
      <c r="Q719" s="463" t="s">
        <v>73</v>
      </c>
      <c r="R719" s="296" t="s">
        <v>1509</v>
      </c>
      <c r="S719" s="296" t="s">
        <v>1509</v>
      </c>
      <c r="T719" s="443"/>
      <c r="U719" s="87"/>
    </row>
    <row r="720" spans="1:21" x14ac:dyDescent="0.25">
      <c r="A720" s="503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61">
        <v>45154</v>
      </c>
      <c r="N720" s="462" t="s">
        <v>38</v>
      </c>
      <c r="O720" s="462">
        <v>634</v>
      </c>
      <c r="P720" s="463" t="s">
        <v>1510</v>
      </c>
      <c r="Q720" s="463" t="s">
        <v>73</v>
      </c>
      <c r="R720" s="296" t="s">
        <v>1511</v>
      </c>
      <c r="S720" s="296" t="s">
        <v>1511</v>
      </c>
      <c r="T720" s="443"/>
      <c r="U720" s="87"/>
    </row>
    <row r="721" spans="1:21" x14ac:dyDescent="0.25">
      <c r="A721" s="503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61">
        <v>45154</v>
      </c>
      <c r="N721" s="462" t="s">
        <v>38</v>
      </c>
      <c r="O721" s="462">
        <v>499</v>
      </c>
      <c r="P721" s="463" t="s">
        <v>1170</v>
      </c>
      <c r="Q721" s="463" t="s">
        <v>73</v>
      </c>
      <c r="R721" s="296" t="s">
        <v>1512</v>
      </c>
      <c r="S721" s="296" t="s">
        <v>1512</v>
      </c>
      <c r="T721" s="443"/>
      <c r="U721" s="87"/>
    </row>
    <row r="722" spans="1:21" x14ac:dyDescent="0.25">
      <c r="A722" s="503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61">
        <v>45154</v>
      </c>
      <c r="N722" s="462" t="s">
        <v>27</v>
      </c>
      <c r="O722" s="462">
        <v>226</v>
      </c>
      <c r="P722" s="463" t="s">
        <v>73</v>
      </c>
      <c r="Q722" s="463" t="s">
        <v>1513</v>
      </c>
      <c r="R722" s="296" t="s">
        <v>1514</v>
      </c>
      <c r="S722" s="296" t="s">
        <v>1514</v>
      </c>
      <c r="T722" s="443"/>
      <c r="U722" s="87"/>
    </row>
    <row r="723" spans="1:21" x14ac:dyDescent="0.25">
      <c r="A723" s="503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61">
        <v>45154</v>
      </c>
      <c r="N723" s="462" t="s">
        <v>27</v>
      </c>
      <c r="O723" s="462">
        <v>226</v>
      </c>
      <c r="P723" s="463" t="s">
        <v>73</v>
      </c>
      <c r="Q723" s="463" t="s">
        <v>1515</v>
      </c>
      <c r="R723" s="296" t="s">
        <v>1516</v>
      </c>
      <c r="S723" s="296" t="s">
        <v>1516</v>
      </c>
      <c r="T723" s="443"/>
      <c r="U723" s="87"/>
    </row>
    <row r="724" spans="1:21" x14ac:dyDescent="0.25">
      <c r="A724" s="503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61">
        <v>45155</v>
      </c>
      <c r="N724" s="462" t="s">
        <v>27</v>
      </c>
      <c r="O724" s="462">
        <v>226</v>
      </c>
      <c r="P724" s="463" t="s">
        <v>73</v>
      </c>
      <c r="Q724" s="463" t="s">
        <v>143</v>
      </c>
      <c r="R724" s="502" t="s">
        <v>1517</v>
      </c>
      <c r="S724" s="502" t="s">
        <v>1517</v>
      </c>
      <c r="T724" s="501"/>
      <c r="U724" s="87"/>
    </row>
    <row r="725" spans="1:21" x14ac:dyDescent="0.25">
      <c r="A725" s="503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61">
        <v>45155</v>
      </c>
      <c r="N725" s="462" t="s">
        <v>38</v>
      </c>
      <c r="O725" s="462">
        <v>634</v>
      </c>
      <c r="P725" s="463" t="s">
        <v>1518</v>
      </c>
      <c r="Q725" s="463" t="s">
        <v>73</v>
      </c>
      <c r="R725" s="296" t="s">
        <v>1519</v>
      </c>
      <c r="S725" s="296" t="s">
        <v>1519</v>
      </c>
      <c r="T725" s="443"/>
      <c r="U725" s="87"/>
    </row>
    <row r="726" spans="1:21" x14ac:dyDescent="0.25">
      <c r="A726" s="503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61">
        <v>45155</v>
      </c>
      <c r="N726" s="462" t="s">
        <v>38</v>
      </c>
      <c r="O726" s="462">
        <v>499</v>
      </c>
      <c r="P726" s="463" t="s">
        <v>1196</v>
      </c>
      <c r="Q726" s="463" t="s">
        <v>73</v>
      </c>
      <c r="R726" s="296" t="s">
        <v>1520</v>
      </c>
      <c r="S726" s="296" t="s">
        <v>1520</v>
      </c>
      <c r="T726" s="443"/>
      <c r="U726" s="87"/>
    </row>
    <row r="727" spans="1:21" x14ac:dyDescent="0.25">
      <c r="A727" s="503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61">
        <v>45155</v>
      </c>
      <c r="N727" s="462" t="s">
        <v>38</v>
      </c>
      <c r="O727" s="462">
        <v>634</v>
      </c>
      <c r="P727" s="463" t="s">
        <v>1521</v>
      </c>
      <c r="Q727" s="463" t="s">
        <v>73</v>
      </c>
      <c r="R727" s="296" t="s">
        <v>1522</v>
      </c>
      <c r="S727" s="296" t="s">
        <v>1522</v>
      </c>
      <c r="T727" s="443"/>
      <c r="U727" s="87"/>
    </row>
    <row r="728" spans="1:21" x14ac:dyDescent="0.25">
      <c r="A728" s="503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61">
        <v>45155</v>
      </c>
      <c r="N728" s="462" t="s">
        <v>38</v>
      </c>
      <c r="O728" s="462">
        <v>499</v>
      </c>
      <c r="P728" s="463" t="s">
        <v>1174</v>
      </c>
      <c r="Q728" s="463" t="s">
        <v>73</v>
      </c>
      <c r="R728" s="296" t="s">
        <v>1523</v>
      </c>
      <c r="S728" s="296" t="s">
        <v>1523</v>
      </c>
      <c r="T728" s="443"/>
      <c r="U728" s="87"/>
    </row>
    <row r="729" spans="1:21" x14ac:dyDescent="0.25">
      <c r="A729" s="503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61">
        <v>45155</v>
      </c>
      <c r="N729" s="462" t="s">
        <v>27</v>
      </c>
      <c r="O729" s="462">
        <v>226</v>
      </c>
      <c r="P729" s="463" t="s">
        <v>73</v>
      </c>
      <c r="Q729" s="463" t="s">
        <v>200</v>
      </c>
      <c r="R729" s="296" t="s">
        <v>1524</v>
      </c>
      <c r="S729" s="296" t="s">
        <v>1524</v>
      </c>
      <c r="T729" s="443"/>
      <c r="U729" s="87"/>
    </row>
    <row r="730" spans="1:21" x14ac:dyDescent="0.25">
      <c r="A730" s="503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61">
        <v>45156</v>
      </c>
      <c r="N730" s="462" t="s">
        <v>38</v>
      </c>
      <c r="O730" s="462">
        <v>634</v>
      </c>
      <c r="P730" s="463" t="s">
        <v>1525</v>
      </c>
      <c r="Q730" s="463" t="s">
        <v>73</v>
      </c>
      <c r="R730" s="296" t="s">
        <v>1526</v>
      </c>
      <c r="S730" s="296" t="s">
        <v>1526</v>
      </c>
      <c r="T730" s="443"/>
      <c r="U730" s="87"/>
    </row>
    <row r="731" spans="1:21" x14ac:dyDescent="0.25">
      <c r="A731" s="503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61">
        <v>45156</v>
      </c>
      <c r="N731" s="462" t="s">
        <v>38</v>
      </c>
      <c r="O731" s="462">
        <v>499</v>
      </c>
      <c r="P731" s="463" t="s">
        <v>1328</v>
      </c>
      <c r="Q731" s="463" t="s">
        <v>73</v>
      </c>
      <c r="R731" s="296" t="s">
        <v>1527</v>
      </c>
      <c r="S731" s="296" t="s">
        <v>1527</v>
      </c>
      <c r="T731" s="443"/>
      <c r="U731" s="87"/>
    </row>
    <row r="732" spans="1:21" x14ac:dyDescent="0.25">
      <c r="A732" s="503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61">
        <v>45156</v>
      </c>
      <c r="N732" s="462" t="s">
        <v>27</v>
      </c>
      <c r="O732" s="462">
        <v>230</v>
      </c>
      <c r="P732" s="463" t="s">
        <v>73</v>
      </c>
      <c r="Q732" s="463" t="s">
        <v>1064</v>
      </c>
      <c r="R732" s="296" t="s">
        <v>1528</v>
      </c>
      <c r="S732" s="296" t="s">
        <v>1528</v>
      </c>
      <c r="T732" s="443"/>
      <c r="U732" s="87"/>
    </row>
    <row r="733" spans="1:21" x14ac:dyDescent="0.25">
      <c r="A733" s="503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61">
        <v>45159</v>
      </c>
      <c r="N733" s="462" t="s">
        <v>1529</v>
      </c>
      <c r="O733" s="462">
        <v>11</v>
      </c>
      <c r="P733" s="463" t="s">
        <v>88</v>
      </c>
      <c r="Q733" s="463" t="s">
        <v>73</v>
      </c>
      <c r="R733" s="502" t="s">
        <v>1530</v>
      </c>
      <c r="S733" s="502" t="s">
        <v>1530</v>
      </c>
      <c r="T733" s="501"/>
      <c r="U733" s="87"/>
    </row>
    <row r="734" spans="1:21" x14ac:dyDescent="0.25">
      <c r="A734" s="503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61">
        <v>45159</v>
      </c>
      <c r="N734" s="462" t="s">
        <v>27</v>
      </c>
      <c r="O734" s="462">
        <v>226</v>
      </c>
      <c r="P734" s="463" t="s">
        <v>73</v>
      </c>
      <c r="Q734" s="463" t="s">
        <v>1136</v>
      </c>
      <c r="R734" s="296" t="s">
        <v>1531</v>
      </c>
      <c r="S734" s="296" t="s">
        <v>1531</v>
      </c>
      <c r="T734" s="443"/>
      <c r="U734" s="87"/>
    </row>
    <row r="735" spans="1:21" x14ac:dyDescent="0.25">
      <c r="A735" s="503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61">
        <v>45159</v>
      </c>
      <c r="N735" s="462" t="s">
        <v>38</v>
      </c>
      <c r="O735" s="462">
        <v>634</v>
      </c>
      <c r="P735" s="463" t="s">
        <v>217</v>
      </c>
      <c r="Q735" s="463" t="s">
        <v>73</v>
      </c>
      <c r="R735" s="296" t="s">
        <v>1532</v>
      </c>
      <c r="S735" s="296" t="s">
        <v>1532</v>
      </c>
      <c r="T735" s="443"/>
      <c r="U735" s="87"/>
    </row>
    <row r="736" spans="1:21" x14ac:dyDescent="0.25">
      <c r="A736" s="503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61">
        <v>45159</v>
      </c>
      <c r="N736" s="462" t="s">
        <v>38</v>
      </c>
      <c r="O736" s="462">
        <v>499</v>
      </c>
      <c r="P736" s="463" t="s">
        <v>1174</v>
      </c>
      <c r="Q736" s="463" t="s">
        <v>73</v>
      </c>
      <c r="R736" s="296" t="s">
        <v>1533</v>
      </c>
      <c r="S736" s="296" t="s">
        <v>1533</v>
      </c>
      <c r="T736" s="443"/>
      <c r="U736" s="87"/>
    </row>
    <row r="737" spans="1:21" x14ac:dyDescent="0.25">
      <c r="A737" s="503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61">
        <v>45159</v>
      </c>
      <c r="N737" s="462" t="s">
        <v>38</v>
      </c>
      <c r="O737" s="462">
        <v>634</v>
      </c>
      <c r="P737" s="463" t="s">
        <v>1136</v>
      </c>
      <c r="Q737" s="463" t="s">
        <v>73</v>
      </c>
      <c r="R737" s="296" t="s">
        <v>1534</v>
      </c>
      <c r="S737" s="296" t="s">
        <v>1534</v>
      </c>
      <c r="T737" s="443"/>
      <c r="U737" s="87"/>
    </row>
    <row r="738" spans="1:21" x14ac:dyDescent="0.25">
      <c r="A738" s="503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61">
        <v>45159</v>
      </c>
      <c r="N738" s="462" t="s">
        <v>38</v>
      </c>
      <c r="O738" s="462">
        <v>499</v>
      </c>
      <c r="P738" s="463" t="s">
        <v>1170</v>
      </c>
      <c r="Q738" s="463" t="s">
        <v>73</v>
      </c>
      <c r="R738" s="296" t="s">
        <v>1535</v>
      </c>
      <c r="S738" s="296" t="s">
        <v>1535</v>
      </c>
      <c r="T738" s="443"/>
      <c r="U738" s="87"/>
    </row>
    <row r="739" spans="1:21" x14ac:dyDescent="0.25">
      <c r="A739" s="506">
        <v>45161</v>
      </c>
      <c r="B739" s="453" t="s">
        <v>15</v>
      </c>
      <c r="C739" s="453">
        <v>57358398</v>
      </c>
      <c r="D739" s="453" t="s">
        <v>552</v>
      </c>
      <c r="E739" s="507"/>
      <c r="F739" s="507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61">
        <v>45159</v>
      </c>
      <c r="N739" s="462" t="s">
        <v>27</v>
      </c>
      <c r="O739" s="462">
        <v>226</v>
      </c>
      <c r="P739" s="463" t="s">
        <v>73</v>
      </c>
      <c r="Q739" s="463" t="s">
        <v>88</v>
      </c>
      <c r="R739" s="296" t="s">
        <v>1536</v>
      </c>
      <c r="S739" s="296" t="s">
        <v>1536</v>
      </c>
      <c r="T739" s="443"/>
      <c r="U739" s="87"/>
    </row>
    <row r="740" spans="1:21" x14ac:dyDescent="0.25">
      <c r="A740" s="506">
        <v>45161</v>
      </c>
      <c r="B740" s="453" t="s">
        <v>1443</v>
      </c>
      <c r="C740" s="453" t="s">
        <v>65</v>
      </c>
      <c r="D740" s="453" t="s">
        <v>1444</v>
      </c>
      <c r="E740" s="507"/>
      <c r="F740" s="507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61">
        <v>45159</v>
      </c>
      <c r="N740" s="462" t="s">
        <v>27</v>
      </c>
      <c r="O740" s="462">
        <v>226</v>
      </c>
      <c r="P740" s="463" t="s">
        <v>73</v>
      </c>
      <c r="Q740" s="463" t="s">
        <v>1136</v>
      </c>
      <c r="R740" s="296" t="s">
        <v>1537</v>
      </c>
      <c r="S740" s="296" t="s">
        <v>1537</v>
      </c>
      <c r="T740" s="443"/>
      <c r="U740" s="87"/>
    </row>
    <row r="741" spans="1:21" x14ac:dyDescent="0.25">
      <c r="A741" s="506">
        <v>45161</v>
      </c>
      <c r="B741" s="453" t="s">
        <v>53</v>
      </c>
      <c r="C741" s="453" t="s">
        <v>64</v>
      </c>
      <c r="D741" s="453" t="s">
        <v>438</v>
      </c>
      <c r="E741" s="507">
        <v>2230.9899999999998</v>
      </c>
      <c r="F741" s="507"/>
      <c r="G741" s="53">
        <f t="shared" si="66"/>
        <v>18286.479999999996</v>
      </c>
      <c r="H741">
        <f t="shared" si="65"/>
        <v>0</v>
      </c>
      <c r="M741" s="461">
        <v>45159</v>
      </c>
      <c r="N741" s="462" t="s">
        <v>27</v>
      </c>
      <c r="O741" s="462">
        <v>903</v>
      </c>
      <c r="P741" s="463" t="s">
        <v>73</v>
      </c>
      <c r="Q741" s="463" t="s">
        <v>1034</v>
      </c>
      <c r="R741" s="502" t="s">
        <v>1538</v>
      </c>
      <c r="S741" s="502" t="s">
        <v>1538</v>
      </c>
      <c r="T741" s="501"/>
      <c r="U741" s="87"/>
    </row>
    <row r="742" spans="1:21" x14ac:dyDescent="0.25">
      <c r="A742" s="506">
        <v>45161</v>
      </c>
      <c r="B742" s="453" t="s">
        <v>15</v>
      </c>
      <c r="C742" s="453">
        <v>57369206</v>
      </c>
      <c r="D742" s="453" t="s">
        <v>1214</v>
      </c>
      <c r="E742" s="507"/>
      <c r="F742" s="507">
        <v>2600</v>
      </c>
      <c r="G742" s="53">
        <f t="shared" si="66"/>
        <v>15686.479999999996</v>
      </c>
      <c r="H742">
        <f t="shared" si="65"/>
        <v>0</v>
      </c>
      <c r="M742" s="508">
        <v>45160</v>
      </c>
      <c r="N742" s="509" t="s">
        <v>38</v>
      </c>
      <c r="O742" s="509">
        <v>634</v>
      </c>
      <c r="P742" s="510" t="s">
        <v>217</v>
      </c>
      <c r="Q742" s="510" t="s">
        <v>73</v>
      </c>
      <c r="R742" s="264" t="s">
        <v>1542</v>
      </c>
      <c r="S742" s="264" t="s">
        <v>1542</v>
      </c>
      <c r="T742" s="504"/>
      <c r="U742" s="87"/>
    </row>
    <row r="743" spans="1:21" x14ac:dyDescent="0.25">
      <c r="A743" s="506">
        <v>45161</v>
      </c>
      <c r="B743" s="511" t="s">
        <v>1443</v>
      </c>
      <c r="C743" s="511" t="s">
        <v>64</v>
      </c>
      <c r="D743" s="511" t="s">
        <v>1444</v>
      </c>
      <c r="E743" s="512"/>
      <c r="F743" s="507">
        <v>2</v>
      </c>
      <c r="G743" s="53">
        <f t="shared" si="66"/>
        <v>15684.479999999996</v>
      </c>
      <c r="H743">
        <f t="shared" si="65"/>
        <v>2</v>
      </c>
      <c r="M743" s="508">
        <v>45160</v>
      </c>
      <c r="N743" s="509" t="s">
        <v>38</v>
      </c>
      <c r="O743" s="509">
        <v>499</v>
      </c>
      <c r="P743" s="510" t="s">
        <v>1170</v>
      </c>
      <c r="Q743" s="510" t="s">
        <v>73</v>
      </c>
      <c r="R743" s="264" t="s">
        <v>1543</v>
      </c>
      <c r="S743" s="264" t="s">
        <v>1543</v>
      </c>
      <c r="T743" s="505"/>
      <c r="U743" s="87"/>
    </row>
    <row r="744" spans="1:21" x14ac:dyDescent="0.25">
      <c r="A744" s="506">
        <v>45161</v>
      </c>
      <c r="B744" s="453" t="s">
        <v>15</v>
      </c>
      <c r="C744" s="453">
        <v>57370079</v>
      </c>
      <c r="D744" s="453" t="s">
        <v>1560</v>
      </c>
      <c r="E744" s="507"/>
      <c r="F744" s="507">
        <v>150</v>
      </c>
      <c r="G744" s="53">
        <f t="shared" si="66"/>
        <v>15534.479999999996</v>
      </c>
      <c r="H744">
        <f t="shared" si="65"/>
        <v>0</v>
      </c>
      <c r="M744" s="508">
        <v>45160</v>
      </c>
      <c r="N744" s="509" t="s">
        <v>27</v>
      </c>
      <c r="O744" s="509">
        <v>226</v>
      </c>
      <c r="P744" s="510" t="s">
        <v>73</v>
      </c>
      <c r="Q744" s="510" t="s">
        <v>1544</v>
      </c>
      <c r="R744" s="264" t="s">
        <v>1545</v>
      </c>
      <c r="S744" s="264" t="s">
        <v>1545</v>
      </c>
      <c r="T744" s="505"/>
      <c r="U744" s="87"/>
    </row>
    <row r="745" spans="1:21" x14ac:dyDescent="0.25">
      <c r="A745" s="506">
        <v>45161</v>
      </c>
      <c r="B745" s="453" t="s">
        <v>1443</v>
      </c>
      <c r="C745" s="453" t="s">
        <v>65</v>
      </c>
      <c r="D745" s="453" t="s">
        <v>1444</v>
      </c>
      <c r="E745" s="507"/>
      <c r="F745" s="507">
        <v>1</v>
      </c>
      <c r="G745" s="53">
        <f t="shared" si="66"/>
        <v>15533.479999999996</v>
      </c>
      <c r="H745">
        <f t="shared" si="65"/>
        <v>1</v>
      </c>
      <c r="M745" s="508">
        <v>45161</v>
      </c>
      <c r="N745" s="509" t="s">
        <v>38</v>
      </c>
      <c r="O745" s="509">
        <v>634</v>
      </c>
      <c r="P745" s="510" t="s">
        <v>594</v>
      </c>
      <c r="Q745" s="510" t="s">
        <v>73</v>
      </c>
      <c r="R745" s="264" t="s">
        <v>1546</v>
      </c>
      <c r="S745" s="264" t="s">
        <v>1546</v>
      </c>
      <c r="T745" s="505"/>
      <c r="U745" s="87"/>
    </row>
    <row r="746" spans="1:21" x14ac:dyDescent="0.25">
      <c r="A746" s="506">
        <v>45161</v>
      </c>
      <c r="B746" s="453" t="s">
        <v>53</v>
      </c>
      <c r="C746" s="453" t="s">
        <v>64</v>
      </c>
      <c r="D746" s="453" t="s">
        <v>208</v>
      </c>
      <c r="E746" s="507">
        <v>2319.5700000000002</v>
      </c>
      <c r="F746" s="507"/>
      <c r="G746" s="53">
        <f t="shared" si="66"/>
        <v>17853.049999999996</v>
      </c>
      <c r="H746">
        <f t="shared" si="65"/>
        <v>0</v>
      </c>
      <c r="M746" s="508">
        <v>45161</v>
      </c>
      <c r="N746" s="509" t="s">
        <v>38</v>
      </c>
      <c r="O746" s="509">
        <v>499</v>
      </c>
      <c r="P746" s="510" t="s">
        <v>1174</v>
      </c>
      <c r="Q746" s="510" t="s">
        <v>73</v>
      </c>
      <c r="R746" s="264" t="s">
        <v>1547</v>
      </c>
      <c r="S746" s="264" t="s">
        <v>1547</v>
      </c>
      <c r="T746" s="505"/>
      <c r="U746" s="87"/>
    </row>
    <row r="747" spans="1:21" x14ac:dyDescent="0.25">
      <c r="A747" s="506">
        <v>45161</v>
      </c>
      <c r="B747" s="453" t="s">
        <v>15</v>
      </c>
      <c r="C747" s="453">
        <v>57372711</v>
      </c>
      <c r="D747" s="453" t="s">
        <v>548</v>
      </c>
      <c r="E747" s="507"/>
      <c r="F747" s="507">
        <v>350</v>
      </c>
      <c r="G747" s="53">
        <f t="shared" si="66"/>
        <v>17503.049999999996</v>
      </c>
      <c r="H747">
        <f t="shared" si="65"/>
        <v>0</v>
      </c>
      <c r="M747" s="508">
        <v>45161</v>
      </c>
      <c r="N747" s="509" t="s">
        <v>38</v>
      </c>
      <c r="O747" s="509">
        <v>634</v>
      </c>
      <c r="P747" s="510" t="s">
        <v>460</v>
      </c>
      <c r="Q747" s="510" t="s">
        <v>73</v>
      </c>
      <c r="R747" s="264" t="s">
        <v>1548</v>
      </c>
      <c r="S747" s="264" t="s">
        <v>1548</v>
      </c>
      <c r="T747" s="505"/>
      <c r="U747" s="87"/>
    </row>
    <row r="748" spans="1:21" x14ac:dyDescent="0.25">
      <c r="A748" s="506">
        <v>45161</v>
      </c>
      <c r="B748" s="453" t="s">
        <v>1443</v>
      </c>
      <c r="C748" s="453" t="s">
        <v>65</v>
      </c>
      <c r="D748" s="453" t="s">
        <v>1444</v>
      </c>
      <c r="E748" s="507"/>
      <c r="F748" s="507">
        <v>1</v>
      </c>
      <c r="G748" s="53">
        <f t="shared" si="66"/>
        <v>17502.049999999996</v>
      </c>
      <c r="H748">
        <f t="shared" si="65"/>
        <v>1</v>
      </c>
      <c r="M748" s="508">
        <v>45161</v>
      </c>
      <c r="N748" s="509" t="s">
        <v>38</v>
      </c>
      <c r="O748" s="509">
        <v>499</v>
      </c>
      <c r="P748" s="510" t="s">
        <v>1170</v>
      </c>
      <c r="Q748" s="510" t="s">
        <v>73</v>
      </c>
      <c r="R748" s="264" t="s">
        <v>1549</v>
      </c>
      <c r="S748" s="264" t="s">
        <v>1549</v>
      </c>
      <c r="T748" s="505"/>
      <c r="U748" s="87"/>
    </row>
    <row r="749" spans="1:21" x14ac:dyDescent="0.25">
      <c r="A749" s="506">
        <v>45161</v>
      </c>
      <c r="B749" s="453" t="s">
        <v>15</v>
      </c>
      <c r="C749" s="453">
        <v>57376769</v>
      </c>
      <c r="D749" s="453" t="s">
        <v>1214</v>
      </c>
      <c r="E749" s="507"/>
      <c r="F749" s="507">
        <v>400</v>
      </c>
      <c r="G749" s="53">
        <f>G748+E749-F749</f>
        <v>17102.049999999996</v>
      </c>
      <c r="H749">
        <f t="shared" si="65"/>
        <v>0</v>
      </c>
      <c r="M749" s="508">
        <v>45161</v>
      </c>
      <c r="N749" s="509" t="s">
        <v>83</v>
      </c>
      <c r="O749" s="509">
        <v>1</v>
      </c>
      <c r="P749" s="510" t="s">
        <v>73</v>
      </c>
      <c r="Q749" s="510" t="s">
        <v>1550</v>
      </c>
      <c r="R749" s="264" t="s">
        <v>1549</v>
      </c>
      <c r="S749" s="264" t="s">
        <v>1551</v>
      </c>
      <c r="T749" s="505"/>
      <c r="U749" s="87"/>
    </row>
    <row r="750" spans="1:21" x14ac:dyDescent="0.25">
      <c r="A750" s="506">
        <v>45161</v>
      </c>
      <c r="B750" s="453" t="s">
        <v>1443</v>
      </c>
      <c r="C750" s="453" t="s">
        <v>65</v>
      </c>
      <c r="D750" s="453" t="s">
        <v>1444</v>
      </c>
      <c r="E750" s="507"/>
      <c r="F750" s="507">
        <v>2</v>
      </c>
      <c r="G750" s="53">
        <f>G749+E750-F750</f>
        <v>17100.049999999996</v>
      </c>
      <c r="H750">
        <f t="shared" si="65"/>
        <v>2</v>
      </c>
      <c r="M750" s="508">
        <v>45161</v>
      </c>
      <c r="N750" s="509" t="s">
        <v>38</v>
      </c>
      <c r="O750" s="509">
        <v>634</v>
      </c>
      <c r="P750" s="510" t="s">
        <v>306</v>
      </c>
      <c r="Q750" s="510" t="s">
        <v>73</v>
      </c>
      <c r="R750" s="264" t="s">
        <v>1552</v>
      </c>
      <c r="S750" s="264" t="s">
        <v>1553</v>
      </c>
      <c r="T750" s="505"/>
      <c r="U750" s="87"/>
    </row>
    <row r="751" spans="1:21" x14ac:dyDescent="0.25">
      <c r="A751" s="399">
        <v>45162</v>
      </c>
      <c r="B751" s="272" t="s">
        <v>15</v>
      </c>
      <c r="C751" s="272">
        <v>13233483</v>
      </c>
      <c r="D751" s="272" t="s">
        <v>476</v>
      </c>
      <c r="E751" s="273"/>
      <c r="F751" s="273">
        <v>2848.11</v>
      </c>
      <c r="G751" s="53">
        <f t="shared" ref="G751" si="67">G750+E751-F751</f>
        <v>14251.939999999995</v>
      </c>
      <c r="H751">
        <f t="shared" si="65"/>
        <v>0</v>
      </c>
      <c r="M751" s="508">
        <v>45161</v>
      </c>
      <c r="N751" s="509" t="s">
        <v>38</v>
      </c>
      <c r="O751" s="509">
        <v>499</v>
      </c>
      <c r="P751" s="510" t="s">
        <v>1170</v>
      </c>
      <c r="Q751" s="510" t="s">
        <v>73</v>
      </c>
      <c r="R751" s="264" t="s">
        <v>1554</v>
      </c>
      <c r="S751" s="264" t="s">
        <v>1555</v>
      </c>
      <c r="T751" s="505"/>
      <c r="U751" s="87"/>
    </row>
    <row r="752" spans="1:21" x14ac:dyDescent="0.25">
      <c r="A752" s="399">
        <v>45162</v>
      </c>
      <c r="B752" s="272" t="s">
        <v>1443</v>
      </c>
      <c r="C752" s="272" t="s">
        <v>65</v>
      </c>
      <c r="D752" s="272" t="s">
        <v>1444</v>
      </c>
      <c r="E752" s="273"/>
      <c r="F752" s="273">
        <v>1</v>
      </c>
      <c r="G752" s="53">
        <f>G751+E752-F752</f>
        <v>14250.939999999995</v>
      </c>
      <c r="H752">
        <f t="shared" si="65"/>
        <v>1</v>
      </c>
      <c r="M752" s="508">
        <v>45161</v>
      </c>
      <c r="N752" s="509" t="s">
        <v>38</v>
      </c>
      <c r="O752" s="509">
        <v>537</v>
      </c>
      <c r="P752" s="510" t="s">
        <v>298</v>
      </c>
      <c r="Q752" s="510" t="s">
        <v>73</v>
      </c>
      <c r="R752" s="264" t="s">
        <v>1556</v>
      </c>
      <c r="S752" s="264" t="s">
        <v>1557</v>
      </c>
      <c r="T752" s="505"/>
      <c r="U752" s="87"/>
    </row>
    <row r="753" spans="1:21" x14ac:dyDescent="0.25">
      <c r="A753" s="399">
        <v>45162</v>
      </c>
      <c r="B753" s="272" t="s">
        <v>15</v>
      </c>
      <c r="C753" s="272">
        <v>13233547</v>
      </c>
      <c r="D753" s="272" t="s">
        <v>1580</v>
      </c>
      <c r="E753" s="273"/>
      <c r="F753" s="273">
        <v>550</v>
      </c>
      <c r="G753" s="53">
        <f>G752+E753-F753</f>
        <v>13700.939999999995</v>
      </c>
      <c r="H753">
        <f t="shared" si="65"/>
        <v>0</v>
      </c>
      <c r="M753" s="508">
        <v>45161</v>
      </c>
      <c r="N753" s="509" t="s">
        <v>38</v>
      </c>
      <c r="O753" s="509">
        <v>875</v>
      </c>
      <c r="P753" s="510" t="s">
        <v>1174</v>
      </c>
      <c r="Q753" s="510" t="s">
        <v>73</v>
      </c>
      <c r="R753" s="264" t="s">
        <v>1558</v>
      </c>
      <c r="S753" s="264" t="s">
        <v>1559</v>
      </c>
      <c r="T753" s="500"/>
      <c r="U753" s="87"/>
    </row>
    <row r="754" spans="1:21" x14ac:dyDescent="0.25">
      <c r="A754" s="399">
        <v>45162</v>
      </c>
      <c r="B754" s="272" t="s">
        <v>1443</v>
      </c>
      <c r="C754" s="272" t="s">
        <v>65</v>
      </c>
      <c r="D754" s="272" t="s">
        <v>1444</v>
      </c>
      <c r="E754" s="273"/>
      <c r="F754" s="273">
        <v>1</v>
      </c>
      <c r="G754" s="53">
        <f t="shared" ref="G754:G755" si="68">G753+E754-F754</f>
        <v>13699.939999999995</v>
      </c>
      <c r="H754">
        <f t="shared" si="65"/>
        <v>1</v>
      </c>
      <c r="M754" s="268">
        <v>45162</v>
      </c>
      <c r="N754" s="269" t="s">
        <v>38</v>
      </c>
      <c r="O754" s="269">
        <v>634</v>
      </c>
      <c r="P754" s="270" t="s">
        <v>1561</v>
      </c>
      <c r="Q754" s="270" t="s">
        <v>73</v>
      </c>
      <c r="R754" s="264" t="s">
        <v>1562</v>
      </c>
      <c r="S754" s="264" t="s">
        <v>1563</v>
      </c>
      <c r="T754" s="305"/>
      <c r="U754" s="87"/>
    </row>
    <row r="755" spans="1:21" x14ac:dyDescent="0.25">
      <c r="A755" s="399">
        <v>45162</v>
      </c>
      <c r="B755" s="272" t="s">
        <v>15</v>
      </c>
      <c r="C755" s="272">
        <v>13235866</v>
      </c>
      <c r="D755" s="272" t="s">
        <v>1214</v>
      </c>
      <c r="E755" s="273"/>
      <c r="F755" s="273">
        <v>1250</v>
      </c>
      <c r="G755" s="53">
        <f t="shared" si="68"/>
        <v>12449.939999999995</v>
      </c>
      <c r="H755">
        <f t="shared" si="65"/>
        <v>0</v>
      </c>
      <c r="M755" s="268">
        <v>45162</v>
      </c>
      <c r="N755" s="269" t="s">
        <v>38</v>
      </c>
      <c r="O755" s="269">
        <v>499</v>
      </c>
      <c r="P755" s="270" t="s">
        <v>1170</v>
      </c>
      <c r="Q755" s="270" t="s">
        <v>73</v>
      </c>
      <c r="R755" s="264" t="s">
        <v>1564</v>
      </c>
      <c r="S755" s="264" t="s">
        <v>1565</v>
      </c>
      <c r="T755" s="280"/>
      <c r="U755" s="87"/>
    </row>
    <row r="756" spans="1:21" x14ac:dyDescent="0.25">
      <c r="A756" s="399">
        <v>45162</v>
      </c>
      <c r="B756" s="272" t="s">
        <v>1443</v>
      </c>
      <c r="C756" s="272" t="s">
        <v>65</v>
      </c>
      <c r="D756" s="272" t="s">
        <v>1444</v>
      </c>
      <c r="E756" s="273"/>
      <c r="F756" s="273">
        <v>2</v>
      </c>
      <c r="G756" s="53">
        <f>G755+E756-F756</f>
        <v>12447.939999999995</v>
      </c>
      <c r="H756">
        <f t="shared" si="65"/>
        <v>2</v>
      </c>
      <c r="M756" s="268">
        <v>45162</v>
      </c>
      <c r="N756" s="269" t="s">
        <v>38</v>
      </c>
      <c r="O756" s="269">
        <v>903</v>
      </c>
      <c r="P756" s="270" t="s">
        <v>519</v>
      </c>
      <c r="Q756" s="270" t="s">
        <v>73</v>
      </c>
      <c r="R756" s="264" t="s">
        <v>1566</v>
      </c>
      <c r="S756" s="264" t="s">
        <v>1567</v>
      </c>
      <c r="T756" s="280"/>
      <c r="U756" s="87"/>
    </row>
    <row r="757" spans="1:21" x14ac:dyDescent="0.25">
      <c r="A757" s="399">
        <v>45162</v>
      </c>
      <c r="B757" s="272" t="s">
        <v>15</v>
      </c>
      <c r="C757" s="272">
        <v>13239324</v>
      </c>
      <c r="D757" s="272" t="s">
        <v>1581</v>
      </c>
      <c r="E757" s="273"/>
      <c r="F757" s="273">
        <v>20</v>
      </c>
      <c r="G757" s="53">
        <f t="shared" ref="G757:G786" si="69">G756+E757-F757</f>
        <v>12427.939999999995</v>
      </c>
      <c r="H757">
        <f t="shared" si="65"/>
        <v>0</v>
      </c>
      <c r="M757" s="268">
        <v>45162</v>
      </c>
      <c r="N757" s="269" t="s">
        <v>38</v>
      </c>
      <c r="O757" s="269">
        <v>783</v>
      </c>
      <c r="P757" s="270" t="s">
        <v>1170</v>
      </c>
      <c r="Q757" s="270" t="s">
        <v>73</v>
      </c>
      <c r="R757" s="264" t="s">
        <v>1568</v>
      </c>
      <c r="S757" s="264" t="s">
        <v>1569</v>
      </c>
      <c r="T757" s="280"/>
      <c r="U757" s="87"/>
    </row>
    <row r="758" spans="1:21" x14ac:dyDescent="0.25">
      <c r="A758" s="399">
        <v>45162</v>
      </c>
      <c r="B758" s="272" t="s">
        <v>1443</v>
      </c>
      <c r="C758" s="272" t="s">
        <v>65</v>
      </c>
      <c r="D758" s="272" t="s">
        <v>1582</v>
      </c>
      <c r="E758" s="273"/>
      <c r="F758" s="273">
        <v>1</v>
      </c>
      <c r="G758" s="53">
        <f t="shared" si="69"/>
        <v>12426.939999999995</v>
      </c>
      <c r="H758">
        <f t="shared" si="65"/>
        <v>0</v>
      </c>
      <c r="M758" s="268">
        <v>45162</v>
      </c>
      <c r="N758" s="269" t="s">
        <v>38</v>
      </c>
      <c r="O758" s="269">
        <v>634</v>
      </c>
      <c r="P758" s="270" t="s">
        <v>1570</v>
      </c>
      <c r="Q758" s="270" t="s">
        <v>73</v>
      </c>
      <c r="R758" s="264" t="s">
        <v>1571</v>
      </c>
      <c r="S758" s="264" t="s">
        <v>1572</v>
      </c>
      <c r="T758" s="280"/>
      <c r="U758" s="87"/>
    </row>
    <row r="759" spans="1:21" x14ac:dyDescent="0.25">
      <c r="A759" s="399">
        <v>45162</v>
      </c>
      <c r="B759" s="272" t="s">
        <v>15</v>
      </c>
      <c r="C759" s="272">
        <v>13239280</v>
      </c>
      <c r="D759" s="272" t="s">
        <v>1214</v>
      </c>
      <c r="E759" s="273"/>
      <c r="F759" s="273">
        <v>1672.25</v>
      </c>
      <c r="G759" s="53">
        <f t="shared" si="69"/>
        <v>10754.689999999995</v>
      </c>
      <c r="H759">
        <f t="shared" si="65"/>
        <v>0</v>
      </c>
      <c r="M759" s="268">
        <v>45162</v>
      </c>
      <c r="N759" s="269" t="s">
        <v>38</v>
      </c>
      <c r="O759" s="269">
        <v>499</v>
      </c>
      <c r="P759" s="270" t="s">
        <v>1174</v>
      </c>
      <c r="Q759" s="270" t="s">
        <v>73</v>
      </c>
      <c r="R759" s="264" t="s">
        <v>1573</v>
      </c>
      <c r="S759" s="264" t="s">
        <v>1574</v>
      </c>
      <c r="T759" s="280"/>
      <c r="U759" s="87"/>
    </row>
    <row r="760" spans="1:21" x14ac:dyDescent="0.25">
      <c r="A760" s="399">
        <v>45162</v>
      </c>
      <c r="B760" s="272" t="s">
        <v>1443</v>
      </c>
      <c r="C760" s="272" t="s">
        <v>65</v>
      </c>
      <c r="D760" s="272" t="s">
        <v>1582</v>
      </c>
      <c r="E760" s="273"/>
      <c r="F760" s="273">
        <v>2</v>
      </c>
      <c r="G760" s="53">
        <f t="shared" si="69"/>
        <v>10752.689999999995</v>
      </c>
      <c r="H760">
        <f t="shared" si="65"/>
        <v>0</v>
      </c>
      <c r="M760" s="268">
        <v>45163</v>
      </c>
      <c r="N760" s="269" t="s">
        <v>38</v>
      </c>
      <c r="O760" s="269">
        <v>634</v>
      </c>
      <c r="P760" s="270" t="s">
        <v>1045</v>
      </c>
      <c r="Q760" s="270" t="s">
        <v>73</v>
      </c>
      <c r="R760" s="264" t="s">
        <v>1575</v>
      </c>
      <c r="S760" s="264" t="s">
        <v>1575</v>
      </c>
      <c r="T760" s="280"/>
      <c r="U760" s="87"/>
    </row>
    <row r="761" spans="1:21" x14ac:dyDescent="0.25">
      <c r="A761" s="485">
        <v>45163</v>
      </c>
      <c r="B761" s="249" t="s">
        <v>15</v>
      </c>
      <c r="C761" s="249" t="s">
        <v>1590</v>
      </c>
      <c r="D761" s="249" t="s">
        <v>552</v>
      </c>
      <c r="E761" s="293"/>
      <c r="F761" s="293">
        <v>680</v>
      </c>
      <c r="G761" s="53">
        <f t="shared" si="69"/>
        <v>10072.689999999995</v>
      </c>
      <c r="H761">
        <f t="shared" si="65"/>
        <v>0</v>
      </c>
      <c r="M761" s="268">
        <v>45163</v>
      </c>
      <c r="N761" s="269" t="s">
        <v>38</v>
      </c>
      <c r="O761" s="269">
        <v>499</v>
      </c>
      <c r="P761" s="270" t="s">
        <v>1170</v>
      </c>
      <c r="Q761" s="270" t="s">
        <v>73</v>
      </c>
      <c r="R761" s="264" t="s">
        <v>1576</v>
      </c>
      <c r="S761" s="264" t="s">
        <v>1576</v>
      </c>
      <c r="T761" s="280"/>
      <c r="U761" s="87"/>
    </row>
    <row r="762" spans="1:21" x14ac:dyDescent="0.25">
      <c r="A762" s="485">
        <v>45163</v>
      </c>
      <c r="B762" s="249" t="s">
        <v>15</v>
      </c>
      <c r="C762" s="249" t="s">
        <v>1591</v>
      </c>
      <c r="D762" s="249" t="s">
        <v>552</v>
      </c>
      <c r="E762" s="293"/>
      <c r="F762" s="293">
        <v>150</v>
      </c>
      <c r="G762" s="53">
        <f t="shared" si="69"/>
        <v>9922.6899999999951</v>
      </c>
      <c r="H762">
        <f t="shared" si="65"/>
        <v>0</v>
      </c>
      <c r="M762" s="268">
        <v>45163</v>
      </c>
      <c r="N762" s="269" t="s">
        <v>38</v>
      </c>
      <c r="O762" s="269">
        <v>634</v>
      </c>
      <c r="P762" s="270" t="s">
        <v>1577</v>
      </c>
      <c r="Q762" s="270" t="s">
        <v>73</v>
      </c>
      <c r="R762" s="264" t="s">
        <v>1578</v>
      </c>
      <c r="S762" s="264" t="s">
        <v>1578</v>
      </c>
      <c r="T762" s="280"/>
      <c r="U762" s="87"/>
    </row>
    <row r="763" spans="1:21" x14ac:dyDescent="0.25">
      <c r="A763" s="530">
        <v>45163</v>
      </c>
      <c r="B763" s="345" t="s">
        <v>15</v>
      </c>
      <c r="C763" s="345" t="s">
        <v>1593</v>
      </c>
      <c r="D763" s="345" t="s">
        <v>1592</v>
      </c>
      <c r="E763" s="346"/>
      <c r="F763" s="346">
        <v>280</v>
      </c>
      <c r="G763" s="53">
        <f t="shared" si="69"/>
        <v>9642.6899999999951</v>
      </c>
      <c r="H763">
        <f t="shared" si="65"/>
        <v>0</v>
      </c>
      <c r="M763" s="268">
        <v>45163</v>
      </c>
      <c r="N763" s="269" t="s">
        <v>38</v>
      </c>
      <c r="O763" s="269">
        <v>499</v>
      </c>
      <c r="P763" s="270" t="s">
        <v>1174</v>
      </c>
      <c r="Q763" s="270" t="s">
        <v>73</v>
      </c>
      <c r="R763" s="264" t="s">
        <v>1579</v>
      </c>
      <c r="S763" s="264" t="s">
        <v>1579</v>
      </c>
      <c r="T763" s="280"/>
      <c r="U763" s="87"/>
    </row>
    <row r="764" spans="1:21" x14ac:dyDescent="0.25">
      <c r="A764" s="485">
        <v>45166</v>
      </c>
      <c r="B764" s="249" t="s">
        <v>15</v>
      </c>
      <c r="C764" s="249" t="s">
        <v>1594</v>
      </c>
      <c r="D764" s="249" t="s">
        <v>168</v>
      </c>
      <c r="E764" s="293"/>
      <c r="F764" s="293">
        <v>200</v>
      </c>
      <c r="G764" s="53">
        <f t="shared" si="69"/>
        <v>9442.6899999999951</v>
      </c>
      <c r="H764">
        <f t="shared" si="65"/>
        <v>0</v>
      </c>
      <c r="M764" s="251">
        <v>45163</v>
      </c>
      <c r="N764" s="252" t="s">
        <v>18</v>
      </c>
      <c r="O764" s="252">
        <v>1351</v>
      </c>
      <c r="P764" s="253" t="s">
        <v>1583</v>
      </c>
      <c r="Q764" s="253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5">
        <v>45166</v>
      </c>
      <c r="B765" s="249" t="s">
        <v>53</v>
      </c>
      <c r="C765" s="249" t="s">
        <v>64</v>
      </c>
      <c r="D765" s="249" t="s">
        <v>214</v>
      </c>
      <c r="E765" s="293">
        <v>2128.5</v>
      </c>
      <c r="F765" s="293"/>
      <c r="G765" s="53">
        <f t="shared" si="69"/>
        <v>11571.189999999995</v>
      </c>
      <c r="H765">
        <f t="shared" si="65"/>
        <v>0</v>
      </c>
      <c r="M765" s="251">
        <v>45163</v>
      </c>
      <c r="N765" s="252" t="s">
        <v>18</v>
      </c>
      <c r="O765" s="252">
        <v>1352</v>
      </c>
      <c r="P765" s="253" t="s">
        <v>460</v>
      </c>
      <c r="Q765" s="253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5">
        <v>45166</v>
      </c>
      <c r="B766" s="249" t="s">
        <v>15</v>
      </c>
      <c r="C766" s="249" t="s">
        <v>1595</v>
      </c>
      <c r="D766" s="249" t="s">
        <v>168</v>
      </c>
      <c r="E766" s="293"/>
      <c r="F766" s="293">
        <v>170</v>
      </c>
      <c r="G766" s="53">
        <f t="shared" si="69"/>
        <v>11401.189999999995</v>
      </c>
      <c r="H766">
        <f t="shared" si="65"/>
        <v>0</v>
      </c>
      <c r="M766" s="251">
        <v>45166</v>
      </c>
      <c r="N766" s="252" t="s">
        <v>18</v>
      </c>
      <c r="O766" s="252">
        <v>1354</v>
      </c>
      <c r="P766" s="253" t="s">
        <v>157</v>
      </c>
      <c r="Q766" s="253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5">
        <v>45166</v>
      </c>
      <c r="B767" s="249" t="s">
        <v>15</v>
      </c>
      <c r="C767" s="249" t="s">
        <v>1596</v>
      </c>
      <c r="D767" s="249" t="s">
        <v>1067</v>
      </c>
      <c r="E767" s="293"/>
      <c r="F767" s="293">
        <v>220</v>
      </c>
      <c r="G767" s="53">
        <f t="shared" si="69"/>
        <v>11181.189999999995</v>
      </c>
      <c r="H767">
        <f t="shared" si="65"/>
        <v>0</v>
      </c>
      <c r="M767" s="251">
        <v>45166</v>
      </c>
      <c r="N767" s="252" t="s">
        <v>27</v>
      </c>
      <c r="O767" s="252">
        <v>226</v>
      </c>
      <c r="P767" s="253" t="s">
        <v>73</v>
      </c>
      <c r="Q767" s="253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5">
        <v>45166</v>
      </c>
      <c r="B768" s="249" t="s">
        <v>15</v>
      </c>
      <c r="C768" s="249" t="s">
        <v>1597</v>
      </c>
      <c r="D768" s="249" t="s">
        <v>901</v>
      </c>
      <c r="E768" s="293"/>
      <c r="F768" s="293">
        <v>160</v>
      </c>
      <c r="G768" s="53">
        <f t="shared" si="69"/>
        <v>11021.189999999995</v>
      </c>
      <c r="H768">
        <f t="shared" si="65"/>
        <v>0</v>
      </c>
      <c r="M768" s="251">
        <v>45166</v>
      </c>
      <c r="N768" s="252" t="s">
        <v>18</v>
      </c>
      <c r="O768" s="252">
        <v>1355</v>
      </c>
      <c r="P768" s="253" t="s">
        <v>563</v>
      </c>
      <c r="Q768" s="253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5">
        <v>45166</v>
      </c>
      <c r="B769" s="249" t="s">
        <v>15</v>
      </c>
      <c r="C769" s="249" t="s">
        <v>1598</v>
      </c>
      <c r="D769" s="249" t="s">
        <v>901</v>
      </c>
      <c r="E769" s="249"/>
      <c r="F769" s="293">
        <v>911</v>
      </c>
      <c r="G769" s="53">
        <f t="shared" si="69"/>
        <v>10110.189999999995</v>
      </c>
      <c r="H769">
        <f t="shared" si="65"/>
        <v>0</v>
      </c>
      <c r="M769" s="251">
        <v>45166</v>
      </c>
      <c r="N769" s="252" t="s">
        <v>18</v>
      </c>
      <c r="O769" s="252">
        <v>1356</v>
      </c>
      <c r="P769" s="253" t="s">
        <v>1136</v>
      </c>
      <c r="Q769" s="253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32">
        <v>45166</v>
      </c>
      <c r="B770" s="249" t="s">
        <v>15</v>
      </c>
      <c r="C770" s="249" t="s">
        <v>1599</v>
      </c>
      <c r="D770" s="249" t="s">
        <v>1148</v>
      </c>
      <c r="E770" s="249"/>
      <c r="F770" s="293">
        <v>407.97</v>
      </c>
      <c r="G770" s="53">
        <f t="shared" si="69"/>
        <v>9702.2199999999957</v>
      </c>
      <c r="H770">
        <f t="shared" si="65"/>
        <v>0</v>
      </c>
      <c r="M770" s="251">
        <v>45166</v>
      </c>
      <c r="N770" s="252" t="s">
        <v>18</v>
      </c>
      <c r="O770" s="252">
        <v>1359</v>
      </c>
      <c r="P770" s="253" t="s">
        <v>1602</v>
      </c>
      <c r="Q770" s="253" t="s">
        <v>73</v>
      </c>
      <c r="R770" s="39" t="s">
        <v>1603</v>
      </c>
      <c r="S770" s="39" t="s">
        <v>1603</v>
      </c>
      <c r="T770" s="38"/>
    </row>
    <row r="771" spans="1:21" x14ac:dyDescent="0.25">
      <c r="A771" s="514">
        <v>45166</v>
      </c>
      <c r="B771" s="513" t="s">
        <v>53</v>
      </c>
      <c r="C771" s="513" t="s">
        <v>64</v>
      </c>
      <c r="D771" s="513" t="s">
        <v>438</v>
      </c>
      <c r="E771" s="513">
        <v>9556.7199999999993</v>
      </c>
      <c r="F771" s="513"/>
      <c r="G771" s="53">
        <f t="shared" si="69"/>
        <v>19258.939999999995</v>
      </c>
      <c r="H771">
        <f t="shared" si="65"/>
        <v>0</v>
      </c>
      <c r="M771" s="251">
        <v>45166</v>
      </c>
      <c r="N771" s="252" t="s">
        <v>18</v>
      </c>
      <c r="O771" s="252">
        <v>1358</v>
      </c>
      <c r="P771" s="253" t="s">
        <v>929</v>
      </c>
      <c r="Q771" s="253" t="s">
        <v>73</v>
      </c>
      <c r="R771" s="39" t="s">
        <v>1604</v>
      </c>
      <c r="S771" s="39" t="s">
        <v>1604</v>
      </c>
      <c r="T771" s="38"/>
    </row>
    <row r="772" spans="1:21" x14ac:dyDescent="0.25">
      <c r="A772" s="365">
        <v>45166</v>
      </c>
      <c r="B772" s="340" t="s">
        <v>53</v>
      </c>
      <c r="C772" s="340" t="s">
        <v>64</v>
      </c>
      <c r="D772" s="340" t="s">
        <v>438</v>
      </c>
      <c r="E772" s="340">
        <v>897.25</v>
      </c>
      <c r="F772" s="340"/>
      <c r="G772" s="53">
        <f t="shared" si="69"/>
        <v>20156.189999999995</v>
      </c>
      <c r="H772">
        <f t="shared" si="65"/>
        <v>0</v>
      </c>
      <c r="M772" s="251">
        <v>45166</v>
      </c>
      <c r="N772" s="252" t="s">
        <v>18</v>
      </c>
      <c r="O772" s="252">
        <v>1360</v>
      </c>
      <c r="P772" s="253" t="s">
        <v>1600</v>
      </c>
      <c r="Q772" s="253" t="s">
        <v>73</v>
      </c>
      <c r="R772" s="39" t="s">
        <v>1601</v>
      </c>
      <c r="S772" s="39" t="s">
        <v>1601</v>
      </c>
      <c r="T772" s="38"/>
    </row>
    <row r="773" spans="1:21" x14ac:dyDescent="0.25">
      <c r="A773" s="365">
        <v>45168</v>
      </c>
      <c r="B773" s="340" t="s">
        <v>53</v>
      </c>
      <c r="C773" s="340" t="s">
        <v>64</v>
      </c>
      <c r="D773" s="340" t="s">
        <v>1619</v>
      </c>
      <c r="E773" s="340">
        <v>277.2</v>
      </c>
      <c r="F773" s="340"/>
      <c r="G773" s="53">
        <f t="shared" si="69"/>
        <v>20433.389999999996</v>
      </c>
      <c r="H773">
        <f t="shared" si="65"/>
        <v>0</v>
      </c>
      <c r="M773" s="341">
        <v>45167</v>
      </c>
      <c r="N773" s="342" t="s">
        <v>27</v>
      </c>
      <c r="O773" s="342">
        <v>226</v>
      </c>
      <c r="P773" s="343" t="s">
        <v>73</v>
      </c>
      <c r="Q773" s="343" t="s">
        <v>1605</v>
      </c>
      <c r="R773" s="306" t="s">
        <v>1606</v>
      </c>
      <c r="S773" s="306" t="s">
        <v>1606</v>
      </c>
      <c r="T773" s="305"/>
    </row>
    <row r="774" spans="1:21" x14ac:dyDescent="0.25">
      <c r="A774" s="365">
        <v>45168</v>
      </c>
      <c r="B774" s="340" t="s">
        <v>15</v>
      </c>
      <c r="C774" s="340" t="s">
        <v>1620</v>
      </c>
      <c r="D774" s="340" t="s">
        <v>1067</v>
      </c>
      <c r="E774" s="340"/>
      <c r="F774" s="340">
        <v>250</v>
      </c>
      <c r="G774" s="53">
        <f t="shared" si="69"/>
        <v>20183.389999999996</v>
      </c>
      <c r="H774">
        <f t="shared" si="65"/>
        <v>0</v>
      </c>
      <c r="M774" s="341">
        <v>45167</v>
      </c>
      <c r="N774" s="342" t="s">
        <v>27</v>
      </c>
      <c r="O774" s="342">
        <v>226</v>
      </c>
      <c r="P774" s="343" t="s">
        <v>73</v>
      </c>
      <c r="Q774" s="343" t="s">
        <v>1607</v>
      </c>
      <c r="R774" s="306" t="s">
        <v>1608</v>
      </c>
      <c r="S774" s="306" t="s">
        <v>1608</v>
      </c>
      <c r="T774" s="305"/>
    </row>
    <row r="775" spans="1:21" x14ac:dyDescent="0.25">
      <c r="A775" s="365">
        <v>45168</v>
      </c>
      <c r="B775" s="340" t="s">
        <v>15</v>
      </c>
      <c r="C775" s="340" t="s">
        <v>1621</v>
      </c>
      <c r="D775" s="340" t="s">
        <v>168</v>
      </c>
      <c r="E775" s="340"/>
      <c r="F775" s="340">
        <v>200</v>
      </c>
      <c r="G775" s="53">
        <f t="shared" si="69"/>
        <v>19983.389999999996</v>
      </c>
      <c r="H775">
        <f t="shared" si="65"/>
        <v>0</v>
      </c>
      <c r="M775" s="341">
        <v>45168</v>
      </c>
      <c r="N775" s="342" t="s">
        <v>83</v>
      </c>
      <c r="O775" s="342">
        <v>1</v>
      </c>
      <c r="P775" s="343" t="s">
        <v>73</v>
      </c>
      <c r="Q775" s="343" t="s">
        <v>1609</v>
      </c>
      <c r="R775" s="306" t="s">
        <v>1608</v>
      </c>
      <c r="S775" s="306" t="s">
        <v>1610</v>
      </c>
      <c r="T775" s="305"/>
    </row>
    <row r="776" spans="1:21" x14ac:dyDescent="0.25">
      <c r="A776" s="365">
        <v>45168</v>
      </c>
      <c r="B776" s="340" t="s">
        <v>15</v>
      </c>
      <c r="C776" s="340" t="s">
        <v>1622</v>
      </c>
      <c r="D776" s="340" t="s">
        <v>552</v>
      </c>
      <c r="E776" s="340"/>
      <c r="F776" s="340">
        <v>410</v>
      </c>
      <c r="G776" s="53">
        <f t="shared" si="69"/>
        <v>19573.389999999996</v>
      </c>
      <c r="H776">
        <f t="shared" si="65"/>
        <v>0</v>
      </c>
      <c r="M776" s="341">
        <v>45168</v>
      </c>
      <c r="N776" s="342" t="s">
        <v>18</v>
      </c>
      <c r="O776" s="342">
        <v>1363</v>
      </c>
      <c r="P776" s="343" t="s">
        <v>682</v>
      </c>
      <c r="Q776" s="343" t="s">
        <v>73</v>
      </c>
      <c r="R776" s="481" t="s">
        <v>1611</v>
      </c>
      <c r="S776" s="481" t="s">
        <v>1612</v>
      </c>
      <c r="T776" s="480"/>
    </row>
    <row r="777" spans="1:21" x14ac:dyDescent="0.25">
      <c r="A777" s="365">
        <v>45168</v>
      </c>
      <c r="B777" s="340" t="s">
        <v>15</v>
      </c>
      <c r="C777" s="340" t="s">
        <v>1623</v>
      </c>
      <c r="D777" s="340" t="s">
        <v>901</v>
      </c>
      <c r="E777" s="340"/>
      <c r="F777" s="340">
        <v>200</v>
      </c>
      <c r="G777" s="53">
        <f t="shared" si="69"/>
        <v>19373.389999999996</v>
      </c>
      <c r="H777">
        <f t="shared" si="65"/>
        <v>0</v>
      </c>
      <c r="M777" s="341">
        <v>45168</v>
      </c>
      <c r="N777" s="342" t="s">
        <v>18</v>
      </c>
      <c r="O777" s="342">
        <v>1364</v>
      </c>
      <c r="P777" s="343" t="s">
        <v>157</v>
      </c>
      <c r="Q777" s="343" t="s">
        <v>73</v>
      </c>
      <c r="R777" s="481" t="s">
        <v>1613</v>
      </c>
      <c r="S777" s="481" t="s">
        <v>1614</v>
      </c>
      <c r="T777" s="480"/>
    </row>
    <row r="778" spans="1:21" x14ac:dyDescent="0.25">
      <c r="A778" s="274">
        <v>45169</v>
      </c>
      <c r="B778" s="273" t="s">
        <v>15</v>
      </c>
      <c r="C778" s="273" t="s">
        <v>1633</v>
      </c>
      <c r="D778" s="272" t="s">
        <v>1148</v>
      </c>
      <c r="E778" s="273"/>
      <c r="F778" s="273">
        <v>500</v>
      </c>
      <c r="G778" s="53">
        <f t="shared" si="69"/>
        <v>18873.389999999996</v>
      </c>
      <c r="H778">
        <f t="shared" si="65"/>
        <v>0</v>
      </c>
      <c r="M778" s="341">
        <v>45168</v>
      </c>
      <c r="N778" s="342" t="s">
        <v>18</v>
      </c>
      <c r="O778" s="342">
        <v>1361</v>
      </c>
      <c r="P778" s="343" t="s">
        <v>116</v>
      </c>
      <c r="Q778" s="343" t="s">
        <v>73</v>
      </c>
      <c r="R778" s="481" t="s">
        <v>1615</v>
      </c>
      <c r="S778" s="481" t="s">
        <v>1616</v>
      </c>
      <c r="T778" s="480"/>
    </row>
    <row r="779" spans="1:21" x14ac:dyDescent="0.25">
      <c r="A779" s="274">
        <v>45169</v>
      </c>
      <c r="B779" s="272" t="s">
        <v>15</v>
      </c>
      <c r="C779" s="272" t="s">
        <v>1634</v>
      </c>
      <c r="D779" s="272" t="s">
        <v>1345</v>
      </c>
      <c r="E779" s="273"/>
      <c r="F779" s="273">
        <v>440</v>
      </c>
      <c r="G779" s="53">
        <f t="shared" si="69"/>
        <v>18433.389999999996</v>
      </c>
      <c r="H779">
        <f t="shared" si="65"/>
        <v>0</v>
      </c>
      <c r="M779" s="341">
        <v>45168</v>
      </c>
      <c r="N779" s="342" t="s">
        <v>18</v>
      </c>
      <c r="O779" s="342">
        <v>1362</v>
      </c>
      <c r="P779" s="343" t="s">
        <v>157</v>
      </c>
      <c r="Q779" s="343" t="s">
        <v>73</v>
      </c>
      <c r="R779" s="481" t="s">
        <v>1617</v>
      </c>
      <c r="S779" s="481" t="s">
        <v>1618</v>
      </c>
      <c r="T779" s="480"/>
    </row>
    <row r="780" spans="1:21" x14ac:dyDescent="0.25">
      <c r="A780" s="344">
        <v>45169</v>
      </c>
      <c r="B780" s="345" t="s">
        <v>15</v>
      </c>
      <c r="C780" s="345" t="s">
        <v>1635</v>
      </c>
      <c r="D780" s="345" t="s">
        <v>907</v>
      </c>
      <c r="E780" s="346"/>
      <c r="F780" s="346">
        <v>220</v>
      </c>
      <c r="G780" s="53">
        <f t="shared" si="69"/>
        <v>18213.389999999996</v>
      </c>
      <c r="H780">
        <f t="shared" si="65"/>
        <v>0</v>
      </c>
      <c r="M780" s="515">
        <v>45169</v>
      </c>
      <c r="N780" s="516" t="s">
        <v>18</v>
      </c>
      <c r="O780" s="516">
        <v>1366</v>
      </c>
      <c r="P780" s="517" t="s">
        <v>1624</v>
      </c>
      <c r="Q780" s="517" t="s">
        <v>73</v>
      </c>
      <c r="R780" s="138" t="s">
        <v>1625</v>
      </c>
      <c r="S780" s="138" t="s">
        <v>1626</v>
      </c>
      <c r="T780" s="430"/>
    </row>
    <row r="781" spans="1:21" x14ac:dyDescent="0.25">
      <c r="A781" s="274">
        <v>45169</v>
      </c>
      <c r="B781" s="272" t="s">
        <v>15</v>
      </c>
      <c r="C781" s="272">
        <v>13275629</v>
      </c>
      <c r="D781" s="272" t="s">
        <v>952</v>
      </c>
      <c r="E781" s="273"/>
      <c r="F781" s="273">
        <v>100</v>
      </c>
      <c r="G781" s="53">
        <f t="shared" si="69"/>
        <v>18113.389999999996</v>
      </c>
      <c r="H781">
        <f t="shared" si="65"/>
        <v>0</v>
      </c>
      <c r="M781" s="515">
        <v>45169</v>
      </c>
      <c r="N781" s="516" t="s">
        <v>18</v>
      </c>
      <c r="O781" s="516">
        <v>1365</v>
      </c>
      <c r="P781" s="517" t="s">
        <v>399</v>
      </c>
      <c r="Q781" s="517" t="s">
        <v>73</v>
      </c>
      <c r="R781" s="138" t="s">
        <v>1627</v>
      </c>
      <c r="S781" s="138" t="s">
        <v>1628</v>
      </c>
      <c r="T781" s="430"/>
    </row>
    <row r="782" spans="1:21" x14ac:dyDescent="0.25">
      <c r="A782" s="274">
        <v>45169</v>
      </c>
      <c r="B782" s="272" t="s">
        <v>1443</v>
      </c>
      <c r="C782" s="272">
        <v>13275668</v>
      </c>
      <c r="D782" s="272" t="s">
        <v>952</v>
      </c>
      <c r="E782" s="273"/>
      <c r="F782" s="273">
        <v>821.55</v>
      </c>
      <c r="G782" s="53">
        <f t="shared" si="69"/>
        <v>17291.839999999997</v>
      </c>
      <c r="H782">
        <f t="shared" si="65"/>
        <v>0</v>
      </c>
      <c r="M782" s="515">
        <v>45169</v>
      </c>
      <c r="N782" s="516" t="s">
        <v>38</v>
      </c>
      <c r="O782" s="516">
        <v>537</v>
      </c>
      <c r="P782" s="517" t="s">
        <v>200</v>
      </c>
      <c r="Q782" s="517" t="s">
        <v>73</v>
      </c>
      <c r="R782" s="138" t="s">
        <v>1629</v>
      </c>
      <c r="S782" s="138" t="s">
        <v>1629</v>
      </c>
      <c r="T782" s="430"/>
    </row>
    <row r="783" spans="1:21" x14ac:dyDescent="0.25">
      <c r="A783" s="274">
        <v>45169</v>
      </c>
      <c r="B783" s="272" t="s">
        <v>1443</v>
      </c>
      <c r="C783" s="272" t="s">
        <v>65</v>
      </c>
      <c r="D783" s="272" t="s">
        <v>1444</v>
      </c>
      <c r="E783" s="273"/>
      <c r="F783" s="273">
        <v>2</v>
      </c>
      <c r="G783" s="53">
        <f t="shared" si="69"/>
        <v>17289.839999999997</v>
      </c>
      <c r="H783">
        <f>IF(D783="Movimiento Bancos",F783,0)</f>
        <v>2</v>
      </c>
      <c r="M783" s="515">
        <v>45169</v>
      </c>
      <c r="N783" s="516" t="s">
        <v>38</v>
      </c>
      <c r="O783" s="516">
        <v>875</v>
      </c>
      <c r="P783" s="517" t="s">
        <v>1170</v>
      </c>
      <c r="Q783" s="517" t="s">
        <v>73</v>
      </c>
      <c r="R783" s="138" t="s">
        <v>1630</v>
      </c>
      <c r="S783" s="138" t="s">
        <v>1630</v>
      </c>
      <c r="T783" s="430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5">
        <v>45169</v>
      </c>
      <c r="N784" s="516" t="s">
        <v>38</v>
      </c>
      <c r="O784" s="516">
        <v>537</v>
      </c>
      <c r="P784" s="517" t="s">
        <v>1631</v>
      </c>
      <c r="Q784" s="517" t="s">
        <v>73</v>
      </c>
      <c r="R784" s="138" t="s">
        <v>1632</v>
      </c>
      <c r="S784" s="138" t="s">
        <v>1632</v>
      </c>
      <c r="T784" s="223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5">
        <v>45169</v>
      </c>
      <c r="N785" s="516" t="s">
        <v>38</v>
      </c>
      <c r="O785" s="516">
        <v>875</v>
      </c>
      <c r="P785" s="517" t="s">
        <v>1170</v>
      </c>
      <c r="Q785" s="517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35" t="s">
        <v>0</v>
      </c>
      <c r="E792" s="535"/>
      <c r="F792" s="535"/>
      <c r="O792" s="535" t="s">
        <v>10</v>
      </c>
      <c r="P792" s="535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41"/>
      <c r="B798" s="154"/>
      <c r="C798" s="154"/>
      <c r="D798" s="154"/>
      <c r="E798" s="53"/>
      <c r="F798" s="53"/>
      <c r="G798" s="292">
        <v>17289.84</v>
      </c>
      <c r="H798" s="6"/>
      <c r="I798" s="6"/>
      <c r="J798" s="6"/>
      <c r="K798" s="6"/>
      <c r="L798" s="6"/>
      <c r="M798" s="489"/>
      <c r="N798" s="489"/>
      <c r="O798" s="489" t="s">
        <v>14</v>
      </c>
      <c r="P798" s="489"/>
      <c r="Q798" s="489"/>
      <c r="R798" s="88"/>
      <c r="S798" s="489"/>
      <c r="T798" s="490"/>
      <c r="U798" s="87"/>
    </row>
    <row r="799" spans="1:21" x14ac:dyDescent="0.25">
      <c r="A799" s="354">
        <v>45170</v>
      </c>
      <c r="B799" s="225" t="s">
        <v>15</v>
      </c>
      <c r="C799" s="225" t="s">
        <v>1649</v>
      </c>
      <c r="D799" s="225" t="s">
        <v>436</v>
      </c>
      <c r="E799" s="226"/>
      <c r="F799" s="226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31">
        <v>45170</v>
      </c>
      <c r="N799" s="532" t="s">
        <v>59</v>
      </c>
      <c r="O799" s="532">
        <v>1353</v>
      </c>
      <c r="P799" s="533" t="s">
        <v>1636</v>
      </c>
      <c r="Q799" s="533" t="s">
        <v>73</v>
      </c>
      <c r="R799" s="264" t="s">
        <v>1637</v>
      </c>
      <c r="S799" s="264" t="s">
        <v>1637</v>
      </c>
      <c r="T799" s="280"/>
      <c r="U799" s="87"/>
    </row>
    <row r="800" spans="1:21" x14ac:dyDescent="0.25">
      <c r="A800" s="354">
        <v>45170</v>
      </c>
      <c r="B800" s="225" t="s">
        <v>15</v>
      </c>
      <c r="C800" s="225" t="s">
        <v>1650</v>
      </c>
      <c r="D800" s="225" t="s">
        <v>251</v>
      </c>
      <c r="E800" s="226"/>
      <c r="F800" s="226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24">
        <v>45170</v>
      </c>
      <c r="N800" s="525" t="s">
        <v>18</v>
      </c>
      <c r="O800" s="525">
        <v>1370</v>
      </c>
      <c r="P800" s="526" t="s">
        <v>399</v>
      </c>
      <c r="Q800" s="526" t="s">
        <v>73</v>
      </c>
      <c r="R800" s="264" t="s">
        <v>1638</v>
      </c>
      <c r="S800" s="264" t="s">
        <v>1638</v>
      </c>
      <c r="T800" s="280"/>
      <c r="U800" s="87"/>
    </row>
    <row r="801" spans="1:21" x14ac:dyDescent="0.25">
      <c r="A801" s="441">
        <v>45170</v>
      </c>
      <c r="B801" s="373" t="s">
        <v>15</v>
      </c>
      <c r="C801" s="373" t="s">
        <v>1651</v>
      </c>
      <c r="D801" s="373" t="s">
        <v>1652</v>
      </c>
      <c r="E801" s="547"/>
      <c r="F801" s="547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31">
        <v>45170</v>
      </c>
      <c r="N801" s="532" t="s">
        <v>18</v>
      </c>
      <c r="O801" s="532">
        <v>1368</v>
      </c>
      <c r="P801" s="533" t="s">
        <v>1136</v>
      </c>
      <c r="Q801" s="533" t="s">
        <v>73</v>
      </c>
      <c r="R801" s="264" t="s">
        <v>1639</v>
      </c>
      <c r="S801" s="264" t="s">
        <v>1639</v>
      </c>
      <c r="T801" s="280"/>
      <c r="U801" s="87"/>
    </row>
    <row r="802" spans="1:21" x14ac:dyDescent="0.25">
      <c r="A802" s="354">
        <v>45170</v>
      </c>
      <c r="B802" s="225" t="s">
        <v>15</v>
      </c>
      <c r="C802" s="225" t="s">
        <v>1653</v>
      </c>
      <c r="D802" s="225" t="s">
        <v>1654</v>
      </c>
      <c r="E802" s="226"/>
      <c r="F802" s="226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24">
        <v>45170</v>
      </c>
      <c r="N802" s="525" t="s">
        <v>18</v>
      </c>
      <c r="O802" s="525">
        <v>1369</v>
      </c>
      <c r="P802" s="526" t="s">
        <v>1640</v>
      </c>
      <c r="Q802" s="526" t="s">
        <v>73</v>
      </c>
      <c r="R802" s="264" t="s">
        <v>1641</v>
      </c>
      <c r="S802" s="264" t="s">
        <v>1641</v>
      </c>
      <c r="T802" s="280"/>
      <c r="U802" s="87"/>
    </row>
    <row r="803" spans="1:21" x14ac:dyDescent="0.25">
      <c r="A803" s="354">
        <v>45170</v>
      </c>
      <c r="B803" s="225" t="s">
        <v>15</v>
      </c>
      <c r="C803" s="225" t="s">
        <v>1655</v>
      </c>
      <c r="D803" s="225" t="s">
        <v>1652</v>
      </c>
      <c r="E803" s="226"/>
      <c r="F803" s="226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24">
        <v>45170</v>
      </c>
      <c r="N803" s="525" t="s">
        <v>18</v>
      </c>
      <c r="O803" s="525">
        <v>1372</v>
      </c>
      <c r="P803" s="526" t="s">
        <v>274</v>
      </c>
      <c r="Q803" s="526" t="s">
        <v>73</v>
      </c>
      <c r="R803" s="264" t="s">
        <v>1642</v>
      </c>
      <c r="S803" s="264" t="s">
        <v>1642</v>
      </c>
      <c r="T803" s="280"/>
      <c r="U803" s="87"/>
    </row>
    <row r="804" spans="1:21" x14ac:dyDescent="0.25">
      <c r="A804" s="354">
        <v>45170</v>
      </c>
      <c r="B804" s="225" t="s">
        <v>15</v>
      </c>
      <c r="C804" s="225" t="s">
        <v>1656</v>
      </c>
      <c r="D804" s="225" t="s">
        <v>1657</v>
      </c>
      <c r="E804" s="226"/>
      <c r="F804" s="226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24">
        <v>45170</v>
      </c>
      <c r="N804" s="525" t="s">
        <v>18</v>
      </c>
      <c r="O804" s="525">
        <v>1373</v>
      </c>
      <c r="P804" s="526" t="s">
        <v>1643</v>
      </c>
      <c r="Q804" s="526" t="s">
        <v>73</v>
      </c>
      <c r="R804" s="264" t="s">
        <v>1644</v>
      </c>
      <c r="S804" s="264" t="s">
        <v>1644</v>
      </c>
      <c r="T804" s="280"/>
      <c r="U804" s="87"/>
    </row>
    <row r="805" spans="1:21" x14ac:dyDescent="0.25">
      <c r="A805" s="441">
        <v>45170</v>
      </c>
      <c r="B805" s="373" t="s">
        <v>15</v>
      </c>
      <c r="C805" s="373" t="s">
        <v>1658</v>
      </c>
      <c r="D805" s="373" t="s">
        <v>1659</v>
      </c>
      <c r="E805" s="547"/>
      <c r="F805" s="547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24">
        <v>45170</v>
      </c>
      <c r="N805" s="525" t="s">
        <v>18</v>
      </c>
      <c r="O805" s="525">
        <v>1374</v>
      </c>
      <c r="P805" s="526" t="s">
        <v>515</v>
      </c>
      <c r="Q805" s="526" t="s">
        <v>73</v>
      </c>
      <c r="R805" s="264" t="s">
        <v>1645</v>
      </c>
      <c r="S805" s="264" t="s">
        <v>1645</v>
      </c>
      <c r="T805" s="280"/>
      <c r="U805" s="87"/>
    </row>
    <row r="806" spans="1:21" x14ac:dyDescent="0.25">
      <c r="A806" s="354">
        <v>45170</v>
      </c>
      <c r="B806" s="225" t="s">
        <v>15</v>
      </c>
      <c r="C806" s="527">
        <v>57495350</v>
      </c>
      <c r="D806" s="225" t="s">
        <v>1214</v>
      </c>
      <c r="E806" s="226"/>
      <c r="F806" s="226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24">
        <v>45170</v>
      </c>
      <c r="N806" s="525" t="s">
        <v>38</v>
      </c>
      <c r="O806" s="525">
        <v>634</v>
      </c>
      <c r="P806" s="526" t="s">
        <v>1646</v>
      </c>
      <c r="Q806" s="526" t="s">
        <v>73</v>
      </c>
      <c r="R806" s="264" t="s">
        <v>1647</v>
      </c>
      <c r="S806" s="264" t="s">
        <v>1647</v>
      </c>
      <c r="T806" s="280"/>
      <c r="U806" s="87"/>
    </row>
    <row r="807" spans="1:21" x14ac:dyDescent="0.25">
      <c r="A807" s="528">
        <v>45170</v>
      </c>
      <c r="B807" s="225" t="s">
        <v>1582</v>
      </c>
      <c r="C807" s="225" t="s">
        <v>65</v>
      </c>
      <c r="D807" s="225" t="s">
        <v>1660</v>
      </c>
      <c r="E807" s="529"/>
      <c r="F807" s="529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24">
        <v>45170</v>
      </c>
      <c r="N807" s="525" t="s">
        <v>38</v>
      </c>
      <c r="O807" s="525">
        <v>499</v>
      </c>
      <c r="P807" s="526" t="s">
        <v>1174</v>
      </c>
      <c r="Q807" s="526" t="s">
        <v>73</v>
      </c>
      <c r="R807" s="264" t="s">
        <v>1648</v>
      </c>
      <c r="S807" s="264" t="s">
        <v>1648</v>
      </c>
      <c r="T807" s="40"/>
      <c r="U807" s="87"/>
    </row>
    <row r="808" spans="1:21" x14ac:dyDescent="0.25">
      <c r="A808" s="359">
        <v>45173</v>
      </c>
      <c r="B808" s="311" t="s">
        <v>53</v>
      </c>
      <c r="C808" s="311" t="s">
        <v>64</v>
      </c>
      <c r="D808" s="311" t="s">
        <v>1704</v>
      </c>
      <c r="E808" s="360">
        <v>297</v>
      </c>
      <c r="F808" s="360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6">
        <v>45173</v>
      </c>
      <c r="N808" s="357" t="s">
        <v>27</v>
      </c>
      <c r="O808" s="357">
        <v>226</v>
      </c>
      <c r="P808" s="358" t="s">
        <v>73</v>
      </c>
      <c r="Q808" s="358" t="s">
        <v>628</v>
      </c>
      <c r="R808" s="264" t="s">
        <v>1662</v>
      </c>
      <c r="S808" s="264" t="s">
        <v>1662</v>
      </c>
      <c r="T808" s="435"/>
      <c r="U808" s="87"/>
    </row>
    <row r="809" spans="1:21" x14ac:dyDescent="0.25">
      <c r="A809" s="359">
        <v>45173</v>
      </c>
      <c r="B809" s="311" t="s">
        <v>53</v>
      </c>
      <c r="C809" s="311" t="s">
        <v>64</v>
      </c>
      <c r="D809" s="311" t="s">
        <v>574</v>
      </c>
      <c r="E809" s="360">
        <v>5</v>
      </c>
      <c r="F809" s="360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6">
        <v>45173</v>
      </c>
      <c r="N809" s="357" t="s">
        <v>27</v>
      </c>
      <c r="O809" s="357">
        <v>226</v>
      </c>
      <c r="P809" s="358" t="s">
        <v>73</v>
      </c>
      <c r="Q809" s="358" t="s">
        <v>1168</v>
      </c>
      <c r="R809" s="264" t="s">
        <v>1663</v>
      </c>
      <c r="S809" s="264" t="s">
        <v>1663</v>
      </c>
      <c r="T809" s="435"/>
      <c r="U809" s="87"/>
    </row>
    <row r="810" spans="1:21" x14ac:dyDescent="0.25">
      <c r="A810" s="359">
        <v>45173</v>
      </c>
      <c r="B810" s="311" t="s">
        <v>15</v>
      </c>
      <c r="C810" s="311" t="s">
        <v>1685</v>
      </c>
      <c r="D810" s="311" t="s">
        <v>1361</v>
      </c>
      <c r="E810" s="360"/>
      <c r="F810" s="360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6">
        <v>45173</v>
      </c>
      <c r="N810" s="357" t="s">
        <v>18</v>
      </c>
      <c r="O810" s="357">
        <v>1379</v>
      </c>
      <c r="P810" s="358" t="s">
        <v>1664</v>
      </c>
      <c r="Q810" s="358" t="s">
        <v>73</v>
      </c>
      <c r="R810" s="264" t="s">
        <v>1665</v>
      </c>
      <c r="S810" s="264" t="s">
        <v>1665</v>
      </c>
      <c r="T810" s="435"/>
      <c r="U810" s="87"/>
    </row>
    <row r="811" spans="1:21" x14ac:dyDescent="0.25">
      <c r="A811" s="359">
        <v>45173</v>
      </c>
      <c r="B811" s="311" t="s">
        <v>15</v>
      </c>
      <c r="C811" s="311" t="s">
        <v>1686</v>
      </c>
      <c r="D811" s="311" t="s">
        <v>1657</v>
      </c>
      <c r="E811" s="360"/>
      <c r="F811" s="360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6">
        <v>45173</v>
      </c>
      <c r="N811" s="357" t="s">
        <v>18</v>
      </c>
      <c r="O811" s="357">
        <v>1383</v>
      </c>
      <c r="P811" s="358" t="s">
        <v>154</v>
      </c>
      <c r="Q811" s="358" t="s">
        <v>73</v>
      </c>
      <c r="R811" s="264" t="s">
        <v>1666</v>
      </c>
      <c r="S811" s="264" t="s">
        <v>1666</v>
      </c>
      <c r="T811" s="435"/>
      <c r="U811" s="87"/>
    </row>
    <row r="812" spans="1:21" x14ac:dyDescent="0.25">
      <c r="A812" s="359">
        <v>45173</v>
      </c>
      <c r="B812" s="311" t="s">
        <v>15</v>
      </c>
      <c r="C812" s="361" t="s">
        <v>1687</v>
      </c>
      <c r="D812" s="311" t="s">
        <v>1361</v>
      </c>
      <c r="E812" s="360"/>
      <c r="F812" s="360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6">
        <v>45173</v>
      </c>
      <c r="N812" s="357" t="s">
        <v>18</v>
      </c>
      <c r="O812" s="357">
        <v>1384</v>
      </c>
      <c r="P812" s="358" t="s">
        <v>1667</v>
      </c>
      <c r="Q812" s="358" t="s">
        <v>73</v>
      </c>
      <c r="R812" s="264" t="s">
        <v>1668</v>
      </c>
      <c r="S812" s="264" t="s">
        <v>1668</v>
      </c>
      <c r="T812" s="435"/>
      <c r="U812" s="87"/>
    </row>
    <row r="813" spans="1:21" x14ac:dyDescent="0.25">
      <c r="A813" s="359">
        <v>45173</v>
      </c>
      <c r="B813" s="311" t="s">
        <v>15</v>
      </c>
      <c r="C813" s="311" t="s">
        <v>1706</v>
      </c>
      <c r="D813" s="311" t="s">
        <v>954</v>
      </c>
      <c r="E813" s="360"/>
      <c r="F813" s="360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6">
        <v>45173</v>
      </c>
      <c r="N813" s="357" t="s">
        <v>18</v>
      </c>
      <c r="O813" s="357">
        <v>1380</v>
      </c>
      <c r="P813" s="358" t="s">
        <v>1664</v>
      </c>
      <c r="Q813" s="358" t="s">
        <v>73</v>
      </c>
      <c r="R813" s="264" t="s">
        <v>1669</v>
      </c>
      <c r="S813" s="264" t="s">
        <v>1669</v>
      </c>
      <c r="T813" s="435"/>
      <c r="U813" s="87"/>
    </row>
    <row r="814" spans="1:21" x14ac:dyDescent="0.25">
      <c r="A814" s="359">
        <v>45173</v>
      </c>
      <c r="B814" s="311" t="s">
        <v>15</v>
      </c>
      <c r="C814" s="311" t="s">
        <v>1707</v>
      </c>
      <c r="D814" s="311" t="s">
        <v>789</v>
      </c>
      <c r="E814" s="360"/>
      <c r="F814" s="360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6">
        <v>45173</v>
      </c>
      <c r="N814" s="357" t="s">
        <v>18</v>
      </c>
      <c r="O814" s="357">
        <v>1381</v>
      </c>
      <c r="P814" s="358" t="s">
        <v>1664</v>
      </c>
      <c r="Q814" s="358" t="s">
        <v>73</v>
      </c>
      <c r="R814" s="264" t="s">
        <v>1670</v>
      </c>
      <c r="S814" s="264" t="s">
        <v>1670</v>
      </c>
      <c r="T814" s="435"/>
      <c r="U814" s="87"/>
    </row>
    <row r="815" spans="1:21" x14ac:dyDescent="0.25">
      <c r="A815" s="359">
        <v>45173</v>
      </c>
      <c r="B815" s="311" t="s">
        <v>15</v>
      </c>
      <c r="C815" s="311" t="s">
        <v>1708</v>
      </c>
      <c r="D815" s="311" t="s">
        <v>1652</v>
      </c>
      <c r="E815" s="360"/>
      <c r="F815" s="360">
        <v>214.29</v>
      </c>
      <c r="G815" s="360">
        <f t="shared" si="70"/>
        <v>13217.15</v>
      </c>
      <c r="H815" s="85"/>
      <c r="I815" s="86" t="b">
        <v>0</v>
      </c>
      <c r="J815" s="85"/>
      <c r="K815" s="85"/>
      <c r="L815" s="85"/>
      <c r="M815" s="356">
        <v>45173</v>
      </c>
      <c r="N815" s="357" t="s">
        <v>27</v>
      </c>
      <c r="O815" s="357">
        <v>903</v>
      </c>
      <c r="P815" s="358" t="s">
        <v>73</v>
      </c>
      <c r="Q815" s="358" t="s">
        <v>1376</v>
      </c>
      <c r="R815" s="264" t="s">
        <v>1671</v>
      </c>
      <c r="S815" s="264" t="s">
        <v>1671</v>
      </c>
      <c r="T815" s="435"/>
      <c r="U815" s="87"/>
    </row>
    <row r="816" spans="1:21" x14ac:dyDescent="0.25">
      <c r="A816" s="204">
        <v>45173</v>
      </c>
      <c r="B816" s="205" t="s">
        <v>15</v>
      </c>
      <c r="C816" s="205" t="s">
        <v>1709</v>
      </c>
      <c r="D816" s="205" t="s">
        <v>251</v>
      </c>
      <c r="E816" s="206"/>
      <c r="F816" s="206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6">
        <v>45174</v>
      </c>
      <c r="N816" s="357" t="s">
        <v>27</v>
      </c>
      <c r="O816" s="357">
        <v>226</v>
      </c>
      <c r="P816" s="358" t="s">
        <v>73</v>
      </c>
      <c r="Q816" s="358" t="s">
        <v>1672</v>
      </c>
      <c r="R816" s="264" t="s">
        <v>1673</v>
      </c>
      <c r="S816" s="264" t="s">
        <v>1673</v>
      </c>
      <c r="T816" s="435"/>
      <c r="U816" s="87"/>
    </row>
    <row r="817" spans="1:21" x14ac:dyDescent="0.25">
      <c r="A817" s="543">
        <v>45173</v>
      </c>
      <c r="B817" s="544" t="s">
        <v>15</v>
      </c>
      <c r="C817" s="544" t="s">
        <v>1710</v>
      </c>
      <c r="D817" s="544" t="s">
        <v>251</v>
      </c>
      <c r="E817" s="545"/>
      <c r="F817" s="545">
        <v>2000</v>
      </c>
      <c r="G817" s="53">
        <f t="shared" si="70"/>
        <v>11002.859999999999</v>
      </c>
      <c r="H817" s="85"/>
      <c r="I817" s="246"/>
      <c r="J817" s="85"/>
      <c r="K817" s="85"/>
      <c r="L817" s="85"/>
      <c r="M817" s="356">
        <v>45175</v>
      </c>
      <c r="N817" s="357" t="s">
        <v>18</v>
      </c>
      <c r="O817" s="357">
        <v>1376</v>
      </c>
      <c r="P817" s="358" t="s">
        <v>1674</v>
      </c>
      <c r="Q817" s="358" t="s">
        <v>73</v>
      </c>
      <c r="R817" s="264" t="s">
        <v>1675</v>
      </c>
      <c r="S817" s="264" t="s">
        <v>1675</v>
      </c>
      <c r="T817" s="435"/>
      <c r="U817" s="87"/>
    </row>
    <row r="818" spans="1:21" x14ac:dyDescent="0.25">
      <c r="A818" s="359">
        <v>45173</v>
      </c>
      <c r="B818" s="311" t="s">
        <v>15</v>
      </c>
      <c r="C818" s="311" t="s">
        <v>1711</v>
      </c>
      <c r="D818" s="311" t="s">
        <v>1712</v>
      </c>
      <c r="E818" s="360"/>
      <c r="F818" s="360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6">
        <v>45175</v>
      </c>
      <c r="N818" s="357" t="s">
        <v>18</v>
      </c>
      <c r="O818" s="357">
        <v>1377</v>
      </c>
      <c r="P818" s="358" t="s">
        <v>1676</v>
      </c>
      <c r="Q818" s="358" t="s">
        <v>73</v>
      </c>
      <c r="R818" s="264" t="s">
        <v>1677</v>
      </c>
      <c r="S818" s="264" t="s">
        <v>1677</v>
      </c>
      <c r="T818" s="435"/>
      <c r="U818" s="87"/>
    </row>
    <row r="819" spans="1:21" x14ac:dyDescent="0.25">
      <c r="A819" s="543">
        <v>45173</v>
      </c>
      <c r="B819" s="544" t="s">
        <v>53</v>
      </c>
      <c r="C819" s="544" t="s">
        <v>64</v>
      </c>
      <c r="D819" s="544"/>
      <c r="E819" s="545">
        <v>534.6</v>
      </c>
      <c r="F819" s="360"/>
      <c r="G819" s="53">
        <f t="shared" si="70"/>
        <v>11108.88</v>
      </c>
      <c r="H819" s="87"/>
      <c r="I819" s="87"/>
      <c r="J819" s="85"/>
      <c r="K819" s="85"/>
      <c r="L819" s="85"/>
      <c r="M819" s="356">
        <v>45175</v>
      </c>
      <c r="N819" s="357" t="s">
        <v>18</v>
      </c>
      <c r="O819" s="357">
        <v>1378</v>
      </c>
      <c r="P819" s="358" t="s">
        <v>1678</v>
      </c>
      <c r="Q819" s="358" t="s">
        <v>73</v>
      </c>
      <c r="R819" s="264" t="s">
        <v>1679</v>
      </c>
      <c r="S819" s="264" t="s">
        <v>1679</v>
      </c>
      <c r="T819" s="435"/>
      <c r="U819" s="87"/>
    </row>
    <row r="820" spans="1:21" x14ac:dyDescent="0.25">
      <c r="A820" s="359">
        <v>45174</v>
      </c>
      <c r="B820" s="311" t="s">
        <v>53</v>
      </c>
      <c r="C820" s="311" t="s">
        <v>64</v>
      </c>
      <c r="D820" s="311" t="s">
        <v>438</v>
      </c>
      <c r="E820" s="360">
        <v>2778.59</v>
      </c>
      <c r="F820" s="360"/>
      <c r="G820" s="53">
        <f t="shared" si="70"/>
        <v>13887.47</v>
      </c>
      <c r="H820" s="87"/>
      <c r="I820" s="87"/>
      <c r="J820" s="85"/>
      <c r="K820" s="85"/>
      <c r="L820" s="85"/>
      <c r="M820" s="356">
        <v>45175</v>
      </c>
      <c r="N820" s="357" t="s">
        <v>27</v>
      </c>
      <c r="O820" s="357">
        <v>226</v>
      </c>
      <c r="P820" s="358" t="s">
        <v>73</v>
      </c>
      <c r="Q820" s="358" t="s">
        <v>1680</v>
      </c>
      <c r="R820" s="264" t="s">
        <v>1681</v>
      </c>
      <c r="S820" s="264" t="s">
        <v>1681</v>
      </c>
      <c r="T820" s="435"/>
      <c r="U820" s="87"/>
    </row>
    <row r="821" spans="1:21" x14ac:dyDescent="0.25">
      <c r="A821" s="359">
        <v>45175</v>
      </c>
      <c r="B821" s="311" t="s">
        <v>53</v>
      </c>
      <c r="C821" s="311" t="s">
        <v>64</v>
      </c>
      <c r="D821" s="311" t="s">
        <v>332</v>
      </c>
      <c r="E821" s="360">
        <v>1806.6</v>
      </c>
      <c r="F821" s="360"/>
      <c r="G821" s="53">
        <f t="shared" si="70"/>
        <v>15694.07</v>
      </c>
      <c r="H821" s="87"/>
      <c r="I821" s="87"/>
      <c r="J821" s="85"/>
      <c r="K821" s="85"/>
      <c r="L821" s="85"/>
      <c r="M821" s="356">
        <v>45175</v>
      </c>
      <c r="N821" s="357" t="s">
        <v>27</v>
      </c>
      <c r="O821" s="357">
        <v>226</v>
      </c>
      <c r="P821" s="358" t="s">
        <v>73</v>
      </c>
      <c r="Q821" s="358" t="s">
        <v>1682</v>
      </c>
      <c r="R821" s="264" t="s">
        <v>1683</v>
      </c>
      <c r="S821" s="264" t="s">
        <v>1683</v>
      </c>
      <c r="T821" s="435"/>
      <c r="U821" s="87"/>
    </row>
    <row r="822" spans="1:21" x14ac:dyDescent="0.25">
      <c r="A822" s="359">
        <v>45175</v>
      </c>
      <c r="B822" s="311" t="s">
        <v>53</v>
      </c>
      <c r="C822" s="311" t="s">
        <v>64</v>
      </c>
      <c r="D822" s="311" t="s">
        <v>332</v>
      </c>
      <c r="E822" s="360">
        <v>855.7</v>
      </c>
      <c r="F822" s="546"/>
      <c r="G822" s="53">
        <f t="shared" si="70"/>
        <v>16549.77</v>
      </c>
      <c r="H822" s="87"/>
      <c r="I822" s="87"/>
      <c r="J822" s="85"/>
      <c r="K822" s="85"/>
      <c r="L822" s="85"/>
      <c r="M822" s="356">
        <v>45175</v>
      </c>
      <c r="N822" s="357" t="s">
        <v>83</v>
      </c>
      <c r="O822" s="357">
        <v>1</v>
      </c>
      <c r="P822" s="358" t="s">
        <v>73</v>
      </c>
      <c r="Q822" s="358" t="s">
        <v>416</v>
      </c>
      <c r="R822" s="264" t="s">
        <v>1683</v>
      </c>
      <c r="S822" s="264" t="s">
        <v>1684</v>
      </c>
      <c r="T822" s="435"/>
      <c r="U822" s="87"/>
    </row>
    <row r="823" spans="1:21" x14ac:dyDescent="0.25">
      <c r="A823" s="359">
        <v>45175</v>
      </c>
      <c r="B823" s="311" t="s">
        <v>53</v>
      </c>
      <c r="C823" s="311" t="s">
        <v>64</v>
      </c>
      <c r="D823" s="311" t="s">
        <v>1705</v>
      </c>
      <c r="E823" s="360">
        <v>520</v>
      </c>
      <c r="F823" s="546"/>
      <c r="G823" s="53">
        <f>G822+E823-F823</f>
        <v>17069.77</v>
      </c>
      <c r="H823" s="87"/>
      <c r="I823" s="87"/>
      <c r="J823" s="85"/>
      <c r="K823" s="85"/>
      <c r="L823" s="85"/>
      <c r="M823" s="356">
        <v>45175</v>
      </c>
      <c r="N823" s="357" t="s">
        <v>18</v>
      </c>
      <c r="O823" s="357">
        <v>1385</v>
      </c>
      <c r="P823" s="358" t="s">
        <v>1143</v>
      </c>
      <c r="Q823" s="358" t="s">
        <v>73</v>
      </c>
      <c r="R823" s="264" t="s">
        <v>1688</v>
      </c>
      <c r="S823" s="264" t="s">
        <v>1689</v>
      </c>
      <c r="T823" s="505"/>
      <c r="U823" s="87"/>
    </row>
    <row r="824" spans="1:21" x14ac:dyDescent="0.25">
      <c r="A824" s="359">
        <v>45175</v>
      </c>
      <c r="B824" s="311" t="s">
        <v>15</v>
      </c>
      <c r="C824" s="311" t="s">
        <v>1713</v>
      </c>
      <c r="D824" s="311" t="s">
        <v>1657</v>
      </c>
      <c r="E824" s="546"/>
      <c r="F824" s="546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6">
        <v>45175</v>
      </c>
      <c r="N824" s="357" t="s">
        <v>18</v>
      </c>
      <c r="O824" s="357">
        <v>1386</v>
      </c>
      <c r="P824" s="358" t="s">
        <v>460</v>
      </c>
      <c r="Q824" s="358" t="s">
        <v>73</v>
      </c>
      <c r="R824" s="264" t="s">
        <v>1690</v>
      </c>
      <c r="S824" s="264" t="s">
        <v>1691</v>
      </c>
      <c r="T824" s="505"/>
      <c r="U824" s="87"/>
    </row>
    <row r="825" spans="1:21" x14ac:dyDescent="0.25">
      <c r="A825" s="359">
        <v>45175</v>
      </c>
      <c r="B825" s="311" t="s">
        <v>15</v>
      </c>
      <c r="C825" s="311" t="s">
        <v>1714</v>
      </c>
      <c r="D825" s="311" t="s">
        <v>1397</v>
      </c>
      <c r="E825" s="546"/>
      <c r="F825" s="546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6">
        <v>45175</v>
      </c>
      <c r="N825" s="357" t="s">
        <v>38</v>
      </c>
      <c r="O825" s="357">
        <v>537</v>
      </c>
      <c r="P825" s="358" t="s">
        <v>1692</v>
      </c>
      <c r="Q825" s="358" t="s">
        <v>73</v>
      </c>
      <c r="R825" s="264" t="s">
        <v>1693</v>
      </c>
      <c r="S825" s="264" t="s">
        <v>1694</v>
      </c>
      <c r="T825" s="542"/>
      <c r="U825" s="87"/>
    </row>
    <row r="826" spans="1:21" x14ac:dyDescent="0.25">
      <c r="A826" s="359">
        <v>45175</v>
      </c>
      <c r="B826" s="311" t="s">
        <v>15</v>
      </c>
      <c r="C826" s="311">
        <v>13303982</v>
      </c>
      <c r="D826" s="311" t="s">
        <v>1715</v>
      </c>
      <c r="E826" s="312"/>
      <c r="F826" s="312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6">
        <v>45175</v>
      </c>
      <c r="N826" s="357" t="s">
        <v>38</v>
      </c>
      <c r="O826" s="357">
        <v>875</v>
      </c>
      <c r="P826" s="358" t="s">
        <v>1170</v>
      </c>
      <c r="Q826" s="358" t="s">
        <v>73</v>
      </c>
      <c r="R826" s="264" t="s">
        <v>1695</v>
      </c>
      <c r="S826" s="264" t="s">
        <v>1696</v>
      </c>
      <c r="T826" s="505"/>
      <c r="U826" s="87"/>
    </row>
    <row r="827" spans="1:21" x14ac:dyDescent="0.25">
      <c r="A827" s="359">
        <v>45176</v>
      </c>
      <c r="B827" s="311" t="s">
        <v>53</v>
      </c>
      <c r="C827" s="311" t="s">
        <v>64</v>
      </c>
      <c r="D827" s="311" t="s">
        <v>211</v>
      </c>
      <c r="E827" s="312">
        <v>950.4</v>
      </c>
      <c r="F827" s="312"/>
      <c r="G827" s="53">
        <f>G826+E827-F827</f>
        <v>14916.57</v>
      </c>
      <c r="H827" s="87"/>
      <c r="I827" s="87"/>
      <c r="J827" s="85"/>
      <c r="K827" s="87"/>
      <c r="L827" s="85"/>
      <c r="M827" s="356">
        <v>45176</v>
      </c>
      <c r="N827" s="357" t="s">
        <v>18</v>
      </c>
      <c r="O827" s="357">
        <v>1387</v>
      </c>
      <c r="P827" s="358" t="s">
        <v>81</v>
      </c>
      <c r="Q827" s="358" t="s">
        <v>73</v>
      </c>
      <c r="R827" s="264" t="s">
        <v>1697</v>
      </c>
      <c r="S827" s="264" t="s">
        <v>1698</v>
      </c>
      <c r="T827" s="505"/>
      <c r="U827" s="87"/>
    </row>
    <row r="828" spans="1:21" x14ac:dyDescent="0.25">
      <c r="A828" s="359">
        <v>45176</v>
      </c>
      <c r="B828" s="311" t="s">
        <v>15</v>
      </c>
      <c r="C828" s="311" t="s">
        <v>1716</v>
      </c>
      <c r="D828" s="311" t="s">
        <v>789</v>
      </c>
      <c r="E828" s="546"/>
      <c r="F828" s="546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6">
        <v>45176</v>
      </c>
      <c r="N828" s="357" t="s">
        <v>18</v>
      </c>
      <c r="O828" s="357">
        <v>1389</v>
      </c>
      <c r="P828" s="358" t="s">
        <v>399</v>
      </c>
      <c r="Q828" s="358" t="s">
        <v>73</v>
      </c>
      <c r="R828" s="264" t="s">
        <v>1699</v>
      </c>
      <c r="S828" s="264" t="s">
        <v>1700</v>
      </c>
      <c r="T828" s="505"/>
      <c r="U828" s="87"/>
    </row>
    <row r="829" spans="1:21" x14ac:dyDescent="0.25">
      <c r="A829" s="359">
        <v>45176</v>
      </c>
      <c r="B829" s="311" t="s">
        <v>15</v>
      </c>
      <c r="C829" s="311" t="s">
        <v>1717</v>
      </c>
      <c r="D829" s="311" t="s">
        <v>1712</v>
      </c>
      <c r="E829" s="546"/>
      <c r="F829" s="546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6">
        <v>45176</v>
      </c>
      <c r="N829" s="357" t="s">
        <v>27</v>
      </c>
      <c r="O829" s="357">
        <v>226</v>
      </c>
      <c r="P829" s="358" t="s">
        <v>73</v>
      </c>
      <c r="Q829" s="358" t="s">
        <v>1701</v>
      </c>
      <c r="R829" s="264" t="s">
        <v>1702</v>
      </c>
      <c r="S829" s="264" t="s">
        <v>1702</v>
      </c>
      <c r="T829" s="505"/>
      <c r="U829" s="87"/>
    </row>
    <row r="830" spans="1:21" x14ac:dyDescent="0.25">
      <c r="A830" s="359">
        <v>45177</v>
      </c>
      <c r="B830" s="311" t="s">
        <v>15</v>
      </c>
      <c r="C830" s="311" t="s">
        <v>1718</v>
      </c>
      <c r="D830" s="311" t="s">
        <v>251</v>
      </c>
      <c r="E830" s="312"/>
      <c r="F830" s="546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6">
        <v>45177</v>
      </c>
      <c r="N830" s="357" t="s">
        <v>18</v>
      </c>
      <c r="O830" s="357">
        <v>1390</v>
      </c>
      <c r="P830" s="358" t="s">
        <v>157</v>
      </c>
      <c r="Q830" s="358" t="s">
        <v>73</v>
      </c>
      <c r="R830" s="264" t="s">
        <v>1703</v>
      </c>
      <c r="S830" s="264" t="s">
        <v>1703</v>
      </c>
      <c r="T830" s="505"/>
      <c r="U830" s="87"/>
    </row>
    <row r="831" spans="1:21" x14ac:dyDescent="0.25">
      <c r="A831" s="359">
        <v>45177</v>
      </c>
      <c r="B831" s="311" t="s">
        <v>53</v>
      </c>
      <c r="C831" s="311" t="s">
        <v>64</v>
      </c>
      <c r="D831" s="311" t="s">
        <v>1721</v>
      </c>
      <c r="E831" s="312">
        <v>374.22</v>
      </c>
      <c r="F831" s="546"/>
      <c r="G831" s="53">
        <f>G830+E831-F831</f>
        <v>14110.789999999999</v>
      </c>
      <c r="H831" s="87"/>
      <c r="I831" s="87"/>
      <c r="J831" s="85"/>
      <c r="K831" s="87"/>
      <c r="L831" s="85"/>
      <c r="M831" s="307">
        <v>45177</v>
      </c>
      <c r="N831" s="308" t="s">
        <v>83</v>
      </c>
      <c r="O831" s="308">
        <v>1</v>
      </c>
      <c r="P831" s="309" t="s">
        <v>73</v>
      </c>
      <c r="Q831" s="309" t="s">
        <v>1719</v>
      </c>
      <c r="R831" s="306" t="s">
        <v>1703</v>
      </c>
      <c r="S831" s="306" t="s">
        <v>1720</v>
      </c>
      <c r="T831" s="305"/>
      <c r="U831" s="87"/>
    </row>
    <row r="832" spans="1:21" x14ac:dyDescent="0.25">
      <c r="A832" s="359">
        <v>45175</v>
      </c>
      <c r="B832" s="310" t="s">
        <v>1582</v>
      </c>
      <c r="C832" s="311" t="s">
        <v>65</v>
      </c>
      <c r="D832" s="311" t="s">
        <v>1660</v>
      </c>
      <c r="E832" s="546"/>
      <c r="F832" s="546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9">
        <v>45177</v>
      </c>
      <c r="N832" s="370" t="s">
        <v>29</v>
      </c>
      <c r="O832" s="370">
        <v>0</v>
      </c>
      <c r="P832" s="371" t="s">
        <v>301</v>
      </c>
      <c r="Q832" s="371" t="s">
        <v>73</v>
      </c>
      <c r="R832" s="264" t="s">
        <v>1722</v>
      </c>
      <c r="S832" s="264" t="s">
        <v>1723</v>
      </c>
      <c r="T832" s="280"/>
      <c r="U832" s="87"/>
    </row>
    <row r="833" spans="1:21" x14ac:dyDescent="0.25">
      <c r="A833" s="372">
        <v>45177</v>
      </c>
      <c r="B833" s="373" t="s">
        <v>15</v>
      </c>
      <c r="C833" s="373" t="s">
        <v>65</v>
      </c>
      <c r="D833" s="373" t="s">
        <v>1746</v>
      </c>
      <c r="E833" s="379"/>
      <c r="F833" s="379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9">
        <v>45177</v>
      </c>
      <c r="N833" s="370" t="s">
        <v>38</v>
      </c>
      <c r="O833" s="370">
        <v>282</v>
      </c>
      <c r="P833" s="371" t="s">
        <v>75</v>
      </c>
      <c r="Q833" s="371" t="s">
        <v>73</v>
      </c>
      <c r="R833" s="264" t="s">
        <v>1724</v>
      </c>
      <c r="S833" s="264" t="s">
        <v>1725</v>
      </c>
      <c r="T833" s="280"/>
      <c r="U833" s="87"/>
    </row>
    <row r="834" spans="1:21" x14ac:dyDescent="0.25">
      <c r="A834" s="372">
        <v>45177</v>
      </c>
      <c r="B834" s="373" t="s">
        <v>1582</v>
      </c>
      <c r="C834" s="373" t="s">
        <v>65</v>
      </c>
      <c r="D834" s="373" t="s">
        <v>1660</v>
      </c>
      <c r="E834" s="379"/>
      <c r="F834" s="379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9">
        <v>45180</v>
      </c>
      <c r="N834" s="370" t="s">
        <v>59</v>
      </c>
      <c r="O834" s="370">
        <v>1375</v>
      </c>
      <c r="P834" s="371" t="s">
        <v>1726</v>
      </c>
      <c r="Q834" s="371" t="s">
        <v>73</v>
      </c>
      <c r="R834" s="264" t="s">
        <v>1727</v>
      </c>
      <c r="S834" s="264" t="s">
        <v>1727</v>
      </c>
      <c r="T834" s="280"/>
      <c r="U834" s="87"/>
    </row>
    <row r="835" spans="1:21" x14ac:dyDescent="0.25">
      <c r="A835" s="153">
        <v>45178</v>
      </c>
      <c r="B835" s="205" t="s">
        <v>15</v>
      </c>
      <c r="C835" s="205" t="s">
        <v>1747</v>
      </c>
      <c r="D835" s="205" t="s">
        <v>1748</v>
      </c>
      <c r="E835" s="499"/>
      <c r="F835" s="499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9">
        <v>45180</v>
      </c>
      <c r="N835" s="370" t="s">
        <v>27</v>
      </c>
      <c r="O835" s="370">
        <v>230</v>
      </c>
      <c r="P835" s="371" t="s">
        <v>73</v>
      </c>
      <c r="Q835" s="371" t="s">
        <v>1728</v>
      </c>
      <c r="R835" s="264" t="s">
        <v>1729</v>
      </c>
      <c r="S835" s="264" t="s">
        <v>1729</v>
      </c>
      <c r="T835" s="280"/>
      <c r="U835" s="87"/>
    </row>
    <row r="836" spans="1:21" x14ac:dyDescent="0.25">
      <c r="A836" s="153">
        <v>45180</v>
      </c>
      <c r="B836" s="373" t="s">
        <v>15</v>
      </c>
      <c r="C836" s="373" t="s">
        <v>1749</v>
      </c>
      <c r="D836" s="373" t="s">
        <v>1748</v>
      </c>
      <c r="E836" s="379"/>
      <c r="F836" s="379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9">
        <v>45180</v>
      </c>
      <c r="N836" s="370" t="s">
        <v>18</v>
      </c>
      <c r="O836" s="370">
        <v>1393</v>
      </c>
      <c r="P836" s="371" t="s">
        <v>298</v>
      </c>
      <c r="Q836" s="371" t="s">
        <v>73</v>
      </c>
      <c r="R836" s="264" t="s">
        <v>1730</v>
      </c>
      <c r="S836" s="264" t="s">
        <v>1730</v>
      </c>
      <c r="T836" s="280"/>
      <c r="U836" s="87"/>
    </row>
    <row r="837" spans="1:21" x14ac:dyDescent="0.25">
      <c r="A837" s="518">
        <v>45180</v>
      </c>
      <c r="B837" s="548" t="s">
        <v>15</v>
      </c>
      <c r="C837" s="548" t="s">
        <v>1750</v>
      </c>
      <c r="D837" s="548" t="s">
        <v>789</v>
      </c>
      <c r="E837" s="549"/>
      <c r="F837" s="549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9">
        <v>45180</v>
      </c>
      <c r="N837" s="370" t="s">
        <v>38</v>
      </c>
      <c r="O837" s="370">
        <v>634</v>
      </c>
      <c r="P837" s="371" t="s">
        <v>1462</v>
      </c>
      <c r="Q837" s="371" t="s">
        <v>73</v>
      </c>
      <c r="R837" s="264" t="s">
        <v>1731</v>
      </c>
      <c r="S837" s="264" t="s">
        <v>1731</v>
      </c>
      <c r="T837" s="280"/>
      <c r="U837" s="87"/>
    </row>
    <row r="838" spans="1:21" x14ac:dyDescent="0.25">
      <c r="A838" s="518">
        <v>45180</v>
      </c>
      <c r="B838" s="548" t="s">
        <v>53</v>
      </c>
      <c r="C838" s="548" t="s">
        <v>64</v>
      </c>
      <c r="D838" s="548" t="s">
        <v>1751</v>
      </c>
      <c r="E838" s="549">
        <v>455</v>
      </c>
      <c r="F838" s="549"/>
      <c r="G838" s="53">
        <f t="shared" si="74"/>
        <v>13278.900000000001</v>
      </c>
      <c r="H838" s="87"/>
      <c r="I838" s="87"/>
      <c r="J838" s="85"/>
      <c r="K838" s="87"/>
      <c r="L838" s="85"/>
      <c r="M838" s="369">
        <v>45180</v>
      </c>
      <c r="N838" s="370" t="s">
        <v>38</v>
      </c>
      <c r="O838" s="370">
        <v>499</v>
      </c>
      <c r="P838" s="371" t="s">
        <v>1170</v>
      </c>
      <c r="Q838" s="371" t="s">
        <v>73</v>
      </c>
      <c r="R838" s="264" t="s">
        <v>1732</v>
      </c>
      <c r="S838" s="264" t="s">
        <v>1732</v>
      </c>
      <c r="T838" s="280"/>
      <c r="U838" s="87"/>
    </row>
    <row r="839" spans="1:21" x14ac:dyDescent="0.25">
      <c r="A839" s="518">
        <v>45180</v>
      </c>
      <c r="B839" s="548" t="s">
        <v>53</v>
      </c>
      <c r="C839" s="548" t="s">
        <v>64</v>
      </c>
      <c r="D839" s="548" t="s">
        <v>214</v>
      </c>
      <c r="E839" s="549">
        <v>4771.8</v>
      </c>
      <c r="F839" s="549"/>
      <c r="G839" s="53">
        <f>G838+E839-F839</f>
        <v>18050.7</v>
      </c>
      <c r="H839" s="87"/>
      <c r="I839" s="87"/>
      <c r="J839" s="85"/>
      <c r="K839" s="87"/>
      <c r="L839" s="85"/>
      <c r="M839" s="369">
        <v>45180</v>
      </c>
      <c r="N839" s="370" t="s">
        <v>27</v>
      </c>
      <c r="O839" s="370">
        <v>226</v>
      </c>
      <c r="P839" s="371" t="s">
        <v>73</v>
      </c>
      <c r="Q839" s="371" t="s">
        <v>1733</v>
      </c>
      <c r="R839" s="264" t="s">
        <v>1734</v>
      </c>
      <c r="S839" s="264" t="s">
        <v>1734</v>
      </c>
      <c r="T839" s="280"/>
      <c r="U839" s="87"/>
    </row>
    <row r="840" spans="1:21" x14ac:dyDescent="0.25">
      <c r="A840" s="153">
        <v>45181</v>
      </c>
      <c r="B840" s="373" t="s">
        <v>53</v>
      </c>
      <c r="C840" s="373" t="s">
        <v>64</v>
      </c>
      <c r="D840" s="547" t="s">
        <v>438</v>
      </c>
      <c r="E840" s="547">
        <v>8451.74</v>
      </c>
      <c r="F840" s="547"/>
      <c r="G840" s="53">
        <f>G839+E840-F840</f>
        <v>26502.440000000002</v>
      </c>
      <c r="H840" s="87"/>
      <c r="I840" s="87"/>
      <c r="J840" s="85"/>
      <c r="K840" s="87"/>
      <c r="L840" s="85"/>
      <c r="M840" s="369">
        <v>45181</v>
      </c>
      <c r="N840" s="370" t="s">
        <v>27</v>
      </c>
      <c r="O840" s="370">
        <v>226</v>
      </c>
      <c r="P840" s="371" t="s">
        <v>73</v>
      </c>
      <c r="Q840" s="371" t="s">
        <v>1735</v>
      </c>
      <c r="R840" s="264" t="s">
        <v>1736</v>
      </c>
      <c r="S840" s="264" t="s">
        <v>1736</v>
      </c>
      <c r="T840" s="280"/>
      <c r="U840" s="87"/>
    </row>
    <row r="841" spans="1:21" x14ac:dyDescent="0.25">
      <c r="A841" s="441">
        <v>45181</v>
      </c>
      <c r="B841" s="373" t="s">
        <v>15</v>
      </c>
      <c r="C841" s="373" t="s">
        <v>65</v>
      </c>
      <c r="D841" s="547" t="s">
        <v>251</v>
      </c>
      <c r="E841" s="547"/>
      <c r="F841" s="547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9">
        <v>45181</v>
      </c>
      <c r="N841" s="370" t="s">
        <v>27</v>
      </c>
      <c r="O841" s="370">
        <v>52</v>
      </c>
      <c r="P841" s="371" t="s">
        <v>73</v>
      </c>
      <c r="Q841" s="371" t="s">
        <v>1737</v>
      </c>
      <c r="R841" s="264" t="s">
        <v>1738</v>
      </c>
      <c r="S841" s="264" t="s">
        <v>1738</v>
      </c>
      <c r="T841" s="280"/>
      <c r="U841" s="87"/>
    </row>
    <row r="842" spans="1:21" x14ac:dyDescent="0.25">
      <c r="A842" s="441">
        <v>45181</v>
      </c>
      <c r="B842" s="205" t="s">
        <v>15</v>
      </c>
      <c r="C842" s="205" t="s">
        <v>1752</v>
      </c>
      <c r="D842" s="213" t="s">
        <v>1748</v>
      </c>
      <c r="E842" s="213"/>
      <c r="F842" s="213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9">
        <v>45182</v>
      </c>
      <c r="N842" s="370" t="s">
        <v>59</v>
      </c>
      <c r="O842" s="370">
        <v>1392</v>
      </c>
      <c r="P842" s="371" t="s">
        <v>1739</v>
      </c>
      <c r="Q842" s="371" t="s">
        <v>73</v>
      </c>
      <c r="R842" s="264" t="s">
        <v>1740</v>
      </c>
      <c r="S842" s="264" t="s">
        <v>1740</v>
      </c>
      <c r="T842" s="280"/>
      <c r="U842" s="87"/>
    </row>
    <row r="843" spans="1:21" x14ac:dyDescent="0.25">
      <c r="A843" s="441">
        <v>45181</v>
      </c>
      <c r="B843" s="373" t="s">
        <v>15</v>
      </c>
      <c r="C843" s="373" t="s">
        <v>1753</v>
      </c>
      <c r="D843" s="547" t="s">
        <v>1652</v>
      </c>
      <c r="E843" s="547"/>
      <c r="F843" s="547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9">
        <v>45182</v>
      </c>
      <c r="N843" s="370" t="s">
        <v>18</v>
      </c>
      <c r="O843" s="370">
        <v>1395</v>
      </c>
      <c r="P843" s="371" t="s">
        <v>200</v>
      </c>
      <c r="Q843" s="371" t="s">
        <v>73</v>
      </c>
      <c r="R843" s="264" t="s">
        <v>1741</v>
      </c>
      <c r="S843" s="264" t="s">
        <v>1741</v>
      </c>
      <c r="T843" s="280"/>
      <c r="U843" s="87"/>
    </row>
    <row r="844" spans="1:21" x14ac:dyDescent="0.25">
      <c r="A844" s="441">
        <v>45181</v>
      </c>
      <c r="B844" s="225" t="s">
        <v>15</v>
      </c>
      <c r="C844" s="225" t="s">
        <v>1754</v>
      </c>
      <c r="D844" s="226" t="s">
        <v>1755</v>
      </c>
      <c r="E844" s="226"/>
      <c r="F844" s="226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9">
        <v>45182</v>
      </c>
      <c r="N844" s="370" t="s">
        <v>18</v>
      </c>
      <c r="O844" s="370">
        <v>1371</v>
      </c>
      <c r="P844" s="371" t="s">
        <v>1312</v>
      </c>
      <c r="Q844" s="371" t="s">
        <v>73</v>
      </c>
      <c r="R844" s="264" t="s">
        <v>1742</v>
      </c>
      <c r="S844" s="264" t="s">
        <v>1742</v>
      </c>
      <c r="T844" s="280"/>
      <c r="U844" s="87"/>
    </row>
    <row r="845" spans="1:21" x14ac:dyDescent="0.25">
      <c r="A845" s="441">
        <v>45181</v>
      </c>
      <c r="B845" s="373" t="s">
        <v>15</v>
      </c>
      <c r="C845" s="373" t="s">
        <v>1756</v>
      </c>
      <c r="D845" s="547" t="s">
        <v>1397</v>
      </c>
      <c r="E845" s="547"/>
      <c r="F845" s="547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9">
        <v>45182</v>
      </c>
      <c r="N845" s="370" t="s">
        <v>18</v>
      </c>
      <c r="O845" s="370">
        <v>1400</v>
      </c>
      <c r="P845" s="371" t="s">
        <v>200</v>
      </c>
      <c r="Q845" s="371" t="s">
        <v>73</v>
      </c>
      <c r="R845" s="264" t="s">
        <v>1743</v>
      </c>
      <c r="S845" s="264" t="s">
        <v>1743</v>
      </c>
      <c r="T845" s="280"/>
      <c r="U845" s="87"/>
    </row>
    <row r="846" spans="1:21" x14ac:dyDescent="0.25">
      <c r="A846" s="441">
        <v>45181</v>
      </c>
      <c r="B846" s="225" t="s">
        <v>15</v>
      </c>
      <c r="C846" s="225" t="s">
        <v>1757</v>
      </c>
      <c r="D846" s="226" t="s">
        <v>1758</v>
      </c>
      <c r="E846" s="226"/>
      <c r="F846" s="226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9">
        <v>45182</v>
      </c>
      <c r="N846" s="370" t="s">
        <v>18</v>
      </c>
      <c r="O846" s="370">
        <v>1399</v>
      </c>
      <c r="P846" s="371" t="s">
        <v>157</v>
      </c>
      <c r="Q846" s="371" t="s">
        <v>73</v>
      </c>
      <c r="R846" s="264" t="s">
        <v>1744</v>
      </c>
      <c r="S846" s="264" t="s">
        <v>1744</v>
      </c>
      <c r="T846" s="280"/>
      <c r="U846" s="87"/>
    </row>
    <row r="847" spans="1:21" x14ac:dyDescent="0.25">
      <c r="A847" s="441">
        <v>45181</v>
      </c>
      <c r="B847" s="373" t="s">
        <v>53</v>
      </c>
      <c r="C847" s="373" t="s">
        <v>64</v>
      </c>
      <c r="D847" s="547" t="s">
        <v>1759</v>
      </c>
      <c r="E847" s="547">
        <v>387.78</v>
      </c>
      <c r="F847" s="547"/>
      <c r="G847" s="53">
        <f t="shared" si="77"/>
        <v>23241.17</v>
      </c>
      <c r="H847" s="87"/>
      <c r="I847" s="87"/>
      <c r="J847" s="85"/>
      <c r="K847" s="87"/>
      <c r="L847" s="87"/>
      <c r="M847" s="369">
        <v>45182</v>
      </c>
      <c r="N847" s="370" t="s">
        <v>18</v>
      </c>
      <c r="O847" s="370">
        <v>1397</v>
      </c>
      <c r="P847" s="371" t="s">
        <v>399</v>
      </c>
      <c r="Q847" s="371" t="s">
        <v>73</v>
      </c>
      <c r="R847" s="264" t="s">
        <v>1745</v>
      </c>
      <c r="S847" s="264" t="s">
        <v>1745</v>
      </c>
      <c r="T847" s="280"/>
      <c r="U847" s="87"/>
    </row>
    <row r="848" spans="1:21" x14ac:dyDescent="0.25">
      <c r="A848" s="441">
        <v>45182</v>
      </c>
      <c r="B848" s="373" t="s">
        <v>15</v>
      </c>
      <c r="C848" s="551" t="s">
        <v>1760</v>
      </c>
      <c r="D848" s="547" t="s">
        <v>1657</v>
      </c>
      <c r="E848" s="547"/>
      <c r="F848" s="547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50">
        <v>45182</v>
      </c>
      <c r="N848" s="351" t="s">
        <v>27</v>
      </c>
      <c r="O848" s="351">
        <v>903</v>
      </c>
      <c r="P848" s="352" t="s">
        <v>73</v>
      </c>
      <c r="Q848" s="352" t="s">
        <v>1764</v>
      </c>
      <c r="R848" s="306" t="s">
        <v>1765</v>
      </c>
      <c r="S848" s="306" t="s">
        <v>1765</v>
      </c>
      <c r="T848" s="305"/>
      <c r="U848" s="87"/>
    </row>
    <row r="849" spans="1:21" x14ac:dyDescent="0.25">
      <c r="A849" s="441">
        <v>45182</v>
      </c>
      <c r="B849" s="373" t="s">
        <v>15</v>
      </c>
      <c r="C849" s="373" t="s">
        <v>1761</v>
      </c>
      <c r="D849" s="547" t="s">
        <v>1657</v>
      </c>
      <c r="E849" s="547"/>
      <c r="F849" s="547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50">
        <v>45182</v>
      </c>
      <c r="N849" s="351" t="s">
        <v>27</v>
      </c>
      <c r="O849" s="351">
        <v>230</v>
      </c>
      <c r="P849" s="352" t="s">
        <v>73</v>
      </c>
      <c r="Q849" s="352" t="s">
        <v>1302</v>
      </c>
      <c r="R849" s="306" t="s">
        <v>1766</v>
      </c>
      <c r="S849" s="306" t="s">
        <v>1766</v>
      </c>
      <c r="T849" s="305"/>
      <c r="U849" s="87"/>
    </row>
    <row r="850" spans="1:21" x14ac:dyDescent="0.25">
      <c r="A850" s="441">
        <v>45182</v>
      </c>
      <c r="B850" s="225" t="s">
        <v>15</v>
      </c>
      <c r="C850" s="225" t="s">
        <v>1762</v>
      </c>
      <c r="D850" s="226" t="s">
        <v>1592</v>
      </c>
      <c r="E850" s="226"/>
      <c r="F850" s="226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50">
        <v>45183</v>
      </c>
      <c r="N850" s="351" t="s">
        <v>59</v>
      </c>
      <c r="O850" s="351">
        <v>1396</v>
      </c>
      <c r="P850" s="352" t="s">
        <v>1767</v>
      </c>
      <c r="Q850" s="352" t="s">
        <v>73</v>
      </c>
      <c r="R850" s="306" t="s">
        <v>1768</v>
      </c>
      <c r="S850" s="306" t="s">
        <v>1768</v>
      </c>
      <c r="T850" s="305"/>
      <c r="U850" s="87"/>
    </row>
    <row r="851" spans="1:21" x14ac:dyDescent="0.25">
      <c r="A851" s="441">
        <v>45182</v>
      </c>
      <c r="B851" s="225" t="s">
        <v>15</v>
      </c>
      <c r="C851" s="225" t="s">
        <v>1763</v>
      </c>
      <c r="D851" s="226" t="s">
        <v>1592</v>
      </c>
      <c r="E851" s="226"/>
      <c r="F851" s="226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50">
        <v>45183</v>
      </c>
      <c r="N851" s="351" t="s">
        <v>59</v>
      </c>
      <c r="O851" s="351">
        <v>1398</v>
      </c>
      <c r="P851" s="352" t="s">
        <v>154</v>
      </c>
      <c r="Q851" s="352" t="s">
        <v>73</v>
      </c>
      <c r="R851" s="306" t="s">
        <v>1769</v>
      </c>
      <c r="S851" s="306" t="s">
        <v>1769</v>
      </c>
      <c r="T851" s="305"/>
      <c r="U851" s="87"/>
    </row>
    <row r="852" spans="1:21" x14ac:dyDescent="0.25">
      <c r="A852" s="550">
        <v>45149</v>
      </c>
      <c r="B852" s="373" t="s">
        <v>1582</v>
      </c>
      <c r="C852" s="373" t="s">
        <v>65</v>
      </c>
      <c r="D852" s="547" t="s">
        <v>1660</v>
      </c>
      <c r="E852" s="547"/>
      <c r="F852" s="547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50">
        <v>45183</v>
      </c>
      <c r="N852" s="351" t="s">
        <v>18</v>
      </c>
      <c r="O852" s="351">
        <v>1401</v>
      </c>
      <c r="P852" s="352" t="s">
        <v>1136</v>
      </c>
      <c r="Q852" s="352" t="s">
        <v>73</v>
      </c>
      <c r="R852" s="306" t="s">
        <v>1770</v>
      </c>
      <c r="S852" s="306" t="s">
        <v>1770</v>
      </c>
      <c r="T852" s="305"/>
      <c r="U852" s="87"/>
    </row>
    <row r="853" spans="1:21" x14ac:dyDescent="0.25">
      <c r="A853" s="354">
        <v>45182</v>
      </c>
      <c r="B853" s="225" t="s">
        <v>53</v>
      </c>
      <c r="C853" s="225" t="s">
        <v>64</v>
      </c>
      <c r="D853" s="226" t="s">
        <v>1774</v>
      </c>
      <c r="E853" s="226">
        <v>376</v>
      </c>
      <c r="F853" s="226"/>
      <c r="G853" s="53">
        <f t="shared" si="77"/>
        <v>22696.17</v>
      </c>
      <c r="H853" s="87"/>
      <c r="I853" s="87"/>
      <c r="J853" s="85"/>
      <c r="K853" s="87"/>
      <c r="L853" s="85"/>
      <c r="M853" s="350">
        <v>45183</v>
      </c>
      <c r="N853" s="351" t="s">
        <v>18</v>
      </c>
      <c r="O853" s="351">
        <v>1402</v>
      </c>
      <c r="P853" s="352" t="s">
        <v>298</v>
      </c>
      <c r="Q853" s="352" t="s">
        <v>73</v>
      </c>
      <c r="R853" s="306" t="s">
        <v>1771</v>
      </c>
      <c r="S853" s="306" t="s">
        <v>1771</v>
      </c>
      <c r="T853" s="305"/>
      <c r="U853" s="87"/>
    </row>
    <row r="854" spans="1:21" x14ac:dyDescent="0.25">
      <c r="A854" s="354">
        <v>45182</v>
      </c>
      <c r="B854" s="225" t="s">
        <v>53</v>
      </c>
      <c r="C854" s="225" t="s">
        <v>64</v>
      </c>
      <c r="D854" s="226" t="s">
        <v>1445</v>
      </c>
      <c r="E854" s="226">
        <v>148.5</v>
      </c>
      <c r="F854" s="226"/>
      <c r="G854" s="53">
        <f t="shared" si="77"/>
        <v>22844.67</v>
      </c>
      <c r="H854" s="87"/>
      <c r="I854" s="87"/>
      <c r="J854" s="85"/>
      <c r="K854" s="87"/>
      <c r="L854" s="85"/>
      <c r="M854" s="350">
        <v>45183</v>
      </c>
      <c r="N854" s="351" t="s">
        <v>18</v>
      </c>
      <c r="O854" s="351">
        <v>1408</v>
      </c>
      <c r="P854" s="352" t="s">
        <v>804</v>
      </c>
      <c r="Q854" s="352" t="s">
        <v>73</v>
      </c>
      <c r="R854" s="306" t="s">
        <v>1772</v>
      </c>
      <c r="S854" s="306" t="s">
        <v>1772</v>
      </c>
      <c r="T854" s="305"/>
      <c r="U854" s="87"/>
    </row>
    <row r="855" spans="1:21" x14ac:dyDescent="0.25">
      <c r="A855" s="441">
        <v>45183</v>
      </c>
      <c r="B855" s="154" t="s">
        <v>15</v>
      </c>
      <c r="C855" s="136" t="s">
        <v>1775</v>
      </c>
      <c r="D855" s="156" t="s">
        <v>1748</v>
      </c>
      <c r="E855" s="156"/>
      <c r="F855" s="156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50">
        <v>45183</v>
      </c>
      <c r="N855" s="351" t="s">
        <v>18</v>
      </c>
      <c r="O855" s="351">
        <v>1410</v>
      </c>
      <c r="P855" s="352" t="s">
        <v>1502</v>
      </c>
      <c r="Q855" s="352" t="s">
        <v>73</v>
      </c>
      <c r="R855" s="306" t="s">
        <v>1773</v>
      </c>
      <c r="S855" s="306" t="s">
        <v>1773</v>
      </c>
      <c r="T855" s="305"/>
      <c r="U855" s="87"/>
    </row>
    <row r="856" spans="1:21" x14ac:dyDescent="0.25">
      <c r="A856" s="354">
        <v>45183</v>
      </c>
      <c r="B856" s="224" t="s">
        <v>15</v>
      </c>
      <c r="C856" s="225" t="s">
        <v>1776</v>
      </c>
      <c r="D856" s="225" t="s">
        <v>1777</v>
      </c>
      <c r="E856" s="226"/>
      <c r="F856" s="226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53">
        <v>45183</v>
      </c>
      <c r="N856" s="554" t="s">
        <v>18</v>
      </c>
      <c r="O856" s="554">
        <v>1411</v>
      </c>
      <c r="P856" s="555" t="s">
        <v>1793</v>
      </c>
      <c r="Q856" s="555" t="s">
        <v>73</v>
      </c>
      <c r="R856" s="306" t="s">
        <v>1794</v>
      </c>
      <c r="S856" s="306" t="s">
        <v>1794</v>
      </c>
      <c r="T856" s="435"/>
      <c r="U856" s="87"/>
    </row>
    <row r="857" spans="1:21" x14ac:dyDescent="0.25">
      <c r="A857" s="355">
        <v>45183</v>
      </c>
      <c r="B857" s="311" t="s">
        <v>15</v>
      </c>
      <c r="C857" s="566" t="s">
        <v>1778</v>
      </c>
      <c r="D857" s="311" t="s">
        <v>1779</v>
      </c>
      <c r="E857" s="312"/>
      <c r="F857" s="312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53">
        <v>45184</v>
      </c>
      <c r="N857" s="554" t="s">
        <v>59</v>
      </c>
      <c r="O857" s="554">
        <v>1394</v>
      </c>
      <c r="P857" s="555" t="s">
        <v>1795</v>
      </c>
      <c r="Q857" s="555" t="s">
        <v>73</v>
      </c>
      <c r="R857" s="306" t="s">
        <v>1796</v>
      </c>
      <c r="S857" s="306" t="s">
        <v>1796</v>
      </c>
      <c r="T857" s="435"/>
      <c r="U857" s="87"/>
    </row>
    <row r="858" spans="1:21" x14ac:dyDescent="0.25">
      <c r="A858" s="354">
        <v>45183</v>
      </c>
      <c r="B858" s="225" t="s">
        <v>15</v>
      </c>
      <c r="C858" s="225" t="s">
        <v>1780</v>
      </c>
      <c r="D858" s="225" t="s">
        <v>1657</v>
      </c>
      <c r="E858" s="226"/>
      <c r="F858" s="226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53">
        <v>45184</v>
      </c>
      <c r="N858" s="554" t="s">
        <v>59</v>
      </c>
      <c r="O858" s="554">
        <v>1391</v>
      </c>
      <c r="P858" s="555" t="s">
        <v>1797</v>
      </c>
      <c r="Q858" s="555" t="s">
        <v>73</v>
      </c>
      <c r="R858" s="306" t="s">
        <v>1798</v>
      </c>
      <c r="S858" s="306" t="s">
        <v>1798</v>
      </c>
      <c r="T858" s="435"/>
      <c r="U858" s="87"/>
    </row>
    <row r="859" spans="1:21" x14ac:dyDescent="0.25">
      <c r="A859" s="441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53">
        <v>45184</v>
      </c>
      <c r="N859" s="554" t="s">
        <v>38</v>
      </c>
      <c r="O859" s="554">
        <v>634</v>
      </c>
      <c r="P859" s="555" t="s">
        <v>432</v>
      </c>
      <c r="Q859" s="555" t="s">
        <v>73</v>
      </c>
      <c r="R859" s="306" t="s">
        <v>1799</v>
      </c>
      <c r="S859" s="306" t="s">
        <v>1799</v>
      </c>
      <c r="T859" s="435"/>
      <c r="U859" s="87"/>
    </row>
    <row r="860" spans="1:21" x14ac:dyDescent="0.25">
      <c r="A860" s="354">
        <v>45183</v>
      </c>
      <c r="B860" s="225" t="s">
        <v>15</v>
      </c>
      <c r="C860" s="225" t="s">
        <v>1781</v>
      </c>
      <c r="D860" s="225" t="s">
        <v>436</v>
      </c>
      <c r="E860" s="226"/>
      <c r="F860" s="226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53">
        <v>45184</v>
      </c>
      <c r="N860" s="554" t="s">
        <v>38</v>
      </c>
      <c r="O860" s="554">
        <v>499</v>
      </c>
      <c r="P860" s="555" t="s">
        <v>1170</v>
      </c>
      <c r="Q860" s="555" t="s">
        <v>73</v>
      </c>
      <c r="R860" s="306" t="s">
        <v>1800</v>
      </c>
      <c r="S860" s="306" t="s">
        <v>1800</v>
      </c>
      <c r="T860" s="305"/>
      <c r="U860" s="87"/>
    </row>
    <row r="861" spans="1:21" x14ac:dyDescent="0.25">
      <c r="A861" s="368">
        <v>45183</v>
      </c>
      <c r="B861" s="205" t="s">
        <v>15</v>
      </c>
      <c r="C861" s="205" t="s">
        <v>1782</v>
      </c>
      <c r="D861" s="205" t="s">
        <v>1712</v>
      </c>
      <c r="E861" s="213"/>
      <c r="F861" s="213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53">
        <v>45184</v>
      </c>
      <c r="N861" s="554" t="s">
        <v>38</v>
      </c>
      <c r="O861" s="554">
        <v>634</v>
      </c>
      <c r="P861" s="555" t="s">
        <v>298</v>
      </c>
      <c r="Q861" s="555" t="s">
        <v>73</v>
      </c>
      <c r="R861" s="306" t="s">
        <v>1801</v>
      </c>
      <c r="S861" s="306" t="s">
        <v>1801</v>
      </c>
      <c r="T861" s="305"/>
      <c r="U861" s="87"/>
    </row>
    <row r="862" spans="1:21" x14ac:dyDescent="0.25">
      <c r="A862" s="355">
        <v>45183</v>
      </c>
      <c r="B862" s="311" t="s">
        <v>15</v>
      </c>
      <c r="C862" s="311" t="s">
        <v>1789</v>
      </c>
      <c r="D862" s="311" t="s">
        <v>1790</v>
      </c>
      <c r="E862" s="312"/>
      <c r="F862" s="312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53">
        <v>45184</v>
      </c>
      <c r="N862" s="554" t="s">
        <v>38</v>
      </c>
      <c r="O862" s="554">
        <v>499</v>
      </c>
      <c r="P862" s="555" t="s">
        <v>1170</v>
      </c>
      <c r="Q862" s="555" t="s">
        <v>73</v>
      </c>
      <c r="R862" s="306" t="s">
        <v>1802</v>
      </c>
      <c r="S862" s="306" t="s">
        <v>1802</v>
      </c>
      <c r="T862" s="305"/>
      <c r="U862" s="87"/>
    </row>
    <row r="863" spans="1:21" x14ac:dyDescent="0.25">
      <c r="A863" s="354">
        <v>45183</v>
      </c>
      <c r="B863" s="225" t="s">
        <v>15</v>
      </c>
      <c r="C863" s="225" t="s">
        <v>1791</v>
      </c>
      <c r="D863" s="225" t="s">
        <v>1792</v>
      </c>
      <c r="E863" s="226"/>
      <c r="F863" s="226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53">
        <v>45184</v>
      </c>
      <c r="N863" s="554" t="s">
        <v>18</v>
      </c>
      <c r="O863" s="554">
        <v>1414</v>
      </c>
      <c r="P863" s="555" t="s">
        <v>1803</v>
      </c>
      <c r="Q863" s="555" t="s">
        <v>73</v>
      </c>
      <c r="R863" s="306" t="s">
        <v>1804</v>
      </c>
      <c r="S863" s="306" t="s">
        <v>1804</v>
      </c>
      <c r="T863" s="305"/>
      <c r="U863" s="87"/>
    </row>
    <row r="864" spans="1:21" x14ac:dyDescent="0.25">
      <c r="A864" s="368">
        <v>45153</v>
      </c>
      <c r="B864" s="205" t="s">
        <v>15</v>
      </c>
      <c r="C864" s="205" t="s">
        <v>1809</v>
      </c>
      <c r="D864" s="205" t="s">
        <v>1657</v>
      </c>
      <c r="E864" s="213"/>
      <c r="F864" s="213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53">
        <v>45187</v>
      </c>
      <c r="N864" s="554" t="s">
        <v>18</v>
      </c>
      <c r="O864" s="554">
        <v>1420</v>
      </c>
      <c r="P864" s="555" t="s">
        <v>1805</v>
      </c>
      <c r="Q864" s="555" t="s">
        <v>73</v>
      </c>
      <c r="R864" s="306" t="s">
        <v>1806</v>
      </c>
      <c r="S864" s="306" t="s">
        <v>1806</v>
      </c>
      <c r="T864" s="305"/>
      <c r="U864" s="87"/>
    </row>
    <row r="865" spans="1:21" x14ac:dyDescent="0.25">
      <c r="A865" s="354">
        <v>45184</v>
      </c>
      <c r="B865" s="225" t="s">
        <v>15</v>
      </c>
      <c r="C865" s="225" t="s">
        <v>1810</v>
      </c>
      <c r="D865" s="225" t="s">
        <v>789</v>
      </c>
      <c r="E865" s="226"/>
      <c r="F865" s="226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53">
        <v>45187</v>
      </c>
      <c r="N865" s="554" t="s">
        <v>18</v>
      </c>
      <c r="O865" s="554">
        <v>1419</v>
      </c>
      <c r="P865" s="555" t="s">
        <v>1805</v>
      </c>
      <c r="Q865" s="555" t="s">
        <v>73</v>
      </c>
      <c r="R865" s="306" t="s">
        <v>1807</v>
      </c>
      <c r="S865" s="306" t="s">
        <v>1807</v>
      </c>
      <c r="T865" s="305"/>
      <c r="U865" s="87"/>
    </row>
    <row r="866" spans="1:21" x14ac:dyDescent="0.25">
      <c r="A866" s="368">
        <v>45184</v>
      </c>
      <c r="B866" s="205" t="s">
        <v>15</v>
      </c>
      <c r="C866" s="205" t="s">
        <v>1812</v>
      </c>
      <c r="D866" s="205" t="s">
        <v>1813</v>
      </c>
      <c r="E866" s="213"/>
      <c r="F866" s="213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53">
        <v>45187</v>
      </c>
      <c r="N866" s="554" t="s">
        <v>18</v>
      </c>
      <c r="O866" s="554">
        <v>1382</v>
      </c>
      <c r="P866" s="555" t="s">
        <v>1664</v>
      </c>
      <c r="Q866" s="555" t="s">
        <v>73</v>
      </c>
      <c r="R866" s="306" t="s">
        <v>1808</v>
      </c>
      <c r="S866" s="306" t="s">
        <v>1808</v>
      </c>
      <c r="T866" s="136"/>
      <c r="U866" s="87"/>
    </row>
    <row r="867" spans="1:21" x14ac:dyDescent="0.25">
      <c r="A867" s="368">
        <v>45184</v>
      </c>
      <c r="B867" s="205" t="s">
        <v>1582</v>
      </c>
      <c r="C867" s="205" t="s">
        <v>65</v>
      </c>
      <c r="D867" s="205" t="s">
        <v>1814</v>
      </c>
      <c r="E867" s="213"/>
      <c r="F867" s="213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7">
        <v>45187</v>
      </c>
      <c r="N867" s="228" t="s">
        <v>18</v>
      </c>
      <c r="O867" s="228">
        <v>1421</v>
      </c>
      <c r="P867" s="229" t="s">
        <v>217</v>
      </c>
      <c r="Q867" s="229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8">
        <v>45184</v>
      </c>
      <c r="B868" s="205" t="s">
        <v>15</v>
      </c>
      <c r="C868" s="205" t="s">
        <v>1812</v>
      </c>
      <c r="D868" s="205" t="s">
        <v>789</v>
      </c>
      <c r="E868" s="213"/>
      <c r="F868" s="213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7">
        <v>45187</v>
      </c>
      <c r="N868" s="228" t="s">
        <v>18</v>
      </c>
      <c r="O868" s="228">
        <v>1417</v>
      </c>
      <c r="P868" s="229" t="s">
        <v>217</v>
      </c>
      <c r="Q868" s="229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8">
        <v>45187</v>
      </c>
      <c r="B869" s="205" t="s">
        <v>15</v>
      </c>
      <c r="C869" s="205" t="s">
        <v>1815</v>
      </c>
      <c r="D869" s="205" t="s">
        <v>251</v>
      </c>
      <c r="E869" s="213"/>
      <c r="F869" s="213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7">
        <v>45188</v>
      </c>
      <c r="N869" s="228" t="s">
        <v>59</v>
      </c>
      <c r="O869" s="228">
        <v>1406</v>
      </c>
      <c r="P869" s="229" t="s">
        <v>1818</v>
      </c>
      <c r="Q869" s="229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8">
        <v>45187</v>
      </c>
      <c r="B870" s="205" t="s">
        <v>15</v>
      </c>
      <c r="C870" s="205" t="s">
        <v>1811</v>
      </c>
      <c r="D870" s="205" t="s">
        <v>251</v>
      </c>
      <c r="E870" s="213"/>
      <c r="F870" s="213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7">
        <v>45188</v>
      </c>
      <c r="N870" s="228" t="s">
        <v>27</v>
      </c>
      <c r="O870" s="228">
        <v>226</v>
      </c>
      <c r="P870" s="229" t="s">
        <v>73</v>
      </c>
      <c r="Q870" s="229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4">
        <v>45188</v>
      </c>
      <c r="B871" s="225" t="s">
        <v>15</v>
      </c>
      <c r="C871" s="225" t="s">
        <v>1830</v>
      </c>
      <c r="D871" s="225" t="s">
        <v>1397</v>
      </c>
      <c r="E871" s="226"/>
      <c r="F871" s="226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7">
        <v>45188</v>
      </c>
      <c r="N871" s="228" t="s">
        <v>27</v>
      </c>
      <c r="O871" s="228">
        <v>226</v>
      </c>
      <c r="P871" s="229" t="s">
        <v>73</v>
      </c>
      <c r="Q871" s="229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4">
        <v>45188</v>
      </c>
      <c r="B872" s="225" t="s">
        <v>15</v>
      </c>
      <c r="C872" s="225" t="s">
        <v>1831</v>
      </c>
      <c r="D872" s="225" t="s">
        <v>1657</v>
      </c>
      <c r="E872" s="226"/>
      <c r="F872" s="226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7">
        <v>45188</v>
      </c>
      <c r="N872" s="228" t="s">
        <v>27</v>
      </c>
      <c r="O872" s="228">
        <v>226</v>
      </c>
      <c r="P872" s="229" t="s">
        <v>73</v>
      </c>
      <c r="Q872" s="229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4">
        <v>45188</v>
      </c>
      <c r="B873" s="225" t="s">
        <v>15</v>
      </c>
      <c r="C873" s="225" t="s">
        <v>1832</v>
      </c>
      <c r="D873" s="225" t="s">
        <v>789</v>
      </c>
      <c r="E873" s="226"/>
      <c r="F873" s="226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7">
        <v>45188</v>
      </c>
      <c r="N873" s="228" t="s">
        <v>18</v>
      </c>
      <c r="O873" s="228">
        <v>1422</v>
      </c>
      <c r="P873" s="229" t="s">
        <v>1312</v>
      </c>
      <c r="Q873" s="229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4">
        <v>45188</v>
      </c>
      <c r="B874" s="225" t="s">
        <v>53</v>
      </c>
      <c r="C874" s="225" t="s">
        <v>64</v>
      </c>
      <c r="D874" s="225" t="s">
        <v>332</v>
      </c>
      <c r="E874" s="226">
        <v>100</v>
      </c>
      <c r="F874" s="226"/>
      <c r="G874" s="53">
        <f t="shared" si="79"/>
        <v>12095.529999999999</v>
      </c>
      <c r="M874" s="227">
        <v>45188</v>
      </c>
      <c r="N874" s="228" t="s">
        <v>27</v>
      </c>
      <c r="O874" s="228">
        <v>226</v>
      </c>
      <c r="P874" s="229" t="s">
        <v>73</v>
      </c>
      <c r="Q874" s="229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4">
        <v>45188</v>
      </c>
      <c r="B875" s="225" t="s">
        <v>53</v>
      </c>
      <c r="C875" s="225" t="s">
        <v>64</v>
      </c>
      <c r="D875" s="225" t="s">
        <v>332</v>
      </c>
      <c r="E875" s="226">
        <v>382.2</v>
      </c>
      <c r="F875" s="226"/>
      <c r="G875" s="53">
        <f t="shared" si="79"/>
        <v>12477.73</v>
      </c>
      <c r="M875" s="227">
        <v>45188</v>
      </c>
      <c r="N875" s="228" t="s">
        <v>27</v>
      </c>
      <c r="O875" s="228">
        <v>230</v>
      </c>
      <c r="P875" s="229" t="s">
        <v>73</v>
      </c>
      <c r="Q875" s="229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4">
        <v>45188</v>
      </c>
      <c r="B876" s="556" t="s">
        <v>53</v>
      </c>
      <c r="C876" s="556" t="s">
        <v>64</v>
      </c>
      <c r="D876" s="556" t="s">
        <v>332</v>
      </c>
      <c r="E876" s="557">
        <v>441</v>
      </c>
      <c r="F876" s="226"/>
      <c r="G876" s="53">
        <f t="shared" si="79"/>
        <v>12918.73</v>
      </c>
      <c r="M876" s="227">
        <v>45188</v>
      </c>
      <c r="N876" s="228" t="s">
        <v>18</v>
      </c>
      <c r="O876" s="228">
        <v>1423</v>
      </c>
      <c r="P876" s="229" t="s">
        <v>157</v>
      </c>
      <c r="Q876" s="229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4">
        <v>45188</v>
      </c>
      <c r="B877" s="225" t="s">
        <v>53</v>
      </c>
      <c r="C877" s="225" t="s">
        <v>64</v>
      </c>
      <c r="D877" s="225" t="s">
        <v>438</v>
      </c>
      <c r="E877" s="226">
        <v>4331.05</v>
      </c>
      <c r="F877" s="226"/>
      <c r="G877" s="53">
        <f t="shared" si="79"/>
        <v>17249.78</v>
      </c>
      <c r="M877" s="227">
        <v>45188</v>
      </c>
      <c r="N877" s="228" t="s">
        <v>18</v>
      </c>
      <c r="O877" s="228">
        <v>1413</v>
      </c>
      <c r="P877" s="229" t="s">
        <v>460</v>
      </c>
      <c r="Q877" s="229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4">
        <v>45188</v>
      </c>
      <c r="B878" s="225" t="s">
        <v>53</v>
      </c>
      <c r="C878" s="225" t="s">
        <v>64</v>
      </c>
      <c r="D878" s="225" t="s">
        <v>1833</v>
      </c>
      <c r="E878" s="226">
        <v>158.4</v>
      </c>
      <c r="F878" s="226"/>
      <c r="G878" s="53">
        <f t="shared" si="79"/>
        <v>17408.18</v>
      </c>
      <c r="M878" s="307">
        <v>45189</v>
      </c>
      <c r="N878" s="308" t="s">
        <v>27</v>
      </c>
      <c r="O878" s="308">
        <v>226</v>
      </c>
      <c r="P878" s="309" t="s">
        <v>73</v>
      </c>
      <c r="Q878" s="309" t="s">
        <v>217</v>
      </c>
      <c r="R878" s="481" t="s">
        <v>1834</v>
      </c>
      <c r="S878" s="481" t="s">
        <v>1834</v>
      </c>
      <c r="T878" s="480"/>
      <c r="U878" s="87"/>
    </row>
    <row r="879" spans="1:21" x14ac:dyDescent="0.25">
      <c r="A879" s="355">
        <v>45189</v>
      </c>
      <c r="B879" s="311" t="s">
        <v>53</v>
      </c>
      <c r="C879" s="311" t="s">
        <v>64</v>
      </c>
      <c r="D879" s="311" t="s">
        <v>1862</v>
      </c>
      <c r="E879" s="312">
        <v>300</v>
      </c>
      <c r="F879" s="312"/>
      <c r="G879" s="53">
        <f t="shared" si="79"/>
        <v>17708.18</v>
      </c>
      <c r="M879" s="307">
        <v>45189</v>
      </c>
      <c r="N879" s="308" t="s">
        <v>83</v>
      </c>
      <c r="O879" s="308">
        <v>1</v>
      </c>
      <c r="P879" s="309" t="s">
        <v>73</v>
      </c>
      <c r="Q879" s="309" t="s">
        <v>1835</v>
      </c>
      <c r="R879" s="481" t="s">
        <v>1834</v>
      </c>
      <c r="S879" s="481" t="s">
        <v>1836</v>
      </c>
      <c r="T879" s="480"/>
      <c r="U879" s="87"/>
    </row>
    <row r="880" spans="1:21" x14ac:dyDescent="0.25">
      <c r="A880" s="355">
        <v>45189</v>
      </c>
      <c r="B880" s="311" t="s">
        <v>53</v>
      </c>
      <c r="C880" s="311" t="s">
        <v>64</v>
      </c>
      <c r="D880" s="311" t="s">
        <v>1721</v>
      </c>
      <c r="E880" s="312">
        <v>767.25</v>
      </c>
      <c r="F880" s="312"/>
      <c r="G880" s="53">
        <f t="shared" si="79"/>
        <v>18475.43</v>
      </c>
      <c r="M880" s="307">
        <v>45189</v>
      </c>
      <c r="N880" s="308" t="s">
        <v>27</v>
      </c>
      <c r="O880" s="308">
        <v>230</v>
      </c>
      <c r="P880" s="309" t="s">
        <v>73</v>
      </c>
      <c r="Q880" s="309" t="s">
        <v>1837</v>
      </c>
      <c r="R880" s="481" t="s">
        <v>1838</v>
      </c>
      <c r="S880" s="481" t="s">
        <v>1839</v>
      </c>
      <c r="T880" s="480"/>
      <c r="U880" s="87"/>
    </row>
    <row r="881" spans="1:21" x14ac:dyDescent="0.25">
      <c r="A881" s="355">
        <v>45189</v>
      </c>
      <c r="B881" s="311" t="s">
        <v>53</v>
      </c>
      <c r="C881" s="311" t="s">
        <v>64</v>
      </c>
      <c r="D881" s="311" t="s">
        <v>1863</v>
      </c>
      <c r="E881" s="312">
        <v>3267</v>
      </c>
      <c r="F881" s="312"/>
      <c r="G881" s="53">
        <f t="shared" si="79"/>
        <v>21742.43</v>
      </c>
      <c r="M881" s="307">
        <v>45189</v>
      </c>
      <c r="N881" s="308" t="s">
        <v>27</v>
      </c>
      <c r="O881" s="308">
        <v>226</v>
      </c>
      <c r="P881" s="309" t="s">
        <v>73</v>
      </c>
      <c r="Q881" s="309" t="s">
        <v>1840</v>
      </c>
      <c r="R881" s="481" t="s">
        <v>1841</v>
      </c>
      <c r="S881" s="481" t="s">
        <v>1842</v>
      </c>
      <c r="T881" s="480"/>
      <c r="U881" s="87"/>
    </row>
    <row r="882" spans="1:21" x14ac:dyDescent="0.25">
      <c r="A882" s="355">
        <v>45189</v>
      </c>
      <c r="B882" s="311" t="s">
        <v>53</v>
      </c>
      <c r="C882" s="311" t="s">
        <v>64</v>
      </c>
      <c r="D882" s="311" t="s">
        <v>1541</v>
      </c>
      <c r="E882" s="312">
        <v>347.57</v>
      </c>
      <c r="F882" s="312"/>
      <c r="G882" s="53">
        <f>G881+E882-F882</f>
        <v>22090</v>
      </c>
      <c r="M882" s="307">
        <v>45189</v>
      </c>
      <c r="N882" s="308" t="s">
        <v>27</v>
      </c>
      <c r="O882" s="308">
        <v>226</v>
      </c>
      <c r="P882" s="309" t="s">
        <v>73</v>
      </c>
      <c r="Q882" s="309" t="s">
        <v>1843</v>
      </c>
      <c r="R882" s="481" t="s">
        <v>1844</v>
      </c>
      <c r="S882" s="481" t="s">
        <v>1845</v>
      </c>
      <c r="T882" s="480"/>
      <c r="U882" s="87"/>
    </row>
    <row r="883" spans="1:21" x14ac:dyDescent="0.25">
      <c r="A883" s="355">
        <v>45189</v>
      </c>
      <c r="B883" s="311" t="s">
        <v>53</v>
      </c>
      <c r="C883" s="311" t="s">
        <v>64</v>
      </c>
      <c r="D883" s="311" t="s">
        <v>850</v>
      </c>
      <c r="E883" s="312">
        <v>683.1</v>
      </c>
      <c r="F883" s="312"/>
      <c r="G883" s="53">
        <f>G882+E883-F883</f>
        <v>22773.1</v>
      </c>
      <c r="M883" s="307">
        <v>45190</v>
      </c>
      <c r="N883" s="308" t="s">
        <v>38</v>
      </c>
      <c r="O883" s="308">
        <v>634</v>
      </c>
      <c r="P883" s="309" t="s">
        <v>1846</v>
      </c>
      <c r="Q883" s="309" t="s">
        <v>73</v>
      </c>
      <c r="R883" s="481" t="s">
        <v>1847</v>
      </c>
      <c r="S883" s="481" t="s">
        <v>1848</v>
      </c>
      <c r="T883" s="480"/>
      <c r="U883" s="87"/>
    </row>
    <row r="884" spans="1:21" x14ac:dyDescent="0.25">
      <c r="A884" s="355">
        <v>45190</v>
      </c>
      <c r="B884" s="311" t="s">
        <v>15</v>
      </c>
      <c r="C884" s="311" t="s">
        <v>1812</v>
      </c>
      <c r="D884" s="311" t="s">
        <v>1715</v>
      </c>
      <c r="E884" s="312"/>
      <c r="F884" s="312">
        <v>2324.23</v>
      </c>
      <c r="G884" s="53">
        <f t="shared" ref="G884" si="80">G883+E884-F884</f>
        <v>20448.87</v>
      </c>
      <c r="M884" s="307">
        <v>45190</v>
      </c>
      <c r="N884" s="308" t="s">
        <v>38</v>
      </c>
      <c r="O884" s="308">
        <v>499</v>
      </c>
      <c r="P884" s="309" t="s">
        <v>1170</v>
      </c>
      <c r="Q884" s="309" t="s">
        <v>73</v>
      </c>
      <c r="R884" s="483" t="s">
        <v>1849</v>
      </c>
      <c r="S884" s="483" t="s">
        <v>1850</v>
      </c>
      <c r="T884" s="482"/>
      <c r="U884" s="87"/>
    </row>
    <row r="885" spans="1:21" x14ac:dyDescent="0.25">
      <c r="A885" s="355">
        <v>45190</v>
      </c>
      <c r="B885" s="311" t="s">
        <v>1582</v>
      </c>
      <c r="C885" s="311" t="s">
        <v>65</v>
      </c>
      <c r="D885" s="311" t="s">
        <v>1660</v>
      </c>
      <c r="E885" s="312"/>
      <c r="F885" s="312">
        <v>1</v>
      </c>
      <c r="G885" s="53">
        <f>G884+E885-F885</f>
        <v>20447.87</v>
      </c>
      <c r="M885" s="307">
        <v>45190</v>
      </c>
      <c r="N885" s="308" t="s">
        <v>38</v>
      </c>
      <c r="O885" s="308">
        <v>634</v>
      </c>
      <c r="P885" s="309" t="s">
        <v>1851</v>
      </c>
      <c r="Q885" s="309" t="s">
        <v>73</v>
      </c>
      <c r="R885" s="481" t="s">
        <v>1852</v>
      </c>
      <c r="S885" s="481" t="s">
        <v>1853</v>
      </c>
      <c r="T885" s="480"/>
      <c r="U885" s="87"/>
    </row>
    <row r="886" spans="1:21" x14ac:dyDescent="0.25">
      <c r="A886" s="355">
        <v>45190</v>
      </c>
      <c r="B886" s="311" t="s">
        <v>15</v>
      </c>
      <c r="C886" s="311" t="s">
        <v>1812</v>
      </c>
      <c r="D886" s="311" t="s">
        <v>789</v>
      </c>
      <c r="E886" s="312"/>
      <c r="F886" s="312">
        <v>630</v>
      </c>
      <c r="G886" s="53">
        <f>G885+E886-F886</f>
        <v>19817.87</v>
      </c>
      <c r="M886" s="307">
        <v>45190</v>
      </c>
      <c r="N886" s="308" t="s">
        <v>38</v>
      </c>
      <c r="O886" s="308">
        <v>499</v>
      </c>
      <c r="P886" s="309" t="s">
        <v>1170</v>
      </c>
      <c r="Q886" s="309" t="s">
        <v>73</v>
      </c>
      <c r="R886" s="481" t="s">
        <v>1854</v>
      </c>
      <c r="S886" s="481" t="s">
        <v>1855</v>
      </c>
      <c r="T886" s="480"/>
      <c r="U886" s="87"/>
    </row>
    <row r="887" spans="1:21" x14ac:dyDescent="0.25">
      <c r="A887" s="355">
        <v>45190</v>
      </c>
      <c r="B887" s="311" t="s">
        <v>1582</v>
      </c>
      <c r="C887" s="311" t="s">
        <v>65</v>
      </c>
      <c r="D887" s="311" t="s">
        <v>1660</v>
      </c>
      <c r="E887" s="312"/>
      <c r="F887" s="312">
        <v>1</v>
      </c>
      <c r="G887" s="53">
        <f t="shared" ref="G887:G888" si="81">G886+E887-F887</f>
        <v>19816.87</v>
      </c>
      <c r="M887" s="307">
        <v>45190</v>
      </c>
      <c r="N887" s="308" t="s">
        <v>18</v>
      </c>
      <c r="O887" s="308">
        <v>1424</v>
      </c>
      <c r="P887" s="309" t="s">
        <v>399</v>
      </c>
      <c r="Q887" s="309" t="s">
        <v>73</v>
      </c>
      <c r="R887" s="481" t="s">
        <v>1856</v>
      </c>
      <c r="S887" s="481" t="s">
        <v>1857</v>
      </c>
      <c r="T887" s="480"/>
      <c r="U887" s="87"/>
    </row>
    <row r="888" spans="1:21" x14ac:dyDescent="0.25">
      <c r="A888" s="355">
        <v>45190</v>
      </c>
      <c r="B888" s="311" t="s">
        <v>15</v>
      </c>
      <c r="C888" s="311" t="s">
        <v>1864</v>
      </c>
      <c r="D888" s="311" t="s">
        <v>1712</v>
      </c>
      <c r="E888" s="312"/>
      <c r="F888" s="312">
        <v>500</v>
      </c>
      <c r="G888" s="53">
        <f t="shared" si="81"/>
        <v>19316.87</v>
      </c>
      <c r="M888" s="307">
        <v>45190</v>
      </c>
      <c r="N888" s="308" t="s">
        <v>38</v>
      </c>
      <c r="O888" s="308">
        <v>634</v>
      </c>
      <c r="P888" s="309" t="s">
        <v>157</v>
      </c>
      <c r="Q888" s="309" t="s">
        <v>73</v>
      </c>
      <c r="R888" s="481" t="s">
        <v>1858</v>
      </c>
      <c r="S888" s="481" t="s">
        <v>1859</v>
      </c>
      <c r="T888" s="480"/>
      <c r="U888" s="87"/>
    </row>
    <row r="889" spans="1:21" x14ac:dyDescent="0.25">
      <c r="A889" s="355">
        <v>45190</v>
      </c>
      <c r="B889" s="311" t="s">
        <v>15</v>
      </c>
      <c r="C889" s="311" t="s">
        <v>1812</v>
      </c>
      <c r="D889" s="311" t="s">
        <v>789</v>
      </c>
      <c r="E889" s="312"/>
      <c r="F889" s="312">
        <v>200</v>
      </c>
      <c r="G889" s="53">
        <f>G888+E889-F889</f>
        <v>19116.87</v>
      </c>
      <c r="M889" s="307">
        <v>45190</v>
      </c>
      <c r="N889" s="308" t="s">
        <v>38</v>
      </c>
      <c r="O889" s="308">
        <v>499</v>
      </c>
      <c r="P889" s="309" t="s">
        <v>1170</v>
      </c>
      <c r="Q889" s="309" t="s">
        <v>73</v>
      </c>
      <c r="R889" s="483" t="s">
        <v>1860</v>
      </c>
      <c r="S889" s="483" t="s">
        <v>1861</v>
      </c>
      <c r="T889" s="482"/>
      <c r="U889" s="87"/>
    </row>
    <row r="890" spans="1:21" x14ac:dyDescent="0.25">
      <c r="A890" s="355">
        <v>45190</v>
      </c>
      <c r="B890" s="311" t="s">
        <v>1582</v>
      </c>
      <c r="C890" s="311" t="s">
        <v>65</v>
      </c>
      <c r="D890" s="311" t="s">
        <v>1660</v>
      </c>
      <c r="E890" s="312"/>
      <c r="F890" s="312">
        <v>1</v>
      </c>
      <c r="G890" s="53">
        <f t="shared" ref="G890:G919" si="82">G889+E890-F890</f>
        <v>19115.87</v>
      </c>
      <c r="M890" s="297">
        <v>45190</v>
      </c>
      <c r="N890" s="298" t="s">
        <v>27</v>
      </c>
      <c r="O890" s="298">
        <v>230</v>
      </c>
      <c r="P890" s="299" t="s">
        <v>73</v>
      </c>
      <c r="Q890" s="299" t="s">
        <v>77</v>
      </c>
      <c r="R890" s="264" t="s">
        <v>1865</v>
      </c>
      <c r="S890" s="264" t="s">
        <v>1865</v>
      </c>
      <c r="T890" s="280"/>
      <c r="U890" s="87"/>
    </row>
    <row r="891" spans="1:21" x14ac:dyDescent="0.25">
      <c r="A891" s="562">
        <v>45190</v>
      </c>
      <c r="B891" s="563" t="s">
        <v>15</v>
      </c>
      <c r="C891" s="563" t="s">
        <v>1869</v>
      </c>
      <c r="D891" s="563" t="s">
        <v>1657</v>
      </c>
      <c r="E891" s="564"/>
      <c r="F891" s="564">
        <v>1600</v>
      </c>
      <c r="G891" s="53">
        <f t="shared" si="82"/>
        <v>17515.87</v>
      </c>
      <c r="M891" s="297">
        <v>45190</v>
      </c>
      <c r="N891" s="298" t="s">
        <v>38</v>
      </c>
      <c r="O891" s="298">
        <v>537</v>
      </c>
      <c r="P891" s="299" t="s">
        <v>1866</v>
      </c>
      <c r="Q891" s="299" t="s">
        <v>73</v>
      </c>
      <c r="R891" s="264" t="s">
        <v>1867</v>
      </c>
      <c r="S891" s="264" t="s">
        <v>1867</v>
      </c>
      <c r="T891" s="280"/>
      <c r="U891" s="87"/>
    </row>
    <row r="892" spans="1:21" x14ac:dyDescent="0.25">
      <c r="A892" s="558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7">
        <v>45190</v>
      </c>
      <c r="N892" s="298" t="s">
        <v>38</v>
      </c>
      <c r="O892" s="298">
        <v>875</v>
      </c>
      <c r="P892" s="299" t="s">
        <v>1170</v>
      </c>
      <c r="Q892" s="299" t="s">
        <v>73</v>
      </c>
      <c r="R892" s="264" t="s">
        <v>1868</v>
      </c>
      <c r="S892" s="264" t="s">
        <v>1868</v>
      </c>
      <c r="T892" s="280"/>
      <c r="U892" s="87"/>
    </row>
    <row r="893" spans="1:21" x14ac:dyDescent="0.25">
      <c r="A893" s="558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9">
        <v>45191</v>
      </c>
      <c r="N893" s="560" t="s">
        <v>18</v>
      </c>
      <c r="O893" s="560">
        <v>1425</v>
      </c>
      <c r="P893" s="561" t="s">
        <v>804</v>
      </c>
      <c r="Q893" s="561" t="s">
        <v>73</v>
      </c>
      <c r="R893" s="264" t="s">
        <v>1872</v>
      </c>
      <c r="S893" s="264" t="s">
        <v>1872</v>
      </c>
      <c r="T893" s="280"/>
      <c r="U893" s="87"/>
    </row>
    <row r="894" spans="1:21" x14ac:dyDescent="0.25">
      <c r="A894" s="558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9">
        <v>45191</v>
      </c>
      <c r="N894" s="560" t="s">
        <v>18</v>
      </c>
      <c r="O894" s="560">
        <v>1428</v>
      </c>
      <c r="P894" s="561" t="s">
        <v>1873</v>
      </c>
      <c r="Q894" s="561" t="s">
        <v>73</v>
      </c>
      <c r="R894" s="264" t="s">
        <v>1874</v>
      </c>
      <c r="S894" s="264" t="s">
        <v>1874</v>
      </c>
      <c r="T894" s="280"/>
      <c r="U894" s="87"/>
    </row>
    <row r="895" spans="1:21" x14ac:dyDescent="0.25">
      <c r="A895" s="562">
        <v>45191</v>
      </c>
      <c r="B895" s="563" t="s">
        <v>15</v>
      </c>
      <c r="C895" s="563" t="s">
        <v>1870</v>
      </c>
      <c r="D895" s="563" t="s">
        <v>251</v>
      </c>
      <c r="E895" s="564"/>
      <c r="F895" s="564">
        <v>1153.76</v>
      </c>
      <c r="G895" s="53">
        <f t="shared" si="82"/>
        <v>16240.51</v>
      </c>
      <c r="M895" s="559">
        <v>45191</v>
      </c>
      <c r="N895" s="560" t="s">
        <v>18</v>
      </c>
      <c r="O895" s="560">
        <v>1427</v>
      </c>
      <c r="P895" s="561" t="s">
        <v>1873</v>
      </c>
      <c r="Q895" s="561" t="s">
        <v>73</v>
      </c>
      <c r="R895" s="264" t="s">
        <v>1875</v>
      </c>
      <c r="S895" s="264" t="s">
        <v>1875</v>
      </c>
      <c r="T895" s="280"/>
      <c r="U895" s="87"/>
    </row>
    <row r="896" spans="1:21" x14ac:dyDescent="0.25">
      <c r="A896" s="562">
        <v>45191</v>
      </c>
      <c r="B896" s="563" t="s">
        <v>15</v>
      </c>
      <c r="C896" s="563" t="s">
        <v>1871</v>
      </c>
      <c r="D896" s="563" t="s">
        <v>251</v>
      </c>
      <c r="E896" s="564"/>
      <c r="F896" s="564">
        <v>1153.76</v>
      </c>
      <c r="G896" s="53">
        <f t="shared" si="82"/>
        <v>15086.75</v>
      </c>
      <c r="M896" s="559">
        <v>45191</v>
      </c>
      <c r="N896" s="560" t="s">
        <v>38</v>
      </c>
      <c r="O896" s="560">
        <v>634</v>
      </c>
      <c r="P896" s="561" t="s">
        <v>1636</v>
      </c>
      <c r="Q896" s="561" t="s">
        <v>73</v>
      </c>
      <c r="R896" s="264" t="s">
        <v>1876</v>
      </c>
      <c r="S896" s="264" t="s">
        <v>1876</v>
      </c>
      <c r="T896" s="280"/>
      <c r="U896" s="87"/>
    </row>
    <row r="897" spans="1:21" x14ac:dyDescent="0.25">
      <c r="A897" s="441">
        <v>45191</v>
      </c>
      <c r="B897" s="154" t="s">
        <v>15</v>
      </c>
      <c r="C897" s="154" t="s">
        <v>1883</v>
      </c>
      <c r="D897" s="154" t="s">
        <v>867</v>
      </c>
      <c r="E897" s="156"/>
      <c r="F897" s="156">
        <v>150</v>
      </c>
      <c r="G897" s="53">
        <f t="shared" si="82"/>
        <v>14936.75</v>
      </c>
      <c r="M897" s="559">
        <v>45191</v>
      </c>
      <c r="N897" s="560" t="s">
        <v>38</v>
      </c>
      <c r="O897" s="560">
        <v>499</v>
      </c>
      <c r="P897" s="561" t="s">
        <v>1170</v>
      </c>
      <c r="Q897" s="561" t="s">
        <v>73</v>
      </c>
      <c r="R897" s="264" t="s">
        <v>1877</v>
      </c>
      <c r="S897" s="264" t="s">
        <v>1877</v>
      </c>
      <c r="T897" s="280"/>
      <c r="U897" s="87"/>
    </row>
    <row r="898" spans="1:21" x14ac:dyDescent="0.25">
      <c r="A898" s="562">
        <v>45191</v>
      </c>
      <c r="B898" s="563" t="s">
        <v>15</v>
      </c>
      <c r="C898" s="563" t="s">
        <v>1884</v>
      </c>
      <c r="D898" s="563" t="s">
        <v>1657</v>
      </c>
      <c r="E898" s="564"/>
      <c r="F898" s="564">
        <v>310</v>
      </c>
      <c r="G898" s="53">
        <f t="shared" si="82"/>
        <v>14626.75</v>
      </c>
      <c r="M898" s="559">
        <v>45191</v>
      </c>
      <c r="N898" s="560" t="s">
        <v>18</v>
      </c>
      <c r="O898" s="560">
        <v>1430</v>
      </c>
      <c r="P898" s="561" t="s">
        <v>630</v>
      </c>
      <c r="Q898" s="561" t="s">
        <v>73</v>
      </c>
      <c r="R898" s="264" t="s">
        <v>1878</v>
      </c>
      <c r="S898" s="264" t="s">
        <v>1878</v>
      </c>
      <c r="T898" s="280"/>
      <c r="U898" s="87"/>
    </row>
    <row r="899" spans="1:21" x14ac:dyDescent="0.25">
      <c r="A899" s="562">
        <v>45191</v>
      </c>
      <c r="B899" s="563" t="s">
        <v>15</v>
      </c>
      <c r="C899" s="563">
        <v>57779885</v>
      </c>
      <c r="D899" s="563" t="s">
        <v>1887</v>
      </c>
      <c r="E899" s="564"/>
      <c r="F899" s="564">
        <v>280</v>
      </c>
      <c r="G899" s="53">
        <f t="shared" si="82"/>
        <v>14346.75</v>
      </c>
      <c r="M899" s="559">
        <v>45191</v>
      </c>
      <c r="N899" s="560" t="s">
        <v>27</v>
      </c>
      <c r="O899" s="560">
        <v>230</v>
      </c>
      <c r="P899" s="561" t="s">
        <v>73</v>
      </c>
      <c r="Q899" s="561" t="s">
        <v>1879</v>
      </c>
      <c r="R899" s="264" t="s">
        <v>1880</v>
      </c>
      <c r="S899" s="264" t="s">
        <v>1880</v>
      </c>
      <c r="T899" s="280"/>
      <c r="U899" s="87"/>
    </row>
    <row r="900" spans="1:21" x14ac:dyDescent="0.25">
      <c r="A900" s="562">
        <v>45191</v>
      </c>
      <c r="B900" s="563" t="s">
        <v>1582</v>
      </c>
      <c r="C900" s="563" t="s">
        <v>65</v>
      </c>
      <c r="D900" s="563" t="s">
        <v>1889</v>
      </c>
      <c r="E900" s="564"/>
      <c r="F900" s="564">
        <v>1</v>
      </c>
      <c r="G900" s="53">
        <f t="shared" si="82"/>
        <v>14345.75</v>
      </c>
      <c r="M900" s="559">
        <v>45194</v>
      </c>
      <c r="N900" s="560" t="s">
        <v>18</v>
      </c>
      <c r="O900" s="560">
        <v>1432</v>
      </c>
      <c r="P900" s="561" t="s">
        <v>306</v>
      </c>
      <c r="Q900" s="561" t="s">
        <v>73</v>
      </c>
      <c r="R900" s="264" t="s">
        <v>1881</v>
      </c>
      <c r="S900" s="264" t="s">
        <v>1881</v>
      </c>
      <c r="T900" s="280"/>
      <c r="U900" s="87"/>
    </row>
    <row r="901" spans="1:21" x14ac:dyDescent="0.25">
      <c r="A901" s="562">
        <v>45191</v>
      </c>
      <c r="B901" s="563" t="s">
        <v>53</v>
      </c>
      <c r="C901" s="563" t="s">
        <v>64</v>
      </c>
      <c r="D901" s="563" t="s">
        <v>1445</v>
      </c>
      <c r="E901" s="564">
        <v>435.6</v>
      </c>
      <c r="F901" s="564"/>
      <c r="G901" s="53">
        <f t="shared" si="82"/>
        <v>14781.35</v>
      </c>
      <c r="M901" s="559">
        <v>45194</v>
      </c>
      <c r="N901" s="560" t="s">
        <v>27</v>
      </c>
      <c r="O901" s="560">
        <v>226</v>
      </c>
      <c r="P901" s="561" t="s">
        <v>73</v>
      </c>
      <c r="Q901" s="561" t="s">
        <v>215</v>
      </c>
      <c r="R901" s="264" t="s">
        <v>1882</v>
      </c>
      <c r="S901" s="264" t="s">
        <v>1882</v>
      </c>
      <c r="T901" s="280"/>
      <c r="U901" s="87"/>
    </row>
    <row r="902" spans="1:21" x14ac:dyDescent="0.25">
      <c r="A902" s="355">
        <v>45194</v>
      </c>
      <c r="B902" s="311" t="s">
        <v>15</v>
      </c>
      <c r="C902" s="311" t="s">
        <v>1885</v>
      </c>
      <c r="D902" s="311" t="s">
        <v>1657</v>
      </c>
      <c r="E902" s="312"/>
      <c r="F902" s="312">
        <v>200</v>
      </c>
      <c r="G902" s="53">
        <f t="shared" si="82"/>
        <v>14581.35</v>
      </c>
      <c r="M902" s="307">
        <v>45194</v>
      </c>
      <c r="N902" s="308" t="s">
        <v>38</v>
      </c>
      <c r="O902" s="308">
        <v>634</v>
      </c>
      <c r="P902" s="309" t="s">
        <v>1891</v>
      </c>
      <c r="Q902" s="309" t="s">
        <v>73</v>
      </c>
      <c r="R902" s="306" t="s">
        <v>1892</v>
      </c>
      <c r="S902" s="306" t="s">
        <v>1892</v>
      </c>
      <c r="T902" s="305"/>
    </row>
    <row r="903" spans="1:21" x14ac:dyDescent="0.25">
      <c r="A903" s="562">
        <v>45194</v>
      </c>
      <c r="B903" s="563" t="s">
        <v>15</v>
      </c>
      <c r="C903" s="563" t="s">
        <v>1886</v>
      </c>
      <c r="D903" s="563" t="s">
        <v>251</v>
      </c>
      <c r="E903" s="564"/>
      <c r="F903" s="564">
        <v>350</v>
      </c>
      <c r="G903" s="53">
        <f t="shared" si="82"/>
        <v>14231.35</v>
      </c>
      <c r="M903" s="307">
        <v>45194</v>
      </c>
      <c r="N903" s="308" t="s">
        <v>38</v>
      </c>
      <c r="O903" s="308">
        <v>499</v>
      </c>
      <c r="P903" s="309" t="s">
        <v>1170</v>
      </c>
      <c r="Q903" s="309" t="s">
        <v>73</v>
      </c>
      <c r="R903" s="306" t="s">
        <v>1893</v>
      </c>
      <c r="S903" s="306" t="s">
        <v>1893</v>
      </c>
      <c r="T903" s="305"/>
    </row>
    <row r="904" spans="1:21" ht="15.75" thickBot="1" x14ac:dyDescent="0.3">
      <c r="A904" s="441">
        <v>45194</v>
      </c>
      <c r="B904" s="154" t="s">
        <v>15</v>
      </c>
      <c r="C904" s="154" t="s">
        <v>1888</v>
      </c>
      <c r="D904" s="154" t="s">
        <v>1748</v>
      </c>
      <c r="E904" s="154"/>
      <c r="F904" s="156">
        <v>217.5</v>
      </c>
      <c r="G904" s="53">
        <f t="shared" si="82"/>
        <v>14013.85</v>
      </c>
      <c r="H904" s="36"/>
      <c r="M904" s="307">
        <v>45194</v>
      </c>
      <c r="N904" s="308" t="s">
        <v>18</v>
      </c>
      <c r="O904" s="308">
        <v>1431</v>
      </c>
      <c r="P904" s="309" t="s">
        <v>157</v>
      </c>
      <c r="Q904" s="309" t="s">
        <v>73</v>
      </c>
      <c r="R904" s="306" t="s">
        <v>1894</v>
      </c>
      <c r="S904" s="306" t="s">
        <v>1894</v>
      </c>
      <c r="T904" s="305"/>
    </row>
    <row r="905" spans="1:21" x14ac:dyDescent="0.25">
      <c r="A905" s="562">
        <v>45194</v>
      </c>
      <c r="B905" s="564" t="s">
        <v>53</v>
      </c>
      <c r="C905" s="564" t="s">
        <v>64</v>
      </c>
      <c r="D905" s="564" t="s">
        <v>1890</v>
      </c>
      <c r="E905" s="564">
        <v>178.2</v>
      </c>
      <c r="F905" s="564"/>
      <c r="G905" s="53">
        <f t="shared" si="82"/>
        <v>14192.050000000001</v>
      </c>
      <c r="M905" s="307">
        <v>45194</v>
      </c>
      <c r="N905" s="308" t="s">
        <v>18</v>
      </c>
      <c r="O905" s="308">
        <v>1436</v>
      </c>
      <c r="P905" s="309" t="s">
        <v>1895</v>
      </c>
      <c r="Q905" s="309" t="s">
        <v>73</v>
      </c>
      <c r="R905" s="306" t="s">
        <v>1896</v>
      </c>
      <c r="S905" s="306" t="s">
        <v>1896</v>
      </c>
      <c r="T905" s="305"/>
    </row>
    <row r="906" spans="1:21" x14ac:dyDescent="0.25">
      <c r="A906" s="355">
        <v>45194</v>
      </c>
      <c r="B906" s="312" t="s">
        <v>15</v>
      </c>
      <c r="C906" s="565">
        <v>57800041</v>
      </c>
      <c r="D906" s="312" t="s">
        <v>1903</v>
      </c>
      <c r="E906" s="312"/>
      <c r="F906" s="312">
        <v>190.84</v>
      </c>
      <c r="G906" s="53">
        <f t="shared" si="82"/>
        <v>14001.210000000001</v>
      </c>
      <c r="M906" s="307">
        <v>45194</v>
      </c>
      <c r="N906" s="308" t="s">
        <v>27</v>
      </c>
      <c r="O906" s="308">
        <v>226</v>
      </c>
      <c r="P906" s="309" t="s">
        <v>73</v>
      </c>
      <c r="Q906" s="309" t="s">
        <v>182</v>
      </c>
      <c r="R906" s="306" t="s">
        <v>1897</v>
      </c>
      <c r="S906" s="306" t="s">
        <v>1897</v>
      </c>
      <c r="T906" s="305"/>
    </row>
    <row r="907" spans="1:21" x14ac:dyDescent="0.25">
      <c r="A907" s="355">
        <v>45194</v>
      </c>
      <c r="B907" s="312" t="s">
        <v>1582</v>
      </c>
      <c r="C907" s="312" t="s">
        <v>65</v>
      </c>
      <c r="D907" s="312" t="s">
        <v>1660</v>
      </c>
      <c r="E907" s="312"/>
      <c r="F907" s="312">
        <v>1</v>
      </c>
      <c r="G907" s="53">
        <f t="shared" si="82"/>
        <v>14000.210000000001</v>
      </c>
      <c r="M907" s="307">
        <v>45194</v>
      </c>
      <c r="N907" s="308" t="s">
        <v>18</v>
      </c>
      <c r="O907" s="308">
        <v>1412</v>
      </c>
      <c r="P907" s="309" t="s">
        <v>217</v>
      </c>
      <c r="Q907" s="309" t="s">
        <v>73</v>
      </c>
      <c r="R907" s="306" t="s">
        <v>1898</v>
      </c>
      <c r="S907" s="306" t="s">
        <v>1898</v>
      </c>
      <c r="T907" s="305"/>
    </row>
    <row r="908" spans="1:21" x14ac:dyDescent="0.25">
      <c r="A908" s="355">
        <v>45194</v>
      </c>
      <c r="B908" s="312" t="s">
        <v>15</v>
      </c>
      <c r="C908" s="312" t="s">
        <v>1904</v>
      </c>
      <c r="D908" s="312" t="s">
        <v>1397</v>
      </c>
      <c r="E908" s="312"/>
      <c r="F908" s="312">
        <v>1000</v>
      </c>
      <c r="G908" s="53">
        <f t="shared" si="82"/>
        <v>13000.210000000001</v>
      </c>
      <c r="M908" s="307">
        <v>45194</v>
      </c>
      <c r="N908" s="308" t="s">
        <v>18</v>
      </c>
      <c r="O908" s="308">
        <v>1435</v>
      </c>
      <c r="P908" s="309" t="s">
        <v>515</v>
      </c>
      <c r="Q908" s="309" t="s">
        <v>73</v>
      </c>
      <c r="R908" s="306" t="s">
        <v>1899</v>
      </c>
      <c r="S908" s="306" t="s">
        <v>1899</v>
      </c>
      <c r="T908" s="305"/>
    </row>
    <row r="909" spans="1:21" x14ac:dyDescent="0.25">
      <c r="A909" s="355">
        <v>45194</v>
      </c>
      <c r="B909" s="312" t="s">
        <v>15</v>
      </c>
      <c r="C909" s="312" t="s">
        <v>1905</v>
      </c>
      <c r="D909" s="312" t="s">
        <v>1906</v>
      </c>
      <c r="E909" s="312"/>
      <c r="F909" s="312">
        <v>156</v>
      </c>
      <c r="G909" s="53">
        <f t="shared" si="82"/>
        <v>12844.210000000001</v>
      </c>
      <c r="M909" s="307">
        <v>45194</v>
      </c>
      <c r="N909" s="308" t="s">
        <v>27</v>
      </c>
      <c r="O909" s="308">
        <v>226</v>
      </c>
      <c r="P909" s="309" t="s">
        <v>73</v>
      </c>
      <c r="Q909" s="309" t="s">
        <v>1900</v>
      </c>
      <c r="R909" s="306" t="s">
        <v>1901</v>
      </c>
      <c r="S909" s="306" t="s">
        <v>1901</v>
      </c>
      <c r="T909" s="305"/>
    </row>
    <row r="910" spans="1:21" x14ac:dyDescent="0.25">
      <c r="A910" s="355">
        <v>45194</v>
      </c>
      <c r="B910" s="312" t="s">
        <v>53</v>
      </c>
      <c r="C910" s="312" t="s">
        <v>64</v>
      </c>
      <c r="D910" s="312" t="s">
        <v>214</v>
      </c>
      <c r="E910" s="312">
        <v>2930.4</v>
      </c>
      <c r="F910" s="312"/>
      <c r="G910" s="53">
        <f t="shared" si="82"/>
        <v>15774.61</v>
      </c>
      <c r="M910" s="307">
        <v>45195</v>
      </c>
      <c r="N910" s="308" t="s">
        <v>59</v>
      </c>
      <c r="O910" s="308">
        <v>1407</v>
      </c>
      <c r="P910" s="309" t="s">
        <v>1726</v>
      </c>
      <c r="Q910" s="309" t="s">
        <v>73</v>
      </c>
      <c r="R910" s="306" t="s">
        <v>1902</v>
      </c>
      <c r="S910" s="306" t="s">
        <v>1902</v>
      </c>
      <c r="T910" s="305"/>
    </row>
    <row r="911" spans="1:21" x14ac:dyDescent="0.25">
      <c r="A911" s="310">
        <v>45194</v>
      </c>
      <c r="B911" s="312" t="s">
        <v>53</v>
      </c>
      <c r="C911" s="312" t="s">
        <v>64</v>
      </c>
      <c r="D911" s="311" t="s">
        <v>332</v>
      </c>
      <c r="E911" s="312">
        <v>120</v>
      </c>
      <c r="F911" s="312"/>
      <c r="G911" s="53">
        <f t="shared" si="82"/>
        <v>15894.61</v>
      </c>
      <c r="M911" s="83"/>
      <c r="N911" s="83"/>
      <c r="O911" s="83"/>
      <c r="P911" s="83"/>
      <c r="Q911" s="83"/>
      <c r="R911" s="83"/>
      <c r="S911" s="83"/>
      <c r="T911" s="83"/>
    </row>
    <row r="912" spans="1:21" x14ac:dyDescent="0.25">
      <c r="A912" s="155"/>
      <c r="B912" s="154"/>
      <c r="C912" s="154"/>
      <c r="D912" s="154"/>
      <c r="E912" s="156"/>
      <c r="F912" s="156"/>
      <c r="G912" s="53">
        <f t="shared" si="82"/>
        <v>15894.61</v>
      </c>
      <c r="M912" s="83"/>
      <c r="N912" s="83"/>
      <c r="O912" s="83"/>
      <c r="P912" s="83"/>
      <c r="Q912" s="83"/>
      <c r="R912" s="83"/>
      <c r="S912" s="83"/>
      <c r="T912" s="83"/>
    </row>
    <row r="913" spans="1:20" x14ac:dyDescent="0.25">
      <c r="A913" s="155"/>
      <c r="B913" s="154"/>
      <c r="C913" s="154"/>
      <c r="D913" s="154"/>
      <c r="E913" s="156"/>
      <c r="F913" s="156"/>
      <c r="G913" s="53">
        <f t="shared" si="82"/>
        <v>15894.61</v>
      </c>
      <c r="M913" s="83"/>
      <c r="N913" s="83"/>
      <c r="O913" s="83"/>
      <c r="P913" s="83"/>
      <c r="Q913" s="83"/>
      <c r="R913" s="83"/>
      <c r="S913" s="83"/>
      <c r="T913" s="83"/>
    </row>
    <row r="914" spans="1:20" x14ac:dyDescent="0.25">
      <c r="A914" s="155"/>
      <c r="B914" s="154"/>
      <c r="C914" s="154"/>
      <c r="D914" s="154"/>
      <c r="E914" s="156"/>
      <c r="F914" s="156"/>
      <c r="G914" s="53">
        <f t="shared" si="82"/>
        <v>15894.61</v>
      </c>
      <c r="M914" s="83"/>
      <c r="N914" s="83"/>
      <c r="O914" s="83"/>
      <c r="P914" s="83"/>
      <c r="Q914" s="83"/>
      <c r="R914" s="83"/>
      <c r="S914" s="83"/>
      <c r="T914" s="83"/>
    </row>
    <row r="915" spans="1:20" x14ac:dyDescent="0.25">
      <c r="A915" s="155"/>
      <c r="B915" s="154"/>
      <c r="C915" s="154"/>
      <c r="D915" s="154"/>
      <c r="E915" s="156"/>
      <c r="F915" s="156"/>
      <c r="G915" s="53">
        <f t="shared" si="82"/>
        <v>15894.61</v>
      </c>
      <c r="M915" s="83"/>
      <c r="N915" s="83"/>
      <c r="O915" s="83"/>
      <c r="P915" s="83"/>
      <c r="Q915" s="83"/>
      <c r="R915" s="83"/>
      <c r="S915" s="83"/>
      <c r="T915" s="83"/>
    </row>
    <row r="916" spans="1:20" x14ac:dyDescent="0.25">
      <c r="A916" s="155"/>
      <c r="B916" s="154"/>
      <c r="C916" s="154"/>
      <c r="D916" s="154"/>
      <c r="E916" s="156"/>
      <c r="F916" s="156"/>
      <c r="G916" s="53">
        <f t="shared" si="82"/>
        <v>15894.61</v>
      </c>
      <c r="M916" s="83"/>
      <c r="N916" s="83"/>
      <c r="O916" s="83"/>
      <c r="P916" s="83"/>
      <c r="Q916" s="83"/>
      <c r="R916" s="83"/>
      <c r="S916" s="83"/>
      <c r="T916" s="83"/>
    </row>
    <row r="917" spans="1:20" x14ac:dyDescent="0.25">
      <c r="A917" s="154"/>
      <c r="B917" s="154"/>
      <c r="C917" s="154"/>
      <c r="D917" s="154"/>
      <c r="E917" s="156"/>
      <c r="F917" s="156"/>
      <c r="G917" s="53">
        <f t="shared" si="82"/>
        <v>15894.61</v>
      </c>
      <c r="M917" s="83"/>
      <c r="N917" s="83"/>
      <c r="O917" s="83"/>
      <c r="P917" s="83"/>
      <c r="Q917" s="83"/>
      <c r="R917" s="83"/>
      <c r="S917" s="83"/>
      <c r="T917" s="83"/>
    </row>
    <row r="918" spans="1:20" x14ac:dyDescent="0.25">
      <c r="A918" s="154"/>
      <c r="B918" s="154"/>
      <c r="C918" s="154"/>
      <c r="D918" s="154"/>
      <c r="E918" s="156"/>
      <c r="F918" s="156"/>
      <c r="G918" s="53">
        <f t="shared" si="82"/>
        <v>15894.61</v>
      </c>
      <c r="M918" s="83"/>
      <c r="N918" s="83"/>
      <c r="O918" s="83"/>
      <c r="P918" s="83"/>
      <c r="Q918" s="83"/>
      <c r="R918" s="83"/>
      <c r="S918" s="83"/>
      <c r="T918" s="83"/>
    </row>
    <row r="919" spans="1:20" x14ac:dyDescent="0.25">
      <c r="A919" s="136"/>
      <c r="B919" s="136"/>
      <c r="C919" s="136"/>
      <c r="D919" s="136"/>
      <c r="E919" s="157"/>
      <c r="F919" s="157"/>
      <c r="G919" s="53">
        <f t="shared" si="82"/>
        <v>15894.61</v>
      </c>
      <c r="M919" s="83"/>
      <c r="N919" s="83"/>
      <c r="O919" s="83"/>
      <c r="P919" s="83"/>
      <c r="Q919" s="83"/>
      <c r="R919" s="83"/>
      <c r="S919" s="83"/>
      <c r="T919" s="83"/>
    </row>
    <row r="920" spans="1:20" x14ac:dyDescent="0.25">
      <c r="M920" s="83"/>
      <c r="N920" s="83"/>
      <c r="O920" s="83"/>
      <c r="P920" s="83"/>
      <c r="Q920" s="83"/>
      <c r="R920" s="83"/>
      <c r="S920" s="83"/>
      <c r="T920" s="83"/>
    </row>
    <row r="921" spans="1:20" x14ac:dyDescent="0.25">
      <c r="M921" s="83"/>
      <c r="N921" s="83"/>
      <c r="O921" s="83"/>
      <c r="P921" s="83"/>
      <c r="Q921" s="83"/>
      <c r="R921" s="83"/>
      <c r="S921" s="83"/>
      <c r="T921" s="83"/>
    </row>
    <row r="922" spans="1:20" x14ac:dyDescent="0.25"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M928" s="83"/>
      <c r="N928" s="83"/>
      <c r="O928" s="83"/>
      <c r="P928" s="83"/>
      <c r="Q928" s="83"/>
      <c r="R928" s="83"/>
      <c r="S928" s="83"/>
      <c r="T928" s="83"/>
    </row>
    <row r="929" spans="13:20" x14ac:dyDescent="0.25">
      <c r="M929" s="83"/>
      <c r="N929" s="83"/>
      <c r="O929" s="83"/>
      <c r="P929" s="83"/>
      <c r="Q929" s="83"/>
      <c r="R929" s="83"/>
      <c r="S929" s="83"/>
      <c r="T929" s="83"/>
    </row>
    <row r="930" spans="13:20" x14ac:dyDescent="0.25">
      <c r="M930" s="83"/>
      <c r="N930" s="83"/>
      <c r="O930" s="83"/>
      <c r="P930" s="83"/>
      <c r="Q930" s="83"/>
      <c r="R930" s="83"/>
      <c r="S930" s="83"/>
      <c r="T930" s="83"/>
    </row>
    <row r="931" spans="13:20" x14ac:dyDescent="0.25">
      <c r="M931" s="83"/>
      <c r="N931" s="83"/>
      <c r="O931" s="83"/>
      <c r="P931" s="83"/>
      <c r="Q931" s="83"/>
      <c r="R931" s="83"/>
      <c r="S931" s="83"/>
      <c r="T931" s="83"/>
    </row>
    <row r="932" spans="13:20" x14ac:dyDescent="0.25">
      <c r="M932" s="83"/>
      <c r="N932" s="83"/>
      <c r="O932" s="83"/>
      <c r="P932" s="83"/>
      <c r="Q932" s="83"/>
      <c r="R932" s="83"/>
      <c r="S932" s="83"/>
      <c r="T932" s="83"/>
    </row>
    <row r="933" spans="13:20" x14ac:dyDescent="0.25">
      <c r="M933" s="83"/>
      <c r="N933" s="83"/>
      <c r="O933" s="83"/>
      <c r="P933" s="83"/>
      <c r="Q933" s="83"/>
      <c r="R933" s="83"/>
      <c r="S933" s="83"/>
      <c r="T933" s="83"/>
    </row>
    <row r="934" spans="13:20" x14ac:dyDescent="0.25">
      <c r="M934" s="83"/>
      <c r="N934" s="83"/>
      <c r="O934" s="83"/>
      <c r="P934" s="83"/>
      <c r="Q934" s="83"/>
      <c r="R934" s="83"/>
      <c r="S934" s="83"/>
      <c r="T934" s="83"/>
    </row>
    <row r="935" spans="13:20" x14ac:dyDescent="0.25">
      <c r="M935" s="83"/>
      <c r="N935" s="83"/>
      <c r="O935" s="83"/>
      <c r="P935" s="83"/>
      <c r="Q935" s="83"/>
      <c r="R935" s="83"/>
      <c r="S935" s="83"/>
      <c r="T935" s="83"/>
    </row>
    <row r="936" spans="13:20" x14ac:dyDescent="0.25">
      <c r="M936" s="83"/>
      <c r="N936" s="83"/>
      <c r="O936" s="83"/>
      <c r="P936" s="83"/>
      <c r="Q936" s="83"/>
      <c r="R936" s="83"/>
      <c r="S936" s="83"/>
      <c r="T936" s="83"/>
    </row>
    <row r="937" spans="13:20" x14ac:dyDescent="0.25">
      <c r="M937" s="83"/>
      <c r="N937" s="83"/>
      <c r="O937" s="83"/>
      <c r="P937" s="83"/>
      <c r="Q937" s="83"/>
      <c r="R937" s="83"/>
      <c r="S937" s="83"/>
      <c r="T937" s="83"/>
    </row>
    <row r="938" spans="13:20" x14ac:dyDescent="0.25">
      <c r="M938" s="83"/>
      <c r="N938" s="83"/>
      <c r="O938" s="83"/>
      <c r="P938" s="83"/>
      <c r="Q938" s="83"/>
      <c r="R938" s="83"/>
      <c r="S938" s="83"/>
      <c r="T938" s="8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opLeftCell="A4" workbookViewId="0">
      <selection activeCell="Q12" sqref="Q1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35" t="s">
        <v>0</v>
      </c>
      <c r="E1" s="535"/>
      <c r="F1" s="535"/>
      <c r="O1" s="535" t="s">
        <v>10</v>
      </c>
      <c r="P1" s="535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22" t="s">
        <v>30</v>
      </c>
      <c r="N6" s="522" t="s">
        <v>31</v>
      </c>
      <c r="O6" s="522" t="s">
        <v>32</v>
      </c>
      <c r="P6" s="522" t="s">
        <v>33</v>
      </c>
      <c r="Q6" s="522" t="s">
        <v>34</v>
      </c>
      <c r="R6" s="522" t="s">
        <v>35</v>
      </c>
      <c r="S6" s="522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34">
        <v>45170</v>
      </c>
      <c r="N7" s="83"/>
      <c r="O7" s="536" t="s">
        <v>1193</v>
      </c>
      <c r="P7" s="537"/>
      <c r="Q7" s="538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34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34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4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34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6" t="s">
        <v>1786</v>
      </c>
      <c r="E11" s="53"/>
      <c r="F11" s="53">
        <v>1027.25</v>
      </c>
      <c r="G11" s="53">
        <f t="shared" ref="G11:G34" si="1">G10+E11-F11</f>
        <v>2139.4699999999998</v>
      </c>
      <c r="H11" s="85"/>
      <c r="I11" s="86" t="b">
        <v>0</v>
      </c>
      <c r="J11" s="85"/>
      <c r="K11" s="85"/>
      <c r="L11" s="85"/>
      <c r="M11" s="534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4" spans="1:20" x14ac:dyDescent="0.25">
      <c r="A14" s="153"/>
      <c r="B14" s="154"/>
      <c r="C14" s="154"/>
      <c r="D14" s="154"/>
      <c r="E14" s="53"/>
      <c r="F14" s="53"/>
      <c r="G14" s="53">
        <f>G13+E14-F14</f>
        <v>2139.4699999999998</v>
      </c>
      <c r="H14" s="85"/>
      <c r="I14" s="86" t="b">
        <v>0</v>
      </c>
      <c r="J14" s="85"/>
      <c r="K14" s="85"/>
      <c r="L14" s="85"/>
      <c r="M14" s="83"/>
      <c r="N14" s="83"/>
      <c r="O14" s="83"/>
      <c r="P14" s="84"/>
      <c r="Q14" s="84"/>
      <c r="R14" s="84">
        <f t="shared" si="0"/>
        <v>2139.4699999999998</v>
      </c>
      <c r="S14" s="83"/>
      <c r="T14" s="83"/>
    </row>
    <row r="15" spans="1:20" x14ac:dyDescent="0.25">
      <c r="A15" s="153"/>
      <c r="B15" s="154"/>
      <c r="C15" s="154"/>
      <c r="D15" s="154"/>
      <c r="E15" s="53"/>
      <c r="F15" s="53"/>
      <c r="G15" s="53">
        <f t="shared" si="1"/>
        <v>2139.4699999999998</v>
      </c>
      <c r="H15" s="85"/>
      <c r="I15" s="86" t="b">
        <v>0</v>
      </c>
      <c r="J15" s="85"/>
      <c r="K15" s="85"/>
      <c r="L15" s="85"/>
      <c r="M15" s="83"/>
      <c r="N15" s="83"/>
      <c r="O15" s="83"/>
      <c r="P15" s="84"/>
      <c r="Q15" s="84"/>
      <c r="R15" s="84">
        <f t="shared" si="0"/>
        <v>2139.4699999999998</v>
      </c>
      <c r="S15" s="83"/>
      <c r="T15" s="83"/>
    </row>
    <row r="16" spans="1:20" x14ac:dyDescent="0.25">
      <c r="A16" s="153"/>
      <c r="B16" s="154"/>
      <c r="C16" s="154"/>
      <c r="D16" s="154"/>
      <c r="E16" s="53"/>
      <c r="F16" s="53"/>
      <c r="G16" s="53">
        <f t="shared" si="1"/>
        <v>2139.4699999999998</v>
      </c>
      <c r="H16" s="85"/>
      <c r="I16" s="86" t="b">
        <v>0</v>
      </c>
      <c r="J16" s="85"/>
      <c r="K16" s="85"/>
      <c r="L16" s="85"/>
      <c r="M16" s="167"/>
      <c r="N16" s="169"/>
      <c r="O16" s="169"/>
      <c r="P16" s="170"/>
      <c r="Q16" s="170"/>
      <c r="R16" s="84">
        <f t="shared" si="0"/>
        <v>2139.4699999999998</v>
      </c>
      <c r="S16" s="523"/>
      <c r="T16" s="35"/>
    </row>
    <row r="17" spans="1:20" x14ac:dyDescent="0.25">
      <c r="A17" s="153"/>
      <c r="B17" s="154"/>
      <c r="C17" s="154"/>
      <c r="D17" s="154"/>
      <c r="E17" s="53"/>
      <c r="F17" s="53"/>
      <c r="G17" s="53">
        <f t="shared" si="1"/>
        <v>2139.4699999999998</v>
      </c>
      <c r="H17" s="85"/>
      <c r="I17" s="86" t="b">
        <v>0</v>
      </c>
      <c r="J17" s="85"/>
      <c r="K17" s="85"/>
      <c r="L17" s="85"/>
      <c r="M17" s="37"/>
      <c r="N17" s="38"/>
      <c r="O17" s="38"/>
      <c r="P17" s="89"/>
      <c r="Q17" s="89"/>
      <c r="R17" s="84">
        <f t="shared" si="0"/>
        <v>2139.4699999999998</v>
      </c>
      <c r="S17" s="39"/>
      <c r="T17" s="34"/>
    </row>
    <row r="18" spans="1:20" x14ac:dyDescent="0.25">
      <c r="A18" s="153"/>
      <c r="B18" s="154"/>
      <c r="C18" s="154"/>
      <c r="D18" s="154"/>
      <c r="E18" s="53"/>
      <c r="F18" s="53"/>
      <c r="G18" s="53">
        <f t="shared" si="1"/>
        <v>2139.4699999999998</v>
      </c>
      <c r="H18" s="85"/>
      <c r="I18" s="86" t="b">
        <v>0</v>
      </c>
      <c r="J18" s="85"/>
      <c r="K18" s="85"/>
      <c r="L18" s="85"/>
      <c r="M18" s="37"/>
      <c r="N18" s="38"/>
      <c r="O18" s="38"/>
      <c r="P18" s="89"/>
      <c r="Q18" s="89"/>
      <c r="R18" s="84">
        <f t="shared" si="0"/>
        <v>2139.4699999999998</v>
      </c>
      <c r="S18" s="39"/>
      <c r="T18" s="34"/>
    </row>
    <row r="19" spans="1:20" x14ac:dyDescent="0.25">
      <c r="A19" s="153"/>
      <c r="B19" s="154"/>
      <c r="C19" s="154"/>
      <c r="D19" s="154"/>
      <c r="E19" s="53"/>
      <c r="F19" s="53"/>
      <c r="G19" s="53">
        <f t="shared" si="1"/>
        <v>2139.4699999999998</v>
      </c>
      <c r="H19" s="85"/>
      <c r="I19" s="86" t="b">
        <v>0</v>
      </c>
      <c r="J19" s="85"/>
      <c r="K19" s="85"/>
      <c r="L19" s="85"/>
      <c r="M19" s="37"/>
      <c r="N19" s="38"/>
      <c r="O19" s="38"/>
      <c r="P19" s="89"/>
      <c r="Q19" s="89"/>
      <c r="R19" s="84">
        <f t="shared" si="0"/>
        <v>2139.4699999999998</v>
      </c>
      <c r="S19" s="39"/>
      <c r="T19" s="35"/>
    </row>
    <row r="20" spans="1:20" x14ac:dyDescent="0.25">
      <c r="A20" s="153"/>
      <c r="B20" s="154"/>
      <c r="C20" s="154"/>
      <c r="D20" s="154"/>
      <c r="E20" s="53"/>
      <c r="F20" s="53"/>
      <c r="G20" s="53">
        <f t="shared" si="1"/>
        <v>2139.4699999999998</v>
      </c>
      <c r="H20" s="85"/>
      <c r="I20" s="86" t="b">
        <v>0</v>
      </c>
      <c r="J20" s="85"/>
      <c r="K20" s="85"/>
      <c r="L20" s="85"/>
      <c r="M20" s="37"/>
      <c r="N20" s="38"/>
      <c r="O20" s="38"/>
      <c r="P20" s="89"/>
      <c r="Q20" s="89"/>
      <c r="R20" s="84">
        <f t="shared" si="0"/>
        <v>2139.4699999999998</v>
      </c>
      <c r="S20" s="39"/>
      <c r="T20" s="35"/>
    </row>
    <row r="21" spans="1:20" x14ac:dyDescent="0.25">
      <c r="A21" s="153"/>
      <c r="B21" s="154"/>
      <c r="C21" s="14"/>
      <c r="D21" s="154"/>
      <c r="E21" s="53"/>
      <c r="F21" s="53"/>
      <c r="G21" s="53">
        <f>G20+E21-F21</f>
        <v>2139.4699999999998</v>
      </c>
      <c r="H21" s="85"/>
      <c r="I21" s="86" t="b">
        <v>0</v>
      </c>
      <c r="J21" s="85"/>
      <c r="K21" s="85"/>
      <c r="L21" s="85"/>
      <c r="M21" s="519"/>
      <c r="N21" s="520"/>
      <c r="O21" s="520"/>
      <c r="P21" s="552"/>
      <c r="Q21" s="552"/>
      <c r="R21" s="84">
        <f t="shared" si="0"/>
        <v>2139.4699999999998</v>
      </c>
      <c r="S21" s="116"/>
      <c r="T21" s="109"/>
    </row>
    <row r="22" spans="1:20" x14ac:dyDescent="0.25">
      <c r="A22" s="153"/>
      <c r="B22" s="154"/>
      <c r="C22" s="154"/>
      <c r="D22" s="154"/>
      <c r="E22" s="53"/>
      <c r="F22" s="53"/>
      <c r="G22" s="53">
        <f>G21+E22-F22</f>
        <v>2139.4699999999998</v>
      </c>
      <c r="H22" s="85"/>
      <c r="I22" s="86" t="b">
        <v>0</v>
      </c>
      <c r="J22" s="85"/>
      <c r="K22" s="85"/>
      <c r="L22" s="85"/>
      <c r="M22" s="37"/>
      <c r="N22" s="38"/>
      <c r="O22" s="38"/>
      <c r="P22" s="89"/>
      <c r="Q22" s="89"/>
      <c r="R22" s="84">
        <f t="shared" si="0"/>
        <v>2139.4699999999998</v>
      </c>
      <c r="S22" s="39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1"/>
        <v>2139.4699999999998</v>
      </c>
      <c r="H23" s="85"/>
      <c r="I23" s="86" t="b">
        <v>0</v>
      </c>
      <c r="J23" s="85"/>
      <c r="K23" s="85"/>
      <c r="L23" s="85"/>
      <c r="M23" s="37"/>
      <c r="N23" s="38"/>
      <c r="O23" s="38"/>
      <c r="P23" s="89"/>
      <c r="Q23" s="89"/>
      <c r="R23" s="84">
        <f t="shared" si="0"/>
        <v>2139.4699999999998</v>
      </c>
      <c r="S23" s="39"/>
      <c r="T23" s="44"/>
    </row>
    <row r="24" spans="1:20" x14ac:dyDescent="0.25">
      <c r="A24" s="153"/>
      <c r="B24" s="154"/>
      <c r="C24" s="154"/>
      <c r="D24" s="154"/>
      <c r="E24" s="53"/>
      <c r="F24" s="53"/>
      <c r="G24" s="53">
        <f t="shared" si="1"/>
        <v>2139.4699999999998</v>
      </c>
      <c r="H24" s="85"/>
      <c r="I24" s="86" t="b">
        <v>0</v>
      </c>
      <c r="J24" s="85"/>
      <c r="K24" s="85"/>
      <c r="L24" s="85"/>
      <c r="M24" s="37"/>
      <c r="N24" s="38"/>
      <c r="O24" s="38"/>
      <c r="P24" s="89"/>
      <c r="Q24" s="89"/>
      <c r="R24" s="84">
        <f t="shared" si="0"/>
        <v>2139.4699999999998</v>
      </c>
      <c r="S24" s="39"/>
      <c r="T24" s="44"/>
    </row>
    <row r="25" spans="1:20" x14ac:dyDescent="0.25">
      <c r="A25" s="153"/>
      <c r="B25" s="154"/>
      <c r="C25" s="154"/>
      <c r="D25" s="154"/>
      <c r="E25" s="53"/>
      <c r="F25" s="53"/>
      <c r="G25" s="53">
        <f t="shared" si="1"/>
        <v>2139.4699999999998</v>
      </c>
      <c r="H25" s="85"/>
      <c r="I25" s="86" t="b">
        <v>0</v>
      </c>
      <c r="J25" s="85"/>
      <c r="K25" s="85"/>
      <c r="L25" s="85"/>
      <c r="M25" s="37"/>
      <c r="N25" s="38"/>
      <c r="O25" s="38"/>
      <c r="P25" s="39"/>
      <c r="Q25" s="39"/>
      <c r="R25" s="83">
        <f t="shared" si="0"/>
        <v>2139.4699999999998</v>
      </c>
      <c r="S25" s="39"/>
      <c r="T25" s="44"/>
    </row>
    <row r="26" spans="1:20" x14ac:dyDescent="0.25">
      <c r="A26" s="153"/>
      <c r="B26" s="154"/>
      <c r="C26" s="154"/>
      <c r="D26" s="154"/>
      <c r="E26" s="53"/>
      <c r="F26" s="53"/>
      <c r="G26" s="53">
        <f t="shared" si="1"/>
        <v>2139.4699999999998</v>
      </c>
      <c r="H26" s="85"/>
      <c r="I26" s="86"/>
      <c r="J26" s="85"/>
      <c r="K26" s="85"/>
      <c r="L26" s="85"/>
      <c r="M26" s="37"/>
      <c r="N26" s="38"/>
      <c r="O26" s="38"/>
      <c r="P26" s="39"/>
      <c r="Q26" s="39"/>
      <c r="R26" s="83">
        <f t="shared" si="0"/>
        <v>2139.4699999999998</v>
      </c>
      <c r="S26" s="39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1"/>
        <v>2139.4699999999998</v>
      </c>
      <c r="H27" s="87"/>
      <c r="I27" s="87"/>
      <c r="J27" s="85"/>
      <c r="K27" s="85"/>
      <c r="L27" s="85"/>
      <c r="M27" s="37"/>
      <c r="N27" s="38"/>
      <c r="O27" s="38"/>
      <c r="P27" s="39"/>
      <c r="Q27" s="39"/>
      <c r="R27" s="83">
        <f t="shared" si="0"/>
        <v>2139.4699999999998</v>
      </c>
      <c r="S27" s="39"/>
      <c r="T27" s="159"/>
    </row>
    <row r="28" spans="1:20" x14ac:dyDescent="0.25">
      <c r="A28" s="153"/>
      <c r="B28" s="154"/>
      <c r="C28" s="154"/>
      <c r="D28" s="154"/>
      <c r="E28" s="53"/>
      <c r="F28" s="53"/>
      <c r="G28" s="53">
        <f t="shared" si="1"/>
        <v>2139.4699999999998</v>
      </c>
      <c r="H28" s="87"/>
      <c r="I28" s="87"/>
      <c r="J28" s="85"/>
      <c r="K28" s="85"/>
      <c r="L28" s="85"/>
      <c r="M28" s="37"/>
      <c r="N28" s="38"/>
      <c r="O28" s="38"/>
      <c r="P28" s="39"/>
      <c r="Q28" s="39"/>
      <c r="R28" s="83">
        <f t="shared" si="0"/>
        <v>2139.4699999999998</v>
      </c>
      <c r="S28" s="39"/>
      <c r="T28" s="35"/>
    </row>
    <row r="29" spans="1:20" x14ac:dyDescent="0.25">
      <c r="A29" s="153"/>
      <c r="B29" s="154"/>
      <c r="C29" s="154"/>
      <c r="D29" s="154"/>
      <c r="E29" s="53"/>
      <c r="F29" s="53"/>
      <c r="G29" s="53">
        <f t="shared" si="1"/>
        <v>2139.4699999999998</v>
      </c>
      <c r="H29" s="87"/>
      <c r="I29" s="87"/>
      <c r="J29" s="85"/>
      <c r="K29" s="85"/>
      <c r="L29" s="85"/>
      <c r="M29" s="37"/>
      <c r="N29" s="38"/>
      <c r="O29" s="38"/>
      <c r="P29" s="39"/>
      <c r="Q29" s="39"/>
      <c r="R29" s="83">
        <f t="shared" si="0"/>
        <v>2139.4699999999998</v>
      </c>
      <c r="S29" s="39"/>
      <c r="T29" s="35"/>
    </row>
    <row r="30" spans="1:20" x14ac:dyDescent="0.25">
      <c r="A30" s="153"/>
      <c r="B30" s="154"/>
      <c r="C30" s="154"/>
      <c r="D30" s="154"/>
      <c r="E30" s="53"/>
      <c r="F30" s="53"/>
      <c r="G30" s="53">
        <f t="shared" si="1"/>
        <v>2139.4699999999998</v>
      </c>
      <c r="H30" s="87"/>
      <c r="I30" s="87"/>
      <c r="J30" s="85"/>
      <c r="K30" s="85"/>
      <c r="L30" s="85"/>
      <c r="M30" s="37"/>
      <c r="N30" s="38"/>
      <c r="O30" s="38"/>
      <c r="P30" s="39"/>
      <c r="Q30" s="39"/>
      <c r="R30" s="83">
        <f t="shared" si="0"/>
        <v>2139.4699999999998</v>
      </c>
      <c r="S30" s="39"/>
      <c r="T30" s="35"/>
    </row>
    <row r="31" spans="1:20" x14ac:dyDescent="0.25">
      <c r="A31" s="153"/>
      <c r="B31" s="154"/>
      <c r="C31" s="154"/>
      <c r="D31" s="154"/>
      <c r="E31" s="53"/>
      <c r="F31" s="53"/>
      <c r="G31" s="53">
        <f t="shared" si="1"/>
        <v>2139.4699999999998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83">
        <f t="shared" si="0"/>
        <v>2139.4699999999998</v>
      </c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1"/>
        <v>2139.4699999999998</v>
      </c>
      <c r="H32" s="87"/>
      <c r="I32" s="87"/>
      <c r="J32" s="85"/>
      <c r="K32" s="85"/>
      <c r="L32" s="85"/>
      <c r="M32" s="37"/>
      <c r="N32" s="38"/>
      <c r="O32" s="38"/>
      <c r="P32" s="39"/>
      <c r="Q32" s="39"/>
      <c r="R32" s="83">
        <f t="shared" si="0"/>
        <v>2139.4699999999998</v>
      </c>
      <c r="S32" s="39"/>
      <c r="T32" s="34"/>
    </row>
    <row r="33" spans="1:20" x14ac:dyDescent="0.25">
      <c r="A33" s="153"/>
      <c r="B33" s="154"/>
      <c r="C33" s="154"/>
      <c r="D33" s="154"/>
      <c r="E33" s="53"/>
      <c r="F33" s="53"/>
      <c r="G33" s="53">
        <f t="shared" si="1"/>
        <v>2139.4699999999998</v>
      </c>
      <c r="H33" s="87"/>
      <c r="I33" s="87"/>
      <c r="J33" s="85"/>
      <c r="K33" s="85"/>
      <c r="L33" s="85"/>
      <c r="M33" s="37"/>
      <c r="N33" s="38"/>
      <c r="O33" s="38"/>
      <c r="P33" s="39"/>
      <c r="Q33" s="39"/>
      <c r="R33" s="83">
        <f t="shared" si="0"/>
        <v>2139.4699999999998</v>
      </c>
      <c r="S33" s="521"/>
      <c r="T33" s="36"/>
    </row>
    <row r="34" spans="1:20" x14ac:dyDescent="0.25">
      <c r="A34" s="153"/>
      <c r="B34" s="154"/>
      <c r="C34" s="154"/>
      <c r="D34" s="154"/>
      <c r="E34" s="53"/>
      <c r="F34" s="53"/>
      <c r="G34" s="53">
        <f t="shared" si="1"/>
        <v>2139.4699999999998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83">
        <f t="shared" si="0"/>
        <v>2139.4699999999998</v>
      </c>
      <c r="S34" s="89"/>
      <c r="T34" s="35"/>
    </row>
    <row r="35" spans="1:20" x14ac:dyDescent="0.25">
      <c r="R35" s="83">
        <f t="shared" si="0"/>
        <v>2139.4699999999998</v>
      </c>
    </row>
    <row r="36" spans="1:20" x14ac:dyDescent="0.25">
      <c r="R36" s="83">
        <f t="shared" si="0"/>
        <v>2139.4699999999998</v>
      </c>
    </row>
    <row r="37" spans="1:20" x14ac:dyDescent="0.25">
      <c r="R37" s="83">
        <f t="shared" si="0"/>
        <v>2139.4699999999998</v>
      </c>
    </row>
    <row r="38" spans="1:20" x14ac:dyDescent="0.25">
      <c r="R38" s="83">
        <f t="shared" si="0"/>
        <v>2139.4699999999998</v>
      </c>
    </row>
    <row r="39" spans="1:20" x14ac:dyDescent="0.25">
      <c r="R39" s="83">
        <f t="shared" si="0"/>
        <v>2139.4699999999998</v>
      </c>
    </row>
    <row r="40" spans="1:20" x14ac:dyDescent="0.25">
      <c r="R40" s="83">
        <f t="shared" si="0"/>
        <v>2139.4699999999998</v>
      </c>
    </row>
    <row r="41" spans="1:20" x14ac:dyDescent="0.25">
      <c r="R41" s="83">
        <f t="shared" si="0"/>
        <v>2139.4699999999998</v>
      </c>
    </row>
    <row r="42" spans="1:20" x14ac:dyDescent="0.25">
      <c r="R42" s="83">
        <f t="shared" si="0"/>
        <v>2139.4699999999998</v>
      </c>
    </row>
    <row r="43" spans="1:20" x14ac:dyDescent="0.25">
      <c r="R43" s="83">
        <f t="shared" si="0"/>
        <v>2139.4699999999998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35" t="s">
        <v>10</v>
      </c>
      <c r="F2" s="535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40" t="s">
        <v>725</v>
      </c>
      <c r="C2" s="540"/>
      <c r="D2" s="540"/>
      <c r="E2" s="540"/>
      <c r="F2" s="540"/>
    </row>
    <row r="4" spans="2:10" x14ac:dyDescent="0.25">
      <c r="B4" s="1" t="s">
        <v>726</v>
      </c>
      <c r="C4" s="231">
        <v>45056</v>
      </c>
    </row>
    <row r="5" spans="2:10" x14ac:dyDescent="0.25">
      <c r="B5" s="1" t="s">
        <v>729</v>
      </c>
      <c r="C5" s="541" t="s">
        <v>730</v>
      </c>
      <c r="D5" s="541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41" t="s">
        <v>210</v>
      </c>
      <c r="D7" s="541"/>
      <c r="E7" s="1" t="s">
        <v>732</v>
      </c>
      <c r="F7">
        <v>1724600125</v>
      </c>
      <c r="H7" t="s">
        <v>738</v>
      </c>
      <c r="I7" s="234"/>
      <c r="J7" s="234"/>
    </row>
    <row r="8" spans="2:10" ht="60" x14ac:dyDescent="0.25">
      <c r="B8" s="1" t="s">
        <v>727</v>
      </c>
      <c r="C8" s="539" t="s">
        <v>733</v>
      </c>
      <c r="D8" s="539"/>
      <c r="E8" s="1" t="s">
        <v>734</v>
      </c>
      <c r="F8">
        <v>200</v>
      </c>
    </row>
    <row r="9" spans="2:10" x14ac:dyDescent="0.25">
      <c r="B9" s="1"/>
      <c r="C9" s="232"/>
      <c r="D9" s="232"/>
      <c r="E9" s="233"/>
      <c r="F9" s="232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4"/>
      <c r="J11" s="234"/>
    </row>
    <row r="12" spans="2:10" ht="60" x14ac:dyDescent="0.25">
      <c r="B12" s="1" t="s">
        <v>727</v>
      </c>
      <c r="C12" s="539" t="s">
        <v>733</v>
      </c>
      <c r="D12" s="539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4"/>
      <c r="J15" s="234"/>
    </row>
    <row r="16" spans="2:10" ht="60" x14ac:dyDescent="0.25">
      <c r="B16" s="1" t="s">
        <v>727</v>
      </c>
      <c r="C16" s="539" t="s">
        <v>733</v>
      </c>
      <c r="D16" s="539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2023-09-26T17:32:39Z</dcterms:modified>
</cp:coreProperties>
</file>