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activeTab="7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Hoja2" sheetId="7" r:id="rId9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87" i="10" l="1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03" i="10" l="1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<sst xmlns="http://schemas.openxmlformats.org/spreadsheetml/2006/main" count="3748" uniqueCount="448">
  <si>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</si>
  <si>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</si>
  <si>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</si>
  <si>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</si>
  <si>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</si>
  <si>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</si>
  <si>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</si>
  <si>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</si>
  <si>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</si>
  <si>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</si>
  <si>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</si>
  <si>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</si>
  <si>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</si>
  <si>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</si>
  <si>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</si>
  <si>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</si>
  <si>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</si>
  <si>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</si>
  <si>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</si>
  <si>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</si>
  <si>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</si>
  <si>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</si>
  <si>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</si>
  <si>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</si>
  <si>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</si>
  <si>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</si>
  <si>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</si>
  <si>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</si>
  <si>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</si>
  <si>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</si>
  <si>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</si>
  <si>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</si>
  <si>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</si>
  <si>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</si>
  <si>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</si>
  <si>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</si>
  <si>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</si>
  <si>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</si>
  <si>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</si>
  <si>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</si>
  <si>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</si>
  <si>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</si>
  <si>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</si>
  <si>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</si>
  <si>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</si>
  <si>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</si>
  <si>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</si>
  <si>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</si>
  <si>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</si>
  <si>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</si>
  <si>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</si>
  <si>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</si>
  <si>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</si>
  <si>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</si>
  <si>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</si>
  <si>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</si>
  <si>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</si>
  <si>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</si>
  <si>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</si>
  <si>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</si>
  <si>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</si>
  <si>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</si>
  <si>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</si>
  <si>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</si>
  <si>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</si>
  <si>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</si>
  <si>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</si>
  <si>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</si>
  <si>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</si>
  <si>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</si>
  <si>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</si>
  <si>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</si>
  <si>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</si>
  <si>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</si>
  <si>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</si>
  <si>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</si>
  <si>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</si>
  <si>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</si>
  <si>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</si>
  <si>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</si>
  <si>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</si>
  <si>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</si>
  <si>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</si>
  <si>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</si>
  <si>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</si>
  <si>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</si>
  <si>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</si>
  <si>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</si>
  <si>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</si>
  <si>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</si>
  <si>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</si>
  <si>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</si>
  <si>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</si>
  <si>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</si>
  <si>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</si>
  <si>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</si>
  <si>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</si>
  <si>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</si>
  <si>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</si>
  <si>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</si>
  <si>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</si>
  <si>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</si>
  <si>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</si>
  <si>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</si>
  <si>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</si>
  <si>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</si>
  <si>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</si>
  <si>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</si>
  <si>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</si>
  <si>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</si>
  <si>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</si>
  <si>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</si>
  <si>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</si>
  <si>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</si>
  <si>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</si>
  <si>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</si>
  <si>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</si>
  <si>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</si>
  <si>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</si>
  <si>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</si>
  <si>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</si>
  <si>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</si>
  <si>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</si>
  <si>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</si>
  <si>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</si>
  <si>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</si>
  <si>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</si>
  <si>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</si>
  <si>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</si>
  <si>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</si>
  <si>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</si>
  <si>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</si>
  <si>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</si>
  <si>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</si>
  <si>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</si>
  <si>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</si>
  <si>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</si>
  <si>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</si>
  <si>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</si>
  <si>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</si>
  <si>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</si>
  <si>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</si>
  <si>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</si>
  <si>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</si>
  <si>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</si>
  <si>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</si>
  <si>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</si>
  <si>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</si>
  <si>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</si>
  <si>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</si>
  <si>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</si>
  <si>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</si>
  <si>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</si>
  <si>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</si>
  <si>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</si>
  <si>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</si>
  <si>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</si>
  <si>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</si>
  <si>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</si>
  <si>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</si>
  <si>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</si>
  <si>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</si>
  <si>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</si>
  <si>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</si>
  <si>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</si>
  <si>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</si>
  <si>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</si>
  <si>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</si>
  <si>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</si>
  <si>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</si>
  <si>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</si>
  <si>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</si>
  <si>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</si>
  <si>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</si>
  <si>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</si>
  <si>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</si>
  <si>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</si>
  <si>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</si>
  <si>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</si>
  <si>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</si>
  <si>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</si>
  <si>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</si>
  <si>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</si>
  <si>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</si>
  <si>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</si>
  <si>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</si>
  <si>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</si>
  <si>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</si>
  <si>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</si>
  <si>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</si>
  <si>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</si>
  <si>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</si>
  <si>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</si>
  <si>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</si>
  <si>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</si>
  <si>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</si>
  <si>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</si>
  <si>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</si>
  <si>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</si>
  <si>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</si>
  <si>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</si>
  <si>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</si>
  <si>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</si>
  <si>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</si>
  <si>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</si>
  <si>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</si>
  <si>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</si>
  <si>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</si>
  <si>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</si>
  <si>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</si>
  <si>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</si>
  <si>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</si>
  <si>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</si>
  <si>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</si>
  <si>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</si>
  <si>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</si>
  <si>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</si>
  <si>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</si>
  <si>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</si>
  <si>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</si>
  <si>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</si>
  <si>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</si>
  <si>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</si>
  <si>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</si>
  <si>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</si>
  <si>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</si>
  <si>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</si>
  <si>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</si>
  <si>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</si>
  <si>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</si>
  <si>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</si>
  <si>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</si>
  <si>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</si>
  <si>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</si>
  <si>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</si>
  <si>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</si>
  <si>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</si>
  <si>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</si>
  <si>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</si>
  <si>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</si>
  <si>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</si>
  <si>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</si>
  <si>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</si>
  <si>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</si>
  <si>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</si>
  <si>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</si>
  <si>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</si>
  <si>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</si>
  <si>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</si>
  <si>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</si>
  <si>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</si>
  <si>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</si>
  <si>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</si>
  <si>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</si>
  <si>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</si>
  <si>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</si>
  <si>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</si>
  <si>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</si>
  <si>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</si>
  <si>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</si>
  <si>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</si>
  <si>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</si>
  <si>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</si>
  <si>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</si>
  <si>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</si>
  <si>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</si>
  <si>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</si>
  <si>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</si>
  <si>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</si>
  <si>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</si>
  <si>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</si>
  <si>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</si>
  <si>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</si>
  <si>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</si>
  <si>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</si>
  <si>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</si>
  <si>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</si>
  <si>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</si>
  <si>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</si>
  <si>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</si>
  <si>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</si>
  <si>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</si>
  <si>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</si>
  <si>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</si>
  <si>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</si>
  <si>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</si>
  <si>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</si>
  <si>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</si>
  <si>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</si>
  <si>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</si>
  <si>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</si>
  <si>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</si>
  <si>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</si>
  <si>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</si>
  <si>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</si>
  <si>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</si>
  <si>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</si>
  <si>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</si>
  <si>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</si>
  <si>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</si>
  <si>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</si>
  <si>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</si>
  <si>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</si>
  <si>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</si>
  <si>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</si>
  <si>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</si>
  <si>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</si>
  <si>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</si>
  <si>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</si>
  <si>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</si>
  <si>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</si>
  <si>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</si>
  <si>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</si>
  <si>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</si>
  <si>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</si>
  <si>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</si>
  <si>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</si>
  <si>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</si>
  <si>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</si>
  <si>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</si>
  <si>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</si>
  <si>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</si>
  <si>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</si>
  <si>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</si>
  <si>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</si>
  <si>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</si>
  <si>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</si>
  <si>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</si>
  <si>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</si>
  <si>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</si>
  <si>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</si>
  <si>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</si>
  <si>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</si>
  <si>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</si>
  <si>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</si>
  <si>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</si>
  <si>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</si>
  <si>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</si>
  <si>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</si>
  <si>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</si>
  <si>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</si>
  <si>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</si>
  <si>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</si>
  <si>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</si>
  <si>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</si>
  <si>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</si>
  <si>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</si>
  <si>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</si>
  <si>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</si>
  <si>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</si>
  <si>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</si>
  <si>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</si>
  <si>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</si>
  <si>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</si>
  <si>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</si>
  <si>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</si>
  <si>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</si>
  <si>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</si>
  <si>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</si>
  <si>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</si>
  <si>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</si>
  <si>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</si>
  <si>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</si>
  <si>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</si>
  <si>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</si>
  <si>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</si>
  <si>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</si>
  <si>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</si>
  <si>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</si>
  <si>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</si>
  <si>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</si>
  <si>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</si>
  <si>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</si>
  <si>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</si>
  <si>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</si>
  <si>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</si>
  <si>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</si>
  <si>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</si>
  <si>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</si>
  <si>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</si>
  <si>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</si>
  <si>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</si>
  <si>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</si>
  <si>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</si>
  <si>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</si>
  <si>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</si>
  <si>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</si>
  <si>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</si>
  <si>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</si>
  <si>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</si>
  <si>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</si>
  <si>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</si>
  <si>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</si>
  <si>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</si>
  <si>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</si>
  <si>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</si>
  <si>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</si>
  <si>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</si>
  <si>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</si>
  <si>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</si>
  <si>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</si>
  <si>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</si>
  <si>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</si>
  <si>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</si>
  <si>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</si>
  <si>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</si>
  <si>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</si>
  <si>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</si>
  <si>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</si>
  <si>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</si>
  <si>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</si>
  <si>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</si>
  <si>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</si>
  <si>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</si>
  <si>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</si>
  <si>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</si>
  <si>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</si>
  <si>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</si>
  <si>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</si>
  <si>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</si>
  <si>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</si>
  <si>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</si>
  <si>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</si>
  <si>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</si>
  <si>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</si>
  <si>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</si>
  <si>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</si>
  <si>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</si>
  <si>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</si>
  <si>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</si>
  <si>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</si>
  <si>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</si>
  <si>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</si>
  <si>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</si>
  <si>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</si>
  <si>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</si>
  <si>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</si>
  <si>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</si>
  <si>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</si>
  <si>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</si>
  <si>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</si>
  <si>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</si>
  <si>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</si>
  <si>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</si>
  <si>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</si>
  <si>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</si>
  <si>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14.8</t>
  </si>
  <si>
    <t>PYCCA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</si>
</sst>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_(* #,##0_);_(* \(#,##0\);_(* &quot;-&quot;??_);_(@_)"/>
    <numFmt numFmtId="165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4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5" fontId="4" fillId="3" borderId="0" xfId="0" applyNumberFormat="1" applyFont="1" applyFill="1"/>
    <xf numFmtId="0" fontId="2" fillId="0" borderId="7" xfId="0" applyFont="1" applyBorder="1"/>
    <xf numFmtId="44" fontId="2" fillId="2" borderId="7" xfId="2" applyFont="1" applyFill="1" applyBorder="1"/>
    <xf numFmtId="165" fontId="2" fillId="3" borderId="0" xfId="0" applyNumberFormat="1" applyFont="1" applyFill="1"/>
    <xf numFmtId="14" fontId="0" fillId="0" borderId="0" xfId="0" applyNumberFormat="1"/>
    <xf numFmtId="165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Normal="100" workbookViewId="0">
      <selection activeCell="F48" sqref="F48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12"/>
  <sheetViews>
    <sheetView topLeftCell="A97" zoomScale="130" zoomScaleNormal="130" workbookViewId="0">
      <selection activeCell="E14" sqref="E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opLeftCell="A9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topLeftCell="A93" workbookViewId="0">
      <selection activeCell="F106" sqref="F10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/>
      <c r="B8" s="3"/>
      <c r="C8" s="3"/>
      <c r="D8" s="4"/>
      <c r="E8" s="5"/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/>
      <c r="B9" s="3"/>
      <c r="C9" s="3"/>
      <c r="D9" s="4"/>
      <c r="E9" s="5"/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/>
      <c r="B10" s="3"/>
      <c r="C10" s="3"/>
      <c r="D10" s="4"/>
      <c r="E10" s="5"/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/>
      <c r="N10" s="3"/>
      <c r="O10" s="3"/>
      <c r="P10" s="4"/>
      <c r="Q10" s="5"/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/>
      <c r="B11" s="10"/>
      <c r="C11" s="10"/>
      <c r="D11" s="11"/>
      <c r="E11" s="12"/>
      <c r="G11" s="10"/>
      <c r="H11" s="10"/>
      <c r="I11" s="10"/>
      <c r="J11" s="11"/>
      <c r="K11" s="39"/>
      <c r="M11" s="10"/>
      <c r="N11" s="10"/>
      <c r="O11" s="10"/>
      <c r="P11" s="11"/>
      <c r="Q11" s="12"/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/>
      <c r="B12" s="14"/>
      <c r="C12" s="14"/>
      <c r="D12" s="4"/>
      <c r="E12" s="5"/>
      <c r="G12" s="13"/>
      <c r="H12" s="14"/>
      <c r="I12" s="14"/>
      <c r="J12" s="4"/>
      <c r="K12" s="5"/>
      <c r="M12" s="13"/>
      <c r="N12" s="14"/>
      <c r="O12" s="14"/>
      <c r="P12" s="4"/>
      <c r="Q12" s="5"/>
      <c r="S12" s="13"/>
      <c r="T12" s="14"/>
      <c r="U12" s="14"/>
      <c r="V12" s="4"/>
      <c r="W12" s="5"/>
    </row>
    <row r="13" spans="1:23" x14ac:dyDescent="0.25">
      <c r="A13" s="13"/>
      <c r="B13" s="14"/>
      <c r="C13" s="14"/>
      <c r="D13" s="4"/>
      <c r="E13" s="5"/>
      <c r="G13" s="13"/>
      <c r="H13" s="14"/>
      <c r="I13" s="14"/>
      <c r="J13" s="4"/>
      <c r="K13" s="5"/>
      <c r="M13" s="13"/>
      <c r="N13" s="14"/>
      <c r="O13" s="14"/>
      <c r="P13" s="4"/>
      <c r="Q13" s="5"/>
      <c r="S13" s="13"/>
      <c r="T13" s="14"/>
      <c r="U13" s="14"/>
      <c r="V13" s="4"/>
      <c r="W13" s="5"/>
    </row>
    <row r="14" spans="1:23" x14ac:dyDescent="0.25">
      <c r="A14" s="13"/>
      <c r="B14" s="14"/>
      <c r="C14" s="14"/>
      <c r="D14" s="4"/>
      <c r="E14" s="5"/>
      <c r="G14" s="13"/>
      <c r="H14" s="14"/>
      <c r="I14" s="14"/>
      <c r="J14" s="4"/>
      <c r="K14" s="5"/>
      <c r="M14" s="13"/>
      <c r="N14" s="14"/>
      <c r="O14" s="14"/>
      <c r="P14" s="4"/>
      <c r="Q14" s="5"/>
      <c r="S14" s="13"/>
      <c r="T14" s="14"/>
      <c r="U14" s="14"/>
      <c r="V14" s="4"/>
      <c r="W14" s="5"/>
    </row>
    <row r="15" spans="1:23" x14ac:dyDescent="0.25">
      <c r="A15" s="13"/>
      <c r="B15" s="14"/>
      <c r="C15" s="14"/>
      <c r="D15" s="4"/>
      <c r="E15" s="5"/>
      <c r="G15" s="13"/>
      <c r="H15" s="14"/>
      <c r="I15" s="14"/>
      <c r="J15" s="4"/>
      <c r="K15" s="5"/>
      <c r="M15" s="13"/>
      <c r="N15" s="14"/>
      <c r="O15" s="14"/>
      <c r="P15" s="4"/>
      <c r="Q15" s="5"/>
      <c r="S15" s="13"/>
      <c r="T15" s="14"/>
      <c r="U15" s="14"/>
      <c r="V15" s="4"/>
      <c r="W15" s="5"/>
    </row>
    <row r="16" spans="1:23" x14ac:dyDescent="0.25">
      <c r="A16" s="13"/>
      <c r="B16" s="14"/>
      <c r="C16" s="14"/>
      <c r="D16" s="4"/>
      <c r="E16" s="5"/>
      <c r="G16" s="13"/>
      <c r="H16" s="14"/>
      <c r="I16" s="14"/>
      <c r="J16" s="4"/>
      <c r="K16" s="5"/>
      <c r="M16" s="13"/>
      <c r="N16" s="14"/>
      <c r="O16" s="14"/>
      <c r="P16" s="4"/>
      <c r="Q16" s="5"/>
      <c r="S16" s="13"/>
      <c r="T16" s="14"/>
      <c r="U16" s="14"/>
      <c r="V16" s="4"/>
      <c r="W16" s="5"/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/>
      <c r="T17" s="14"/>
      <c r="U17" s="14"/>
      <c r="V17" s="4"/>
      <c r="W17" s="5"/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/>
      <c r="T18" s="14"/>
      <c r="U18" s="14"/>
      <c r="V18" s="4"/>
      <c r="W18" s="5"/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650</v>
      </c>
      <c r="E27" s="16">
        <f>SUM(E4:E26)</f>
        <v>650</v>
      </c>
      <c r="G27" s="46" t="s">
        <v>6</v>
      </c>
      <c r="H27" s="47"/>
      <c r="I27" s="48"/>
      <c r="J27" s="15">
        <f>SUM(J4:J26)</f>
        <v>700</v>
      </c>
      <c r="K27" s="16">
        <f>SUM(K4:K26)</f>
        <v>1305</v>
      </c>
      <c r="M27" s="46" t="s">
        <v>6</v>
      </c>
      <c r="N27" s="47"/>
      <c r="O27" s="48"/>
      <c r="P27" s="15">
        <f>SUM(P4:P26)</f>
        <v>935</v>
      </c>
      <c r="Q27" s="16">
        <f>SUM(Q4:Q26)</f>
        <v>935</v>
      </c>
      <c r="S27" s="46" t="s">
        <v>6</v>
      </c>
      <c r="T27" s="47"/>
      <c r="U27" s="48"/>
      <c r="V27" s="15">
        <f>SUM(V4:V26)</f>
        <v>820</v>
      </c>
      <c r="W27" s="16">
        <f>SUM(W4:W26)</f>
        <v>1830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160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/>
      <c r="N38" s="7"/>
      <c r="O38" s="7"/>
      <c r="P38" s="8"/>
      <c r="Q38" s="9"/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 t="s">
        <v>446</v>
      </c>
      <c r="H39" s="3" t="s">
        <v>46</v>
      </c>
      <c r="I39" s="3" t="s">
        <v>29</v>
      </c>
      <c r="J39" s="4">
        <v>160</v>
      </c>
      <c r="K39" s="5">
        <v>200</v>
      </c>
      <c r="M39" s="2"/>
      <c r="N39" s="3"/>
      <c r="O39" s="3"/>
      <c r="P39" s="4"/>
      <c r="Q39" s="5"/>
      <c r="S39" s="10"/>
      <c r="T39" s="10"/>
      <c r="U39" s="10"/>
      <c r="V39" s="11"/>
      <c r="W39" s="12"/>
    </row>
    <row r="40" spans="1:23" x14ac:dyDescent="0.25">
      <c r="A40" s="10"/>
      <c r="B40" s="10"/>
      <c r="C40" s="10"/>
      <c r="D40" s="11"/>
      <c r="E40" s="12"/>
      <c r="G40" s="10"/>
      <c r="H40" s="10"/>
      <c r="I40" s="10"/>
      <c r="J40" s="11"/>
      <c r="K40" s="12"/>
      <c r="M40" s="10"/>
      <c r="N40" s="10"/>
      <c r="O40" s="10"/>
      <c r="P40" s="11"/>
      <c r="Q40" s="12"/>
      <c r="S40" s="10"/>
      <c r="T40" s="10"/>
      <c r="U40" s="10"/>
      <c r="V40" s="11"/>
      <c r="W40" s="12"/>
    </row>
    <row r="41" spans="1:23" x14ac:dyDescent="0.25">
      <c r="A41" s="13"/>
      <c r="B41" s="14"/>
      <c r="C41" s="14"/>
      <c r="D41" s="4"/>
      <c r="E41" s="5"/>
      <c r="G41" s="13"/>
      <c r="H41" s="14"/>
      <c r="I41" s="14"/>
      <c r="J41" s="4"/>
      <c r="K41" s="5"/>
      <c r="M41" s="13"/>
      <c r="N41" s="14"/>
      <c r="O41" s="14"/>
      <c r="P41" s="4"/>
      <c r="Q41" s="5"/>
      <c r="S41" s="13"/>
      <c r="T41" s="14"/>
      <c r="U41" s="14"/>
      <c r="V41" s="4"/>
      <c r="W41" s="5"/>
    </row>
    <row r="42" spans="1:23" x14ac:dyDescent="0.25">
      <c r="A42" s="13"/>
      <c r="B42" s="14"/>
      <c r="C42" s="14"/>
      <c r="D42" s="4"/>
      <c r="E42" s="38"/>
      <c r="G42" s="13"/>
      <c r="H42" s="14"/>
      <c r="I42" s="14"/>
      <c r="J42" s="4"/>
      <c r="K42" s="5"/>
      <c r="M42" s="13"/>
      <c r="N42" s="14"/>
      <c r="O42" s="14"/>
      <c r="P42" s="4"/>
      <c r="Q42" s="5"/>
      <c r="S42" s="13"/>
      <c r="T42" s="14"/>
      <c r="U42" s="14"/>
      <c r="V42" s="4"/>
      <c r="W42" s="5"/>
    </row>
    <row r="43" spans="1:23" x14ac:dyDescent="0.25">
      <c r="A43" s="13"/>
      <c r="B43" s="14"/>
      <c r="C43" s="14"/>
      <c r="D43" s="4"/>
      <c r="E43" s="5"/>
      <c r="G43" s="13"/>
      <c r="H43" s="14"/>
      <c r="I43" s="14"/>
      <c r="J43" s="4"/>
      <c r="K43" s="5"/>
      <c r="M43" s="13"/>
      <c r="N43" s="14"/>
      <c r="O43" s="14"/>
      <c r="P43" s="4"/>
      <c r="Q43" s="5"/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/>
      <c r="H44" s="14"/>
      <c r="I44" s="14"/>
      <c r="J44" s="4"/>
      <c r="K44" s="5"/>
      <c r="M44" s="13"/>
      <c r="N44" s="14"/>
      <c r="O44" s="14"/>
      <c r="P44" s="4"/>
      <c r="Q44" s="5"/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/>
      <c r="H45" s="14"/>
      <c r="I45" s="14"/>
      <c r="J45" s="4"/>
      <c r="K45" s="5"/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920</v>
      </c>
      <c r="E56" s="16">
        <f>SUM(E33:E55)</f>
        <v>1930</v>
      </c>
      <c r="G56" s="46" t="s">
        <v>6</v>
      </c>
      <c r="H56" s="47"/>
      <c r="I56" s="48"/>
      <c r="J56" s="15">
        <f>SUM(J33:J55)</f>
        <v>760</v>
      </c>
      <c r="K56" s="16">
        <f>SUM(K33:K55)</f>
        <v>1180</v>
      </c>
      <c r="M56" s="46" t="s">
        <v>6</v>
      </c>
      <c r="N56" s="47"/>
      <c r="O56" s="48"/>
      <c r="P56" s="15">
        <f>SUM(P33:P55)</f>
        <v>800</v>
      </c>
      <c r="Q56" s="16">
        <f>SUM(Q33:Q55)</f>
        <v>880</v>
      </c>
      <c r="S56" s="46" t="s">
        <v>6</v>
      </c>
      <c r="T56" s="47"/>
      <c r="U56" s="48"/>
      <c r="V56" s="15">
        <f>SUM(V33:V55)</f>
        <v>910</v>
      </c>
      <c r="W56" s="16">
        <f>SUM(W33:W55)</f>
        <v>1120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447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/>
      <c r="N70" s="3"/>
      <c r="O70" s="3"/>
      <c r="P70" s="4"/>
      <c r="Q70" s="5"/>
      <c r="S70" s="2"/>
      <c r="T70" s="3"/>
      <c r="U70" s="3"/>
      <c r="V70" s="4"/>
      <c r="W70" s="5"/>
    </row>
    <row r="71" spans="1:23" x14ac:dyDescent="0.25">
      <c r="A71" s="10"/>
      <c r="B71" s="10"/>
      <c r="C71" s="10"/>
      <c r="D71" s="11"/>
      <c r="E71" s="12"/>
      <c r="G71" s="10">
        <v>45121</v>
      </c>
      <c r="H71" s="10"/>
      <c r="I71" s="10"/>
      <c r="J71" s="11"/>
      <c r="K71" s="12"/>
      <c r="M71" s="10"/>
      <c r="N71" s="10"/>
      <c r="O71" s="10"/>
      <c r="P71" s="11"/>
      <c r="Q71" s="12"/>
      <c r="S71" s="10"/>
      <c r="T71" s="10"/>
      <c r="U71" s="10"/>
      <c r="V71" s="11"/>
      <c r="W71" s="12"/>
    </row>
    <row r="72" spans="1:23" x14ac:dyDescent="0.25">
      <c r="A72" s="13"/>
      <c r="B72" s="14"/>
      <c r="C72" s="14"/>
      <c r="D72" s="4"/>
      <c r="E72" s="5"/>
      <c r="G72" s="13"/>
      <c r="H72" s="14"/>
      <c r="I72" s="14"/>
      <c r="J72" s="4"/>
      <c r="K72" s="5"/>
      <c r="M72" s="13"/>
      <c r="N72" s="14"/>
      <c r="O72" s="14"/>
      <c r="P72" s="4"/>
      <c r="Q72" s="5"/>
      <c r="S72" s="13"/>
      <c r="T72" s="14"/>
      <c r="U72" s="14"/>
      <c r="V72" s="4"/>
      <c r="W72" s="5"/>
    </row>
    <row r="73" spans="1:23" x14ac:dyDescent="0.25">
      <c r="A73" s="13"/>
      <c r="B73" s="14"/>
      <c r="C73" s="14"/>
      <c r="D73" s="4"/>
      <c r="E73" s="5"/>
      <c r="G73" s="13"/>
      <c r="H73" s="14"/>
      <c r="I73" s="14"/>
      <c r="J73" s="4"/>
      <c r="K73" s="5"/>
      <c r="M73" s="13"/>
      <c r="N73" s="14"/>
      <c r="O73" s="14"/>
      <c r="P73" s="4"/>
      <c r="Q73" s="5"/>
      <c r="S73" s="13"/>
      <c r="T73" s="14"/>
      <c r="U73" s="14"/>
      <c r="V73" s="4"/>
      <c r="W73" s="5"/>
    </row>
    <row r="74" spans="1:23" x14ac:dyDescent="0.25">
      <c r="A74" s="13"/>
      <c r="B74" s="14"/>
      <c r="C74" s="14"/>
      <c r="D74" s="4"/>
      <c r="E74" s="5"/>
      <c r="G74" s="13"/>
      <c r="H74" s="14"/>
      <c r="I74" s="14"/>
      <c r="J74" s="4"/>
      <c r="K74" s="5"/>
      <c r="M74" s="13"/>
      <c r="N74" s="14"/>
      <c r="O74" s="14"/>
      <c r="P74" s="4"/>
      <c r="Q74" s="5"/>
      <c r="S74" s="13"/>
      <c r="T74" s="14"/>
      <c r="U74" s="14"/>
      <c r="V74" s="4"/>
      <c r="W74" s="5"/>
    </row>
    <row r="75" spans="1:23" x14ac:dyDescent="0.25">
      <c r="A75" s="13"/>
      <c r="B75" s="14"/>
      <c r="C75" s="14"/>
      <c r="D75" s="4"/>
      <c r="E75" s="5"/>
      <c r="G75" s="13"/>
      <c r="H75" s="14"/>
      <c r="I75" s="14"/>
      <c r="J75" s="4"/>
      <c r="K75" s="5"/>
      <c r="M75" s="13"/>
      <c r="N75" s="14"/>
      <c r="O75" s="14"/>
      <c r="P75" s="4"/>
      <c r="Q75" s="5"/>
      <c r="S75" s="13"/>
      <c r="T75" s="14"/>
      <c r="U75" s="14"/>
      <c r="V75" s="4"/>
      <c r="W75" s="5"/>
    </row>
    <row r="76" spans="1:23" x14ac:dyDescent="0.25">
      <c r="A76" s="13"/>
      <c r="B76" s="14"/>
      <c r="C76" s="14"/>
      <c r="D76" s="4"/>
      <c r="E76" s="5"/>
      <c r="G76" s="13"/>
      <c r="H76" s="14"/>
      <c r="I76" s="14"/>
      <c r="J76" s="4"/>
      <c r="K76" s="5"/>
      <c r="M76" s="13"/>
      <c r="N76" s="14"/>
      <c r="O76" s="14"/>
      <c r="P76" s="4"/>
      <c r="Q76" s="5"/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800</v>
      </c>
      <c r="E87" s="16">
        <f>SUM(E64:E86)</f>
        <v>1970</v>
      </c>
      <c r="G87" s="46" t="s">
        <v>6</v>
      </c>
      <c r="H87" s="47"/>
      <c r="I87" s="48"/>
      <c r="J87" s="15">
        <f>SUM(J64:J86)</f>
        <v>720</v>
      </c>
      <c r="K87" s="16">
        <f>SUM(K64:K86)</f>
        <v>1655</v>
      </c>
      <c r="M87" s="46" t="s">
        <v>6</v>
      </c>
      <c r="N87" s="47"/>
      <c r="O87" s="48"/>
      <c r="P87" s="15">
        <f>SUM(P64:P86)</f>
        <v>610</v>
      </c>
      <c r="Q87" s="16">
        <f>SUM(Q64:Q86)</f>
        <v>1020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820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935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700</v>
      </c>
      <c r="D101" s="18" t="s">
        <v>7</v>
      </c>
      <c r="E101" s="20" t="s">
        <v>17</v>
      </c>
      <c r="F101" s="20" t="str">
        <f t="shared" ref="F101:F111" si="0">VLOOKUP(G101,$C$100:$D$111,2,0)</f>
        <v>POS 0267</v>
      </c>
      <c r="G101" s="21">
        <f>LARGE($C$100:$C$111,A101)</f>
        <v>920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650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910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760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820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800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800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935</v>
      </c>
      <c r="D105" s="18" t="s">
        <v>8</v>
      </c>
      <c r="E105" s="20" t="s">
        <v>21</v>
      </c>
      <c r="F105" s="20" t="s">
        <v>14</v>
      </c>
      <c r="G105" s="21">
        <f t="shared" si="1"/>
        <v>800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910</v>
      </c>
      <c r="D106" s="18" t="s">
        <v>13</v>
      </c>
      <c r="E106" s="20" t="s">
        <v>22</v>
      </c>
      <c r="F106" s="20" t="str">
        <f t="shared" si="0"/>
        <v>GLL 0927</v>
      </c>
      <c r="G106" s="21">
        <f t="shared" si="1"/>
        <v>760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920</v>
      </c>
      <c r="D107" s="18" t="s">
        <v>10</v>
      </c>
      <c r="E107" s="20" t="s">
        <v>23</v>
      </c>
      <c r="F107" s="20" t="str">
        <f t="shared" si="0"/>
        <v>GBP 3078</v>
      </c>
      <c r="G107" s="21">
        <f t="shared" si="1"/>
        <v>720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720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700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800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650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610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610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2023-05-04T21:50:29Z</cp:lastPrinted>
  <dcterms:created xsi:type="dcterms:W3CDTF">2022-12-29T23:45:42Z</dcterms:created>
  <dcterms:modified xsi:type="dcterms:W3CDTF">2023-08-15T00:32:06Z</dcterms:modified>
</cp:coreProperties>
</file>