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8_{99AE8EF9-6440-4861-8DE4-AD5959BBA4C6}" xr6:coauthVersionLast="47" xr6:coauthVersionMax="47" xr10:uidLastSave="{00000000-0000-0000-0000-000000000000}"/>
  <bookViews>
    <workbookView xWindow="-120" yWindow="-120" windowWidth="20730" windowHeight="11040" activeTab="2" xr2:uid="{E0C67899-C70C-435C-9036-4DD08331201F}"/>
  </bookViews>
  <sheets>
    <sheet name="SOCIOS FUNDADORES " sheetId="1" r:id="rId1"/>
    <sheet name="Hoja3" sheetId="3" r:id="rId2"/>
    <sheet name="Hoja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5" i="1"/>
  <c r="H11" i="1"/>
  <c r="H6" i="1"/>
  <c r="H7" i="1"/>
  <c r="H8" i="1"/>
  <c r="H9" i="1"/>
  <c r="H10" i="1"/>
  <c r="H5" i="1"/>
</calcChain>
</file>

<file path=xl/sharedStrings.xml><?xml version="1.0" encoding="utf-8"?>
<sst xmlns="http://schemas.openxmlformats.org/spreadsheetml/2006/main" count="70" uniqueCount="40">
  <si>
    <t xml:space="preserve">Marcelo Abril </t>
  </si>
  <si>
    <t xml:space="preserve">Patricio Abril </t>
  </si>
  <si>
    <t xml:space="preserve">Milton Abril </t>
  </si>
  <si>
    <t xml:space="preserve">Juan Abril </t>
  </si>
  <si>
    <t xml:space="preserve">Cristian Abril </t>
  </si>
  <si>
    <t xml:space="preserve">Jaime Abril </t>
  </si>
  <si>
    <t xml:space="preserve">CEDULA </t>
  </si>
  <si>
    <t>PAGO 1</t>
  </si>
  <si>
    <t>PAGO 2</t>
  </si>
  <si>
    <t>PAGO 3</t>
  </si>
  <si>
    <t>PAGO 4</t>
  </si>
  <si>
    <t>PAGO 5</t>
  </si>
  <si>
    <t xml:space="preserve">NOMBRES </t>
  </si>
  <si>
    <t xml:space="preserve">SALDOS POR SOCIOS  FUNDADORES DE LA COMPAÑÍA ABRILTRANS </t>
  </si>
  <si>
    <t>TOTAL</t>
  </si>
  <si>
    <t xml:space="preserve">SALDO A PAGAR </t>
  </si>
  <si>
    <t>ABRIL MOYA CARMEN ESTEFANIA</t>
  </si>
  <si>
    <t>ECUADOR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</si>
  <si>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</si>
  <si>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</si>
  <si>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</si>
  <si>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</si>
  <si>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</si>
  <si>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</si>
  <si>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</si>
  <si>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</si>
  <si>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MOYA RODRIGUEZ MARIA ETELVINA</t>
  </si>
  <si>
    <t>COMPAÑÍA DE TRANSPORTE PESADO ABRILTRANS S.A</t>
  </si>
  <si>
    <t>INPAGOS</t>
  </si>
  <si>
    <t>CEDULA</t>
  </si>
  <si>
    <t>NOMBRES</t>
  </si>
  <si>
    <t>NACIONALIDAD</t>
  </si>
  <si>
    <t xml:space="preserve">ACCIONES </t>
  </si>
  <si>
    <t xml:space="preserve">RESTRICCIONES </t>
  </si>
  <si>
    <t>SALDOS ADEUDADOS</t>
  </si>
  <si>
    <t>NINGUNA</t>
  </si>
  <si>
    <t>MENSUAL VEHICULO</t>
  </si>
  <si>
    <t xml:space="preserve">MENSUAL SOCIO </t>
  </si>
  <si>
    <t>PAGOS SOCIOS MENSUALIDADES ABRILTRANS 2021</t>
  </si>
  <si>
    <t xml:space="preserve">NROS VEHICULOS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</si>
</sst>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1" xfId="0" applyFill="1" applyBorder="1"/>
    <xf numFmtId="0" fontId="0" fillId="3" borderId="5" xfId="0" applyFill="1" applyBorder="1"/>
    <xf numFmtId="44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Fill="1" applyBorder="1"/>
    <xf numFmtId="44" fontId="0" fillId="4" borderId="1" xfId="0" applyNumberFormat="1" applyFill="1" applyBorder="1"/>
    <xf numFmtId="0" fontId="1" fillId="0" borderId="1" xfId="0" applyFont="1" applyBorder="1"/>
    <xf numFmtId="0" fontId="4" fillId="5" borderId="6" xfId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left" vertical="center" wrapText="1" indent="1"/>
    </xf>
    <xf numFmtId="0" fontId="3" fillId="5" borderId="6" xfId="0" applyFont="1" applyFill="1" applyBorder="1" applyAlignment="1">
      <alignment horizontal="right" vertical="center" wrapText="1" indent="1"/>
    </xf>
    <xf numFmtId="0" fontId="4" fillId="6" borderId="6" xfId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left" vertical="center" wrapText="1" indent="1"/>
    </xf>
    <xf numFmtId="0" fontId="3" fillId="6" borderId="6" xfId="0" applyFont="1" applyFill="1" applyBorder="1" applyAlignment="1">
      <alignment horizontal="right" vertical="center" wrapText="1" indent="1"/>
    </xf>
    <xf numFmtId="0" fontId="4" fillId="7" borderId="6" xfId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left" vertical="center" wrapText="1" indent="1"/>
    </xf>
    <xf numFmtId="0" fontId="3" fillId="7" borderId="6" xfId="0" applyFont="1" applyFill="1" applyBorder="1" applyAlignment="1">
      <alignment horizontal="right" vertical="center" wrapText="1" indent="1"/>
    </xf>
    <xf numFmtId="0" fontId="4" fillId="5" borderId="7" xfId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left" vertical="center" wrapText="1" indent="1"/>
    </xf>
    <xf numFmtId="0" fontId="3" fillId="5" borderId="7" xfId="0" applyFont="1" applyFill="1" applyBorder="1" applyAlignment="1">
      <alignment horizontal="right" vertical="center" wrapText="1" indent="1"/>
    </xf>
    <xf numFmtId="0" fontId="1" fillId="0" borderId="2" xfId="0" applyFont="1" applyBorder="1"/>
    <xf numFmtId="0" fontId="3" fillId="5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1" fillId="0" borderId="1" xfId="0" applyFont="1" applyFill="1" applyBorder="1"/>
    <xf numFmtId="0" fontId="5" fillId="0" borderId="0" xfId="0" applyFont="1" applyAlignment="1"/>
    <xf numFmtId="0" fontId="3" fillId="5" borderId="8" xfId="0" applyFont="1" applyFill="1" applyBorder="1" applyAlignment="1">
      <alignment horizontal="left" vertical="center" wrapText="1" indent="1"/>
    </xf>
    <xf numFmtId="0" fontId="3" fillId="6" borderId="9" xfId="0" applyFont="1" applyFill="1" applyBorder="1" applyAlignment="1">
      <alignment horizontal="left" vertical="center" wrapText="1" indent="1"/>
    </xf>
    <xf numFmtId="0" fontId="3" fillId="5" borderId="9" xfId="0" applyFont="1" applyFill="1" applyBorder="1" applyAlignment="1">
      <alignment horizontal="left" vertical="center" wrapText="1" indent="1"/>
    </xf>
    <xf numFmtId="0" fontId="3" fillId="7" borderId="9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pscvssoc.supercias.gob.ec/consultaCompanias/societario/informacionCompanias.jsf" TargetMode="External"/><Relationship Id="rId3" Type="http://schemas.openxmlformats.org/officeDocument/2006/relationships/hyperlink" Target="https://appscvssoc.supercias.gob.ec/consultaCompanias/societario/informacionCompanias.jsf" TargetMode="External"/><Relationship Id="rId7" Type="http://schemas.openxmlformats.org/officeDocument/2006/relationships/hyperlink" Target="https://appscvssoc.supercias.gob.ec/consultaCompanias/societario/informacionCompanias.jsf" TargetMode="External"/><Relationship Id="rId2" Type="http://schemas.openxmlformats.org/officeDocument/2006/relationships/hyperlink" Target="https://appscvssoc.supercias.gob.ec/consultaCompanias/societario/informacionCompanias.jsf" TargetMode="External"/><Relationship Id="rId1" Type="http://schemas.openxmlformats.org/officeDocument/2006/relationships/hyperlink" Target="https://appscvssoc.supercias.gob.ec/consultaCompanias/societario/informacionCompanias.jsf" TargetMode="External"/><Relationship Id="rId6" Type="http://schemas.openxmlformats.org/officeDocument/2006/relationships/hyperlink" Target="https://appscvssoc.supercias.gob.ec/consultaCompanias/societario/informacionCompanias.jsf" TargetMode="External"/><Relationship Id="rId5" Type="http://schemas.openxmlformats.org/officeDocument/2006/relationships/hyperlink" Target="https://appscvssoc.supercias.gob.ec/consultaCompanias/societario/informacionCompanias.jsf" TargetMode="External"/><Relationship Id="rId10" Type="http://schemas.openxmlformats.org/officeDocument/2006/relationships/hyperlink" Target="https://appscvssoc.supercias.gob.ec/consultaCompanias/societario/informacionCompanias.jsf" TargetMode="External"/><Relationship Id="rId4" Type="http://schemas.openxmlformats.org/officeDocument/2006/relationships/hyperlink" Target="https://appscvssoc.supercias.gob.ec/consultaCompanias/societario/informacionCompanias.jsf" TargetMode="External"/><Relationship Id="rId9" Type="http://schemas.openxmlformats.org/officeDocument/2006/relationships/hyperlink" Target="https://appscvssoc.supercias.gob.ec/consultaCompanias/societario/informacionCompanias.js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ppscvssoc.supercias.gob.ec/consultaCompanias/societario/informacionCompanias.jsf" TargetMode="External"/><Relationship Id="rId3" Type="http://schemas.openxmlformats.org/officeDocument/2006/relationships/hyperlink" Target="https://appscvssoc.supercias.gob.ec/consultaCompanias/societario/informacionCompanias.jsf" TargetMode="External"/><Relationship Id="rId7" Type="http://schemas.openxmlformats.org/officeDocument/2006/relationships/hyperlink" Target="https://appscvssoc.supercias.gob.ec/consultaCompanias/societario/informacionCompanias.jsf" TargetMode="External"/><Relationship Id="rId2" Type="http://schemas.openxmlformats.org/officeDocument/2006/relationships/hyperlink" Target="https://appscvssoc.supercias.gob.ec/consultaCompanias/societario/informacionCompanias.jsf" TargetMode="External"/><Relationship Id="rId1" Type="http://schemas.openxmlformats.org/officeDocument/2006/relationships/hyperlink" Target="https://appscvssoc.supercias.gob.ec/consultaCompanias/societario/informacionCompanias.jsf" TargetMode="External"/><Relationship Id="rId6" Type="http://schemas.openxmlformats.org/officeDocument/2006/relationships/hyperlink" Target="https://appscvssoc.supercias.gob.ec/consultaCompanias/societario/informacionCompanias.jsf" TargetMode="External"/><Relationship Id="rId5" Type="http://schemas.openxmlformats.org/officeDocument/2006/relationships/hyperlink" Target="https://appscvssoc.supercias.gob.ec/consultaCompanias/societario/informacionCompanias.jsf" TargetMode="External"/><Relationship Id="rId10" Type="http://schemas.openxmlformats.org/officeDocument/2006/relationships/hyperlink" Target="https://appscvssoc.supercias.gob.ec/consultaCompanias/societario/informacionCompanias.jsf" TargetMode="External"/><Relationship Id="rId4" Type="http://schemas.openxmlformats.org/officeDocument/2006/relationships/hyperlink" Target="https://appscvssoc.supercias.gob.ec/consultaCompanias/societario/informacionCompanias.jsf" TargetMode="External"/><Relationship Id="rId9" Type="http://schemas.openxmlformats.org/officeDocument/2006/relationships/hyperlink" Target="https://appscvssoc.supercias.gob.ec/consultaCompanias/societario/informacionCompanias.js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7F8FC-BD29-46BE-9A0B-0DCCEB405A3B}">
  <dimension ref="A3:I11"/>
  <sheetViews>
    <sheetView workbookViewId="0">
      <selection activeCell="E15" sqref="E15"/>
    </sheetView>
  </sheetViews>
  <sheetFormatPr baseColWidth="10" defaultRowHeight="15" x14ac:dyDescent="0.25"/>
  <cols>
    <col min="1" max="1" width="16.140625" customWidth="1"/>
    <col min="9" max="9" width="15.42578125" customWidth="1"/>
  </cols>
  <sheetData>
    <row r="3" spans="1:9" ht="21" x14ac:dyDescent="0.35">
      <c r="A3" s="2" t="s">
        <v>13</v>
      </c>
      <c r="B3" s="3"/>
      <c r="C3" s="3"/>
      <c r="D3" s="3"/>
      <c r="E3" s="3"/>
      <c r="F3" s="3"/>
      <c r="G3" s="4"/>
    </row>
    <row r="4" spans="1:9" x14ac:dyDescent="0.25">
      <c r="A4" s="5" t="s">
        <v>12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6" t="s">
        <v>14</v>
      </c>
      <c r="I4" s="6" t="s">
        <v>15</v>
      </c>
    </row>
    <row r="5" spans="1:9" x14ac:dyDescent="0.25">
      <c r="A5" s="12" t="s">
        <v>0</v>
      </c>
      <c r="B5" s="1">
        <v>1726019084</v>
      </c>
      <c r="C5" s="7">
        <v>100</v>
      </c>
      <c r="D5" s="7">
        <v>100</v>
      </c>
      <c r="E5" s="7">
        <v>100</v>
      </c>
      <c r="F5" s="7">
        <v>100</v>
      </c>
      <c r="G5" s="7">
        <v>100</v>
      </c>
      <c r="H5" s="10">
        <f>SUM(C5:G5)</f>
        <v>500</v>
      </c>
      <c r="I5" s="10">
        <f>H5-500</f>
        <v>0</v>
      </c>
    </row>
    <row r="6" spans="1:9" x14ac:dyDescent="0.25">
      <c r="A6" s="12" t="s">
        <v>1</v>
      </c>
      <c r="B6" s="1">
        <v>1803598133</v>
      </c>
      <c r="C6" s="7">
        <v>100</v>
      </c>
      <c r="D6" s="7">
        <v>100</v>
      </c>
      <c r="E6" s="7"/>
      <c r="F6" s="7"/>
      <c r="G6" s="7"/>
      <c r="H6" s="10">
        <f t="shared" ref="H6:H10" si="0">SUM(C6:G6)</f>
        <v>200</v>
      </c>
      <c r="I6" s="11">
        <f t="shared" ref="I6:I10" si="1">H6-500</f>
        <v>-300</v>
      </c>
    </row>
    <row r="7" spans="1:9" x14ac:dyDescent="0.25">
      <c r="A7" s="12" t="s">
        <v>2</v>
      </c>
      <c r="B7" s="1">
        <v>1719901926</v>
      </c>
      <c r="C7" s="7">
        <v>100</v>
      </c>
      <c r="D7" s="7">
        <v>100</v>
      </c>
      <c r="E7" s="7"/>
      <c r="F7" s="7"/>
      <c r="G7" s="7"/>
      <c r="H7" s="10">
        <f t="shared" si="0"/>
        <v>200</v>
      </c>
      <c r="I7" s="11">
        <f t="shared" si="1"/>
        <v>-300</v>
      </c>
    </row>
    <row r="8" spans="1:9" x14ac:dyDescent="0.25">
      <c r="A8" s="12" t="s">
        <v>3</v>
      </c>
      <c r="B8" s="1">
        <v>1722512124</v>
      </c>
      <c r="C8" s="7">
        <v>100</v>
      </c>
      <c r="D8" s="7">
        <v>100</v>
      </c>
      <c r="E8" s="7">
        <v>100</v>
      </c>
      <c r="F8" s="7">
        <v>100</v>
      </c>
      <c r="G8" s="7">
        <v>100</v>
      </c>
      <c r="H8" s="10">
        <f t="shared" si="0"/>
        <v>500</v>
      </c>
      <c r="I8" s="10">
        <f t="shared" si="1"/>
        <v>0</v>
      </c>
    </row>
    <row r="9" spans="1:9" x14ac:dyDescent="0.25">
      <c r="A9" s="12" t="s">
        <v>5</v>
      </c>
      <c r="B9" s="1">
        <v>1724600125</v>
      </c>
      <c r="C9" s="7">
        <v>100</v>
      </c>
      <c r="D9" s="7">
        <v>100</v>
      </c>
      <c r="E9" s="7">
        <v>100</v>
      </c>
      <c r="F9" s="7">
        <v>100</v>
      </c>
      <c r="G9" s="7">
        <v>100</v>
      </c>
      <c r="H9" s="10">
        <f t="shared" si="0"/>
        <v>500</v>
      </c>
      <c r="I9" s="10">
        <f t="shared" si="1"/>
        <v>0</v>
      </c>
    </row>
    <row r="10" spans="1:9" x14ac:dyDescent="0.25">
      <c r="A10" s="12" t="s">
        <v>4</v>
      </c>
      <c r="B10" s="1">
        <v>1726019084</v>
      </c>
      <c r="C10" s="7">
        <v>100</v>
      </c>
      <c r="D10" s="7">
        <v>100</v>
      </c>
      <c r="E10" s="7"/>
      <c r="F10" s="7"/>
      <c r="G10" s="7"/>
      <c r="H10" s="10">
        <f t="shared" si="0"/>
        <v>200</v>
      </c>
      <c r="I10" s="11">
        <f t="shared" si="1"/>
        <v>-300</v>
      </c>
    </row>
    <row r="11" spans="1:9" x14ac:dyDescent="0.25">
      <c r="A11" s="9" t="s">
        <v>14</v>
      </c>
      <c r="B11" s="9"/>
      <c r="C11" s="9"/>
      <c r="D11" s="9"/>
      <c r="E11" s="9"/>
      <c r="F11" s="9"/>
      <c r="G11" s="9"/>
      <c r="H11" s="7">
        <f>SUM(H5:H10)</f>
        <v>2100</v>
      </c>
      <c r="I11" s="1"/>
    </row>
  </sheetData>
  <mergeCells count="2">
    <mergeCell ref="A3:G3"/>
    <mergeCell ref="A11:G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7D733-DD1E-42C0-AFDF-130C068E2B18}">
  <dimension ref="A1:F12"/>
  <sheetViews>
    <sheetView workbookViewId="0">
      <selection activeCell="A2" sqref="A2:B12"/>
    </sheetView>
  </sheetViews>
  <sheetFormatPr baseColWidth="10" defaultRowHeight="15" x14ac:dyDescent="0.25"/>
  <cols>
    <col min="2" max="2" width="24.42578125" customWidth="1"/>
    <col min="3" max="3" width="15.7109375" customWidth="1"/>
    <col min="4" max="4" width="9.7109375" customWidth="1"/>
    <col min="5" max="5" width="15.42578125" customWidth="1"/>
    <col min="6" max="6" width="19.42578125" customWidth="1"/>
  </cols>
  <sheetData>
    <row r="1" spans="1:6" ht="48" customHeight="1" x14ac:dyDescent="0.4">
      <c r="A1" s="31" t="s">
        <v>27</v>
      </c>
      <c r="B1" s="31"/>
      <c r="C1" s="31"/>
      <c r="D1" s="31"/>
      <c r="E1" s="31"/>
    </row>
    <row r="2" spans="1:6" x14ac:dyDescent="0.25">
      <c r="A2" s="12" t="s">
        <v>29</v>
      </c>
      <c r="B2" s="12" t="s">
        <v>30</v>
      </c>
      <c r="C2" s="12" t="s">
        <v>31</v>
      </c>
      <c r="D2" s="12" t="s">
        <v>32</v>
      </c>
      <c r="E2" s="25" t="s">
        <v>33</v>
      </c>
      <c r="F2" s="30" t="s">
        <v>34</v>
      </c>
    </row>
    <row r="3" spans="1:6" ht="23.25" thickBot="1" x14ac:dyDescent="0.3">
      <c r="A3" s="22">
        <v>1755482898</v>
      </c>
      <c r="B3" s="23" t="s">
        <v>16</v>
      </c>
      <c r="C3" s="23" t="s">
        <v>17</v>
      </c>
      <c r="D3" s="24">
        <v>1</v>
      </c>
      <c r="E3" s="26" t="s">
        <v>28</v>
      </c>
      <c r="F3" s="1"/>
    </row>
    <row r="4" spans="1:6" ht="23.25" thickBot="1" x14ac:dyDescent="0.3">
      <c r="A4" s="16">
        <v>1726019084</v>
      </c>
      <c r="B4" s="17" t="s">
        <v>18</v>
      </c>
      <c r="C4" s="17" t="s">
        <v>17</v>
      </c>
      <c r="D4" s="18">
        <v>101</v>
      </c>
      <c r="E4" s="27" t="s">
        <v>28</v>
      </c>
      <c r="F4" s="1"/>
    </row>
    <row r="5" spans="1:6" ht="23.25" thickBot="1" x14ac:dyDescent="0.3">
      <c r="A5" s="13">
        <v>1803598133</v>
      </c>
      <c r="B5" s="14" t="s">
        <v>19</v>
      </c>
      <c r="C5" s="14" t="s">
        <v>17</v>
      </c>
      <c r="D5" s="15">
        <v>201</v>
      </c>
      <c r="E5" s="28" t="s">
        <v>28</v>
      </c>
      <c r="F5" s="1"/>
    </row>
    <row r="6" spans="1:6" ht="15.75" thickBot="1" x14ac:dyDescent="0.3">
      <c r="A6" s="16">
        <v>1724600125</v>
      </c>
      <c r="B6" s="17" t="s">
        <v>20</v>
      </c>
      <c r="C6" s="17" t="s">
        <v>17</v>
      </c>
      <c r="D6" s="18">
        <v>100</v>
      </c>
      <c r="E6" s="27" t="s">
        <v>35</v>
      </c>
      <c r="F6" s="1"/>
    </row>
    <row r="7" spans="1:6" ht="15.75" thickBot="1" x14ac:dyDescent="0.3">
      <c r="A7" s="13">
        <v>1716325822</v>
      </c>
      <c r="B7" s="14" t="s">
        <v>21</v>
      </c>
      <c r="C7" s="14" t="s">
        <v>17</v>
      </c>
      <c r="D7" s="15">
        <v>201</v>
      </c>
      <c r="E7" s="27" t="s">
        <v>35</v>
      </c>
      <c r="F7" s="1"/>
    </row>
    <row r="8" spans="1:6" ht="23.25" thickBot="1" x14ac:dyDescent="0.3">
      <c r="A8" s="16">
        <v>1719901926</v>
      </c>
      <c r="B8" s="17" t="s">
        <v>22</v>
      </c>
      <c r="C8" s="17" t="s">
        <v>17</v>
      </c>
      <c r="D8" s="18">
        <v>101</v>
      </c>
      <c r="E8" s="27" t="s">
        <v>35</v>
      </c>
      <c r="F8" s="1"/>
    </row>
    <row r="9" spans="1:6" ht="15.75" thickBot="1" x14ac:dyDescent="0.3">
      <c r="A9" s="13">
        <v>1725870057</v>
      </c>
      <c r="B9" s="14" t="s">
        <v>23</v>
      </c>
      <c r="C9" s="14" t="s">
        <v>17</v>
      </c>
      <c r="D9" s="15">
        <v>1</v>
      </c>
      <c r="E9" s="28" t="s">
        <v>28</v>
      </c>
      <c r="F9" s="1"/>
    </row>
    <row r="10" spans="1:6" ht="23.25" thickBot="1" x14ac:dyDescent="0.3">
      <c r="A10" s="16">
        <v>2350864985</v>
      </c>
      <c r="B10" s="17" t="s">
        <v>24</v>
      </c>
      <c r="C10" s="17" t="s">
        <v>17</v>
      </c>
      <c r="D10" s="18">
        <v>1</v>
      </c>
      <c r="E10" s="27" t="s">
        <v>35</v>
      </c>
      <c r="F10" s="1"/>
    </row>
    <row r="11" spans="1:6" ht="23.25" thickBot="1" x14ac:dyDescent="0.3">
      <c r="A11" s="19">
        <v>1723276133</v>
      </c>
      <c r="B11" s="20" t="s">
        <v>25</v>
      </c>
      <c r="C11" s="20" t="s">
        <v>17</v>
      </c>
      <c r="D11" s="21">
        <v>1</v>
      </c>
      <c r="E11" s="29" t="s">
        <v>28</v>
      </c>
      <c r="F11" s="1"/>
    </row>
    <row r="12" spans="1:6" ht="23.25" thickBot="1" x14ac:dyDescent="0.3">
      <c r="A12" s="16">
        <v>1705718847</v>
      </c>
      <c r="B12" s="17" t="s">
        <v>26</v>
      </c>
      <c r="C12" s="17" t="s">
        <v>17</v>
      </c>
      <c r="D12" s="18">
        <v>292</v>
      </c>
      <c r="E12" s="27" t="s">
        <v>28</v>
      </c>
      <c r="F12" s="1"/>
    </row>
  </sheetData>
  <hyperlinks>
    <hyperlink ref="A12" r:id="rId1" tooltip="Haga clic aquí para ver el detalle de la participación de esta persona en las compañías" display="https://appscvssoc.supercias.gob.ec/consultaCompanias/societario/informacionCompanias.jsf" xr:uid="{BCEFF4EF-C1CD-4892-9F67-5482C67E2D5E}"/>
    <hyperlink ref="A11" r:id="rId2" tooltip="Haga clic aquí para ver el detalle de la participación de esta persona en las compañías" display="https://appscvssoc.supercias.gob.ec/consultaCompanias/societario/informacionCompanias.jsf" xr:uid="{E0D7811E-91B4-45D5-A92D-BFF36B725A52}"/>
    <hyperlink ref="A10" r:id="rId3" tooltip="Haga clic aquí para ver el detalle de la participación de esta persona en las compañías" display="https://appscvssoc.supercias.gob.ec/consultaCompanias/societario/informacionCompanias.jsf" xr:uid="{288A2AE8-6BE0-4A83-AC31-5A4B1125B40B}"/>
    <hyperlink ref="A9" r:id="rId4" tooltip="Haga clic aquí para ver el detalle de la participación de esta persona en las compañías" display="https://appscvssoc.supercias.gob.ec/consultaCompanias/societario/informacionCompanias.jsf" xr:uid="{B45A0485-E89E-47AC-A4A7-661D0BAB7D50}"/>
    <hyperlink ref="A8" r:id="rId5" tooltip="Haga clic aquí para ver el detalle de la participación de esta persona en las compañías" display="https://appscvssoc.supercias.gob.ec/consultaCompanias/societario/informacionCompanias.jsf" xr:uid="{5E0D4648-E7A7-40D7-888E-FA10BD6A9887}"/>
    <hyperlink ref="A7" r:id="rId6" tooltip="Haga clic aquí para ver el detalle de la participación de esta persona en las compañías" display="https://appscvssoc.supercias.gob.ec/consultaCompanias/societario/informacionCompanias.jsf" xr:uid="{A94F9727-521C-46A5-AB07-30054FF2A982}"/>
    <hyperlink ref="A6" r:id="rId7" tooltip="Haga clic aquí para ver el detalle de la participación de esta persona en las compañías" display="https://appscvssoc.supercias.gob.ec/consultaCompanias/societario/informacionCompanias.jsf" xr:uid="{501C6DE3-62E7-46D2-BC1B-83A11BDDF051}"/>
    <hyperlink ref="A5" r:id="rId8" tooltip="Haga clic aquí para ver el detalle de la participación de esta persona en las compañías" display="https://appscvssoc.supercias.gob.ec/consultaCompanias/societario/informacionCompanias.jsf" xr:uid="{75B2CC47-8C08-4DD9-9E61-FAF622780B28}"/>
    <hyperlink ref="A4" r:id="rId9" tooltip="Haga clic aquí para ver el detalle de la participación de esta persona en las compañías" display="https://appscvssoc.supercias.gob.ec/consultaCompanias/societario/informacionCompanias.jsf" xr:uid="{9FA74513-FD45-4BF1-8C36-DA3D478B2E27}"/>
    <hyperlink ref="A3" r:id="rId10" tooltip="Haga clic aquí para ver el detalle de la participación de esta persona en las compañías" display="https://appscvssoc.supercias.gob.ec/consultaCompanias/societario/informacionCompanias.jsf" xr:uid="{EC47C3A2-CC17-477E-A410-6DB5062B41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FC330-A7CC-42DF-A2F8-9DC171A9F41C}">
  <dimension ref="A1:E13"/>
  <sheetViews>
    <sheetView tabSelected="1" workbookViewId="0">
      <selection activeCell="D13" sqref="D13"/>
    </sheetView>
  </sheetViews>
  <sheetFormatPr baseColWidth="10" defaultRowHeight="15" x14ac:dyDescent="0.25"/>
  <cols>
    <col min="2" max="2" width="23.5703125" customWidth="1"/>
    <col min="3" max="3" width="16.28515625" customWidth="1"/>
  </cols>
  <sheetData>
    <row r="1" spans="1:5" x14ac:dyDescent="0.25">
      <c r="A1" s="8" t="s">
        <v>38</v>
      </c>
      <c r="B1" s="8"/>
      <c r="C1" s="8"/>
      <c r="D1" s="8"/>
      <c r="E1" s="8"/>
    </row>
    <row r="3" spans="1:5" ht="41.25" customHeight="1" x14ac:dyDescent="0.25">
      <c r="A3" s="12" t="s">
        <v>29</v>
      </c>
      <c r="B3" s="25" t="s">
        <v>30</v>
      </c>
      <c r="C3" s="12" t="s">
        <v>39</v>
      </c>
      <c r="D3" s="39" t="s">
        <v>36</v>
      </c>
      <c r="E3" s="39" t="s">
        <v>37</v>
      </c>
    </row>
    <row r="4" spans="1:5" ht="23.25" thickBot="1" x14ac:dyDescent="0.3">
      <c r="A4" s="22">
        <v>1755482898</v>
      </c>
      <c r="B4" s="32" t="s">
        <v>16</v>
      </c>
      <c r="C4" s="36"/>
      <c r="D4" s="1"/>
      <c r="E4" s="1">
        <v>-360</v>
      </c>
    </row>
    <row r="5" spans="1:5" ht="23.25" thickBot="1" x14ac:dyDescent="0.3">
      <c r="A5" s="16">
        <v>1726019084</v>
      </c>
      <c r="B5" s="33" t="s">
        <v>18</v>
      </c>
      <c r="C5" s="37">
        <v>1</v>
      </c>
      <c r="D5" s="1">
        <v>240</v>
      </c>
      <c r="E5" s="1">
        <v>360</v>
      </c>
    </row>
    <row r="6" spans="1:5" ht="23.25" thickBot="1" x14ac:dyDescent="0.3">
      <c r="A6" s="13">
        <v>1803598133</v>
      </c>
      <c r="B6" s="34" t="s">
        <v>19</v>
      </c>
      <c r="C6" s="36">
        <v>1</v>
      </c>
      <c r="D6" s="1">
        <v>240</v>
      </c>
      <c r="E6" s="1">
        <v>360</v>
      </c>
    </row>
    <row r="7" spans="1:5" ht="15.75" thickBot="1" x14ac:dyDescent="0.3">
      <c r="A7" s="16">
        <v>1724600125</v>
      </c>
      <c r="B7" s="33" t="s">
        <v>20</v>
      </c>
      <c r="C7" s="37">
        <v>1</v>
      </c>
      <c r="D7" s="1">
        <v>240</v>
      </c>
      <c r="E7" s="1">
        <v>360</v>
      </c>
    </row>
    <row r="8" spans="1:5" ht="23.25" thickBot="1" x14ac:dyDescent="0.3">
      <c r="A8" s="13">
        <v>1716325822</v>
      </c>
      <c r="B8" s="34" t="s">
        <v>21</v>
      </c>
      <c r="C8" s="36">
        <v>3</v>
      </c>
      <c r="D8" s="1">
        <v>720</v>
      </c>
      <c r="E8" s="1">
        <v>360</v>
      </c>
    </row>
    <row r="9" spans="1:5" ht="23.25" thickBot="1" x14ac:dyDescent="0.3">
      <c r="A9" s="16">
        <v>1719901926</v>
      </c>
      <c r="B9" s="33" t="s">
        <v>22</v>
      </c>
      <c r="C9" s="37"/>
      <c r="D9" s="1">
        <v>240</v>
      </c>
      <c r="E9" s="1">
        <v>360</v>
      </c>
    </row>
    <row r="10" spans="1:5" ht="15.75" thickBot="1" x14ac:dyDescent="0.3">
      <c r="A10" s="13">
        <v>1725870057</v>
      </c>
      <c r="B10" s="34" t="s">
        <v>23</v>
      </c>
      <c r="C10" s="36"/>
      <c r="D10" s="1">
        <v>240</v>
      </c>
      <c r="E10" s="1">
        <v>360</v>
      </c>
    </row>
    <row r="11" spans="1:5" ht="23.25" thickBot="1" x14ac:dyDescent="0.3">
      <c r="A11" s="16">
        <v>2350864985</v>
      </c>
      <c r="B11" s="33" t="s">
        <v>24</v>
      </c>
      <c r="C11" s="37"/>
      <c r="D11" s="1">
        <v>240</v>
      </c>
      <c r="E11" s="1"/>
    </row>
    <row r="12" spans="1:5" ht="23.25" thickBot="1" x14ac:dyDescent="0.3">
      <c r="A12" s="19">
        <v>1723276133</v>
      </c>
      <c r="B12" s="35" t="s">
        <v>25</v>
      </c>
      <c r="C12" s="38"/>
      <c r="D12" s="1"/>
      <c r="E12" s="1">
        <v>-360</v>
      </c>
    </row>
    <row r="13" spans="1:5" ht="23.25" thickBot="1" x14ac:dyDescent="0.3">
      <c r="A13" s="16">
        <v>1705718847</v>
      </c>
      <c r="B13" s="33" t="s">
        <v>26</v>
      </c>
      <c r="C13" s="37"/>
      <c r="D13" s="1"/>
      <c r="E13" s="1">
        <v>-360</v>
      </c>
    </row>
  </sheetData>
  <mergeCells count="1">
    <mergeCell ref="A1:E1"/>
  </mergeCells>
  <hyperlinks>
    <hyperlink ref="A13" r:id="rId1" tooltip="Haga clic aquí para ver el detalle de la participación de esta persona en las compañías" display="https://appscvssoc.supercias.gob.ec/consultaCompanias/societario/informacionCompanias.jsf" xr:uid="{110391DD-A9D4-40BC-A265-6F4E3EE39124}"/>
    <hyperlink ref="A12" r:id="rId2" tooltip="Haga clic aquí para ver el detalle de la participación de esta persona en las compañías" display="https://appscvssoc.supercias.gob.ec/consultaCompanias/societario/informacionCompanias.jsf" xr:uid="{8835A9D0-FBEB-46EF-A22A-C6F379BBDC5D}"/>
    <hyperlink ref="A11" r:id="rId3" tooltip="Haga clic aquí para ver el detalle de la participación de esta persona en las compañías" display="https://appscvssoc.supercias.gob.ec/consultaCompanias/societario/informacionCompanias.jsf" xr:uid="{ACE5B91D-6537-4D9B-B03A-793C2590B999}"/>
    <hyperlink ref="A10" r:id="rId4" tooltip="Haga clic aquí para ver el detalle de la participación de esta persona en las compañías" display="https://appscvssoc.supercias.gob.ec/consultaCompanias/societario/informacionCompanias.jsf" xr:uid="{348A71C8-E99C-462D-B9CD-28BCACCEA686}"/>
    <hyperlink ref="A9" r:id="rId5" tooltip="Haga clic aquí para ver el detalle de la participación de esta persona en las compañías" display="https://appscvssoc.supercias.gob.ec/consultaCompanias/societario/informacionCompanias.jsf" xr:uid="{9187189B-2070-4F94-9F2A-0735B5278E7D}"/>
    <hyperlink ref="A8" r:id="rId6" tooltip="Haga clic aquí para ver el detalle de la participación de esta persona en las compañías" display="https://appscvssoc.supercias.gob.ec/consultaCompanias/societario/informacionCompanias.jsf" xr:uid="{C8AE52A4-AF12-4E52-A420-B07E3895D4CD}"/>
    <hyperlink ref="A7" r:id="rId7" tooltip="Haga clic aquí para ver el detalle de la participación de esta persona en las compañías" display="https://appscvssoc.supercias.gob.ec/consultaCompanias/societario/informacionCompanias.jsf" xr:uid="{B9A75E97-3063-432C-9C38-0069AA150A5A}"/>
    <hyperlink ref="A6" r:id="rId8" tooltip="Haga clic aquí para ver el detalle de la participación de esta persona en las compañías" display="https://appscvssoc.supercias.gob.ec/consultaCompanias/societario/informacionCompanias.jsf" xr:uid="{1FF9F0AB-1298-4DE3-AF66-FF4B824A7FAA}"/>
    <hyperlink ref="A5" r:id="rId9" tooltip="Haga clic aquí para ver el detalle de la participación de esta persona en las compañías" display="https://appscvssoc.supercias.gob.ec/consultaCompanias/societario/informacionCompanias.jsf" xr:uid="{6D1108C6-044E-41AB-A2FA-8957819D7777}"/>
    <hyperlink ref="A4" r:id="rId10" tooltip="Haga clic aquí para ver el detalle de la participación de esta persona en las compañías" display="https://appscvssoc.supercias.gob.ec/consultaCompanias/societario/informacionCompanias.jsf" xr:uid="{0EFF39AB-173D-4007-9D64-8DC72A3EAAC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SOCIOS FUNDADORES 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2023-07-21T19:34:52Z</dcterms:created>
  <dcterms:modified xsi:type="dcterms:W3CDTF">2023-07-21T20:33:52Z</dcterms:modified>
</cp:coreProperties>
</file>