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7845E0E-B55B-4BF7-A61B-2F4D30FD3FB9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0" l="1"/>
  <c r="F102" i="10"/>
  <c r="F103" i="10"/>
  <c r="F104" i="10"/>
  <c r="F105" i="10"/>
  <c r="F106" i="10"/>
  <c r="F107" i="10"/>
  <c r="F108" i="10"/>
  <c r="F109" i="10"/>
  <c r="F110" i="10"/>
  <c r="F111" i="10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G111" i="10"/>
  <c r="G106" i="10"/>
  <c r="G104" i="10"/>
  <c r="G101" i="10"/>
  <c r="G109" i="10"/>
  <c r="G107" i="10"/>
  <c r="G110" i="10"/>
  <c r="G105" i="10"/>
  <c r="G102" i="10"/>
  <c r="G100" i="10"/>
  <c r="F100" i="10" s="1"/>
  <c r="G108" i="10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<sst xmlns="http://schemas.openxmlformats.org/spreadsheetml/2006/main" count="3728" uniqueCount="446">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</sst>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abSelected="1" topLeftCell="A93" workbookViewId="0">
      <selection activeCell="E100" sqref="E100:G111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/>
      <c r="B8" s="3"/>
      <c r="C8" s="3"/>
      <c r="D8" s="4"/>
      <c r="E8" s="5"/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45180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/>
      <c r="B9" s="3"/>
      <c r="C9" s="3"/>
      <c r="D9" s="4"/>
      <c r="E9" s="5"/>
      <c r="G9" s="17">
        <v>45149</v>
      </c>
      <c r="H9" s="7" t="s">
        <v>435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650</v>
      </c>
      <c r="E27" s="16">
        <f>SUM(E4:E26)</f>
        <v>650</v>
      </c>
      <c r="G27" s="40" t="s">
        <v>6</v>
      </c>
      <c r="H27" s="41"/>
      <c r="I27" s="42"/>
      <c r="J27" s="15">
        <f>SUM(J4:J26)</f>
        <v>540</v>
      </c>
      <c r="K27" s="16">
        <f>SUM(K4:K26)</f>
        <v>1105</v>
      </c>
      <c r="M27" s="40" t="s">
        <v>6</v>
      </c>
      <c r="N27" s="41"/>
      <c r="O27" s="42"/>
      <c r="P27" s="15">
        <f>SUM(P4:P26)</f>
        <v>765</v>
      </c>
      <c r="Q27" s="16">
        <f>SUM(Q4:Q26)</f>
        <v>765</v>
      </c>
      <c r="S27" s="40" t="s">
        <v>6</v>
      </c>
      <c r="T27" s="41"/>
      <c r="U27" s="42"/>
      <c r="V27" s="15">
        <f>SUM(V4:V26)</f>
        <v>660</v>
      </c>
      <c r="W27" s="16">
        <f>SUM(W4:W26)</f>
        <v>1630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160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160</v>
      </c>
      <c r="M37" s="2"/>
      <c r="N37" s="3"/>
      <c r="O37" s="3"/>
      <c r="P37" s="4"/>
      <c r="Q37" s="5"/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750</v>
      </c>
      <c r="E56" s="16">
        <f>SUM(E33:E55)</f>
        <v>1760</v>
      </c>
      <c r="G56" s="40" t="s">
        <v>6</v>
      </c>
      <c r="H56" s="41"/>
      <c r="I56" s="42"/>
      <c r="J56" s="15">
        <f>SUM(J33:J55)</f>
        <v>600</v>
      </c>
      <c r="K56" s="16">
        <f>SUM(K33:K55)</f>
        <v>980</v>
      </c>
      <c r="M56" s="40" t="s">
        <v>6</v>
      </c>
      <c r="N56" s="41"/>
      <c r="O56" s="42"/>
      <c r="P56" s="15">
        <f>SUM(P33:P55)</f>
        <v>640</v>
      </c>
      <c r="Q56" s="16">
        <f>SUM(Q33:Q55)</f>
        <v>640</v>
      </c>
      <c r="S56" s="40" t="s">
        <v>6</v>
      </c>
      <c r="T56" s="41"/>
      <c r="U56" s="42"/>
      <c r="V56" s="15">
        <f>SUM(V33:V55)</f>
        <v>740</v>
      </c>
      <c r="W56" s="16">
        <f>SUM(W33:W55)</f>
        <v>950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580</v>
      </c>
      <c r="E87" s="16">
        <f>SUM(E64:E86)</f>
        <v>1750</v>
      </c>
      <c r="G87" s="40" t="s">
        <v>6</v>
      </c>
      <c r="H87" s="41"/>
      <c r="I87" s="42"/>
      <c r="J87" s="15">
        <f>SUM(J64:J86)</f>
        <v>620</v>
      </c>
      <c r="K87" s="16">
        <f>SUM(K64:K86)</f>
        <v>1105</v>
      </c>
      <c r="M87" s="40" t="s">
        <v>6</v>
      </c>
      <c r="N87" s="41"/>
      <c r="O87" s="42"/>
      <c r="P87" s="15">
        <f>SUM(P64:P86)</f>
        <v>610</v>
      </c>
      <c r="Q87" s="16">
        <f>SUM(Q64:Q86)</f>
        <v>1020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660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765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540</v>
      </c>
      <c r="D101" s="18" t="s">
        <v>7</v>
      </c>
      <c r="E101" s="20" t="s">
        <v>17</v>
      </c>
      <c r="F101" s="20" t="str">
        <f t="shared" ref="F101:F111" si="0">VLOOKUP(G101,$C$100:$D$111,2,0)</f>
        <v>POS 0267</v>
      </c>
      <c r="G101" s="21">
        <f>LARGE($C$100:$C$111,A101)</f>
        <v>750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650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740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600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660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640</v>
      </c>
      <c r="D104" s="18" t="s">
        <v>68</v>
      </c>
      <c r="E104" s="20" t="s">
        <v>20</v>
      </c>
      <c r="F104" s="20" t="str">
        <f t="shared" si="0"/>
        <v>PAB 2383</v>
      </c>
      <c r="G104" s="21">
        <f t="shared" si="1"/>
        <v>650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765</v>
      </c>
      <c r="D105" s="18" t="s">
        <v>8</v>
      </c>
      <c r="E105" s="20" t="s">
        <v>21</v>
      </c>
      <c r="F105" s="20" t="str">
        <f t="shared" si="0"/>
        <v>GSB 3779</v>
      </c>
      <c r="G105" s="21">
        <f t="shared" si="1"/>
        <v>640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740</v>
      </c>
      <c r="D106" s="18" t="s">
        <v>13</v>
      </c>
      <c r="E106" s="20" t="s">
        <v>22</v>
      </c>
      <c r="F106" s="20" t="str">
        <f t="shared" si="0"/>
        <v>GBP 3078</v>
      </c>
      <c r="G106" s="21">
        <f t="shared" si="1"/>
        <v>620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750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610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620</v>
      </c>
      <c r="D108" s="18" t="s">
        <v>15</v>
      </c>
      <c r="E108" s="20" t="s">
        <v>24</v>
      </c>
      <c r="F108" s="20" t="str">
        <f t="shared" si="0"/>
        <v>GLL 0927</v>
      </c>
      <c r="G108" s="21">
        <f t="shared" si="1"/>
        <v>600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580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580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610</v>
      </c>
      <c r="D110" s="18" t="s">
        <v>16</v>
      </c>
      <c r="E110" s="20" t="s">
        <v>26</v>
      </c>
      <c r="F110" s="20" t="str">
        <f t="shared" si="0"/>
        <v>AAY 0116</v>
      </c>
      <c r="G110" s="21">
        <f t="shared" si="1"/>
        <v>540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2023-08-14T00:59:51Z</dcterms:modified>
</cp:coreProperties>
</file>