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0E256F7-0C37-450D-B698-4BCF25947B9C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9" l="1"/>
  <c r="F103" i="9"/>
  <c r="F104" i="9"/>
  <c r="F105" i="9"/>
  <c r="F106" i="9"/>
  <c r="F108" i="9"/>
  <c r="F109" i="9"/>
  <c r="F110" i="9"/>
  <c r="F111" i="9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<sst xmlns="http://schemas.openxmlformats.org/spreadsheetml/2006/main" count="3344" uniqueCount="420">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</sst>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89" zoomScale="80" zoomScaleNormal="80" workbookViewId="0">
      <selection activeCell="F108" sqref="F10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/>
      <c r="T13" s="14"/>
      <c r="U13" s="14"/>
      <c r="V13" s="4"/>
      <c r="W13" s="5"/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/>
      <c r="T14" s="14"/>
      <c r="U14" s="14"/>
      <c r="V14" s="4"/>
      <c r="W14" s="5"/>
    </row>
    <row r="15" spans="1:23" x14ac:dyDescent="0.25">
      <c r="A15" s="13">
        <v>45129</v>
      </c>
      <c r="B15" s="14" t="s">
        <v>402</v>
      </c>
      <c r="C15" s="14" t="s">
        <v>48</v>
      </c>
      <c r="D15" s="4">
        <v>190</v>
      </c>
      <c r="E15" s="5">
        <v>190</v>
      </c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1340</v>
      </c>
      <c r="E27" s="16">
        <f>SUM(E4:E26)</f>
        <v>2885</v>
      </c>
      <c r="G27" s="40" t="s">
        <v>6</v>
      </c>
      <c r="H27" s="41"/>
      <c r="I27" s="42"/>
      <c r="J27" s="15">
        <f>SUM(J4:J26)</f>
        <v>1220</v>
      </c>
      <c r="K27" s="16">
        <f>SUM(K4:K26)</f>
        <v>2155</v>
      </c>
      <c r="M27" s="40" t="s">
        <v>6</v>
      </c>
      <c r="N27" s="41"/>
      <c r="O27" s="42"/>
      <c r="P27" s="15">
        <f>SUM(P4:P26)</f>
        <v>1590</v>
      </c>
      <c r="Q27" s="16">
        <f>SUM(Q4:Q26)</f>
        <v>1810</v>
      </c>
      <c r="S27" s="40" t="s">
        <v>6</v>
      </c>
      <c r="T27" s="41"/>
      <c r="U27" s="42"/>
      <c r="V27" s="15">
        <f>SUM(V4:V26)</f>
        <v>1040</v>
      </c>
      <c r="W27" s="16">
        <f>SUM(W4:W26)</f>
        <v>1635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/>
      <c r="B39" s="3"/>
      <c r="C39" s="3"/>
      <c r="D39" s="4"/>
      <c r="E39" s="5"/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/>
      <c r="B40" s="10"/>
      <c r="C40" s="10"/>
      <c r="D40" s="11"/>
      <c r="E40" s="12"/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/>
      <c r="B41" s="14"/>
      <c r="C41" s="14"/>
      <c r="D41" s="4"/>
      <c r="E41" s="5"/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/>
      <c r="B42" s="14"/>
      <c r="C42" s="14"/>
      <c r="D42" s="4"/>
      <c r="E42" s="38"/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810</v>
      </c>
      <c r="E56" s="16">
        <f>SUM(E33:E55)</f>
        <v>1795</v>
      </c>
      <c r="G56" s="40" t="s">
        <v>6</v>
      </c>
      <c r="H56" s="41"/>
      <c r="I56" s="42"/>
      <c r="J56" s="15">
        <f>SUM(J33:J55)</f>
        <v>1590</v>
      </c>
      <c r="K56" s="16">
        <f>SUM(K33:K55)</f>
        <v>1630</v>
      </c>
      <c r="M56" s="40" t="s">
        <v>6</v>
      </c>
      <c r="N56" s="41"/>
      <c r="O56" s="42"/>
      <c r="P56" s="15">
        <f>SUM(P33:P55)</f>
        <v>1260</v>
      </c>
      <c r="Q56" s="16">
        <f>SUM(Q33:Q55)</f>
        <v>1895</v>
      </c>
      <c r="S56" s="40" t="s">
        <v>6</v>
      </c>
      <c r="T56" s="41"/>
      <c r="U56" s="42"/>
      <c r="V56" s="15">
        <f>SUM(V33:V55)</f>
        <v>1315</v>
      </c>
      <c r="W56" s="16">
        <f>SUM(W33:W55)</f>
        <v>1870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1170</v>
      </c>
      <c r="E87" s="16">
        <f>SUM(E64:E86)</f>
        <v>2785</v>
      </c>
      <c r="G87" s="40" t="s">
        <v>6</v>
      </c>
      <c r="H87" s="41"/>
      <c r="I87" s="42"/>
      <c r="J87" s="15">
        <f>SUM(J64:J86)</f>
        <v>1615</v>
      </c>
      <c r="K87" s="16">
        <f>SUM(K64:K86)</f>
        <v>2525</v>
      </c>
      <c r="M87" s="40" t="s">
        <v>6</v>
      </c>
      <c r="N87" s="41"/>
      <c r="O87" s="42"/>
      <c r="P87" s="15">
        <f>SUM(P64:P86)</f>
        <v>1220</v>
      </c>
      <c r="Q87" s="16">
        <f>SUM(Q64:Q86)</f>
        <v>1730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1040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1615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1220</v>
      </c>
      <c r="D101" s="18" t="s">
        <v>7</v>
      </c>
      <c r="E101" s="20" t="s">
        <v>17</v>
      </c>
      <c r="F101" s="20" t="s">
        <v>8</v>
      </c>
      <c r="G101" s="21">
        <f>LARGE($C$100:$C$111,A101)</f>
        <v>1590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1340</v>
      </c>
      <c r="D102" s="18" t="s">
        <v>0</v>
      </c>
      <c r="E102" s="20" t="s">
        <v>18</v>
      </c>
      <c r="F102" s="20" t="str">
        <f t="shared" ref="F101:F111" si="0">VLOOKUP(G102,$C$100:$D$111,2,0)</f>
        <v>GLL 0927</v>
      </c>
      <c r="G102" s="21">
        <f t="shared" ref="G102:G111" si="1">LARGE($C$100:$C$111,A102)</f>
        <v>1590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1590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1340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1315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1590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1315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1220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810</v>
      </c>
      <c r="D107" s="18" t="s">
        <v>10</v>
      </c>
      <c r="E107" s="20" t="s">
        <v>23</v>
      </c>
      <c r="F107" s="20" t="s">
        <v>16</v>
      </c>
      <c r="G107" s="21">
        <f t="shared" si="1"/>
        <v>1220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1170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1170</v>
      </c>
      <c r="D109" s="18" t="s">
        <v>14</v>
      </c>
      <c r="E109" s="20" t="s">
        <v>25</v>
      </c>
      <c r="F109" s="20" t="str">
        <f t="shared" si="0"/>
        <v>PTO 0223</v>
      </c>
      <c r="G109" s="21">
        <f t="shared" si="1"/>
        <v>1040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1220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810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2023-07-22T15:52:28Z</dcterms:modified>
</cp:coreProperties>
</file>