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315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5" i="1" l="1"/>
  <c r="E24" i="1"/>
</calcChain>
</file>

<file path=xl/sharedStrings.xml><?xml version="1.0" encoding="utf-8"?>
<sst xmlns="http://schemas.openxmlformats.org/spreadsheetml/2006/main" count="41" uniqueCount="29">
  <si>
    <t>• Cuentas por Cobrar</t>
  </si>
  <si>
    <t>- Detalle en Excel del saldo total de deudas de clientes</t>
  </si>
  <si>
    <t>NOMBRE</t>
  </si>
  <si>
    <t>FECHA</t>
  </si>
  <si>
    <t>TOTAL</t>
  </si>
  <si>
    <t>HOLTRANS</t>
  </si>
  <si>
    <t>No. FACTURA</t>
  </si>
  <si>
    <t>LIFTIT</t>
  </si>
  <si>
    <t>NESTLE</t>
  </si>
  <si>
    <t>MAXIPAPER</t>
  </si>
  <si>
    <t>INPAECSA</t>
  </si>
  <si>
    <t>• Cuentas por Pagar</t>
  </si>
  <si>
    <t>- Detalle en Excel del saldo total de deudas con proveedores tanto de mercadería como de gastos y servicios.</t>
  </si>
  <si>
    <t>Plastex</t>
  </si>
  <si>
    <t>LIFITIT</t>
  </si>
  <si>
    <t>TRANSLOGAL</t>
  </si>
  <si>
    <t>DEUDAS</t>
  </si>
  <si>
    <t>PROVEDORES</t>
  </si>
  <si>
    <t>SECRETARIA</t>
  </si>
  <si>
    <t>MOTO</t>
  </si>
  <si>
    <t>TOTAL DE GASTOS</t>
  </si>
  <si>
    <t>SERVICIO TERRENO</t>
  </si>
  <si>
    <t>Detalle en Excel del saldo individual de deudas con tarjetas de crédito.</t>
  </si>
  <si>
    <t>Detalle en Excel del saldo total de cuentas por pagar a empleados.</t>
  </si>
  <si>
    <t>TOTAL POR PAGAR</t>
  </si>
  <si>
    <t>Saldo en bancos e inversiones en pólizas de:</t>
  </si>
  <si>
    <t>Copia de corte o estados de cuenta de todas las entidades bancarias que maneje</t>
  </si>
  <si>
    <t>Para actualización de activos por compras o ventas adjuntar también</t>
  </si>
  <si>
    <t>Copia de matrículas de vehículos.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</si>
</sst>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</cellXfs>
  <cellStyles count="2">
    <cellStyle name="Moneda" xfId="1" builtinId="4"/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tmp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39</xdr:row>
      <xdr:rowOff>180975</xdr:rowOff>
    </xdr:from>
    <xdr:to>
      <xdr:col>7</xdr:col>
      <xdr:colOff>39959</xdr:colOff>
      <xdr:row>73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10475"/>
          <a:ext cx="5888309" cy="6438900"/>
        </a:xfrm>
        <a:prstGeom prst="rect">
          <a:avLst/>
        </a:prstGeom>
      </xdr:spPr>
    </xdr:pic>
    <xdr:clientData/>
  </xdr:twoCellAnchor>
  <xdr:twoCellAnchor editAs="oneCell">
    <xdr:from>
      <xdr:col>0</xdr:col>
      <xdr:colOff>704849</xdr:colOff>
      <xdr:row>104</xdr:row>
      <xdr:rowOff>9524</xdr:rowOff>
    </xdr:from>
    <xdr:to>
      <xdr:col>7</xdr:col>
      <xdr:colOff>561974</xdr:colOff>
      <xdr:row>117</xdr:row>
      <xdr:rowOff>47625</xdr:rowOff>
    </xdr:to>
    <xdr:pic>
      <xdr:nvPicPr>
        <xdr:cNvPr id="4" name="3 Imagen" descr="Recorte de pantalla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49" y="19821524"/>
          <a:ext cx="5934075" cy="25146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114300</xdr:rowOff>
    </xdr:to>
    <xdr:sp macro="" textlink="">
      <xdr:nvSpPr>
        <xdr:cNvPr id="1025" name="AutoShape 1" descr="blob:https://web.whatsapp.com/c010c529-c370-4581-a03c-dc1449929c3c"/>
        <xdr:cNvSpPr>
          <a:spLocks noChangeAspect="1" noChangeArrowheads="1"/>
        </xdr:cNvSpPr>
      </xdr:nvSpPr>
      <xdr:spPr bwMode="auto">
        <a:xfrm>
          <a:off x="7620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1026" name="AutoShape 2" descr="blob:https://web.whatsapp.com/c010c529-c370-4581-a03c-dc1449929c3c"/>
        <xdr:cNvSpPr>
          <a:spLocks noChangeAspect="1" noChangeArrowheads="1"/>
        </xdr:cNvSpPr>
      </xdr:nvSpPr>
      <xdr:spPr bwMode="auto">
        <a:xfrm>
          <a:off x="76200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114300</xdr:rowOff>
    </xdr:to>
    <xdr:sp macro="" textlink="">
      <xdr:nvSpPr>
        <xdr:cNvPr id="1027" name="AutoShape 3" descr="blob:https://web.whatsapp.com/c010c529-c370-4581-a03c-dc1449929c3c"/>
        <xdr:cNvSpPr>
          <a:spLocks noChangeAspect="1" noChangeArrowheads="1"/>
        </xdr:cNvSpPr>
      </xdr:nvSpPr>
      <xdr:spPr bwMode="auto">
        <a:xfrm>
          <a:off x="7620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3602</xdr:colOff>
      <xdr:row>84</xdr:row>
      <xdr:rowOff>9525</xdr:rowOff>
    </xdr:from>
    <xdr:to>
      <xdr:col>7</xdr:col>
      <xdr:colOff>358866</xdr:colOff>
      <xdr:row>103</xdr:row>
      <xdr:rowOff>123825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2" y="16011525"/>
          <a:ext cx="5670214" cy="37338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179</xdr:row>
      <xdr:rowOff>85725</xdr:rowOff>
    </xdr:from>
    <xdr:to>
      <xdr:col>10</xdr:col>
      <xdr:colOff>57150</xdr:colOff>
      <xdr:row>196</xdr:row>
      <xdr:rowOff>28575</xdr:rowOff>
    </xdr:to>
    <xdr:pic>
      <xdr:nvPicPr>
        <xdr:cNvPr id="6" name="5 Imagen" descr="Recorte de pantalla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34185225"/>
          <a:ext cx="7639051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171450</xdr:rowOff>
    </xdr:from>
    <xdr:to>
      <xdr:col>7</xdr:col>
      <xdr:colOff>533400</xdr:colOff>
      <xdr:row>139</xdr:row>
      <xdr:rowOff>0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/>
        <a:stretch/>
      </xdr:blipFill>
      <xdr:spPr>
        <a:xfrm>
          <a:off x="762000" y="22459950"/>
          <a:ext cx="5848350" cy="40195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140</xdr:row>
      <xdr:rowOff>38099</xdr:rowOff>
    </xdr:from>
    <xdr:to>
      <xdr:col>10</xdr:col>
      <xdr:colOff>428625</xdr:colOff>
      <xdr:row>151</xdr:row>
      <xdr:rowOff>143826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r="9280"/>
        <a:stretch/>
      </xdr:blipFill>
      <xdr:spPr>
        <a:xfrm>
          <a:off x="790575" y="26708099"/>
          <a:ext cx="8001000" cy="22012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153</xdr:row>
      <xdr:rowOff>38100</xdr:rowOff>
    </xdr:from>
    <xdr:to>
      <xdr:col>10</xdr:col>
      <xdr:colOff>552450</xdr:colOff>
      <xdr:row>179</xdr:row>
      <xdr:rowOff>9526</xdr:rowOff>
    </xdr:to>
    <xdr:pic>
      <xdr:nvPicPr>
        <xdr:cNvPr id="9" name="8 Imagen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7" r="6910" b="4788"/>
        <a:stretch/>
      </xdr:blipFill>
      <xdr:spPr>
        <a:xfrm>
          <a:off x="771526" y="29184600"/>
          <a:ext cx="8143874" cy="4924426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224</xdr:row>
      <xdr:rowOff>133350</xdr:rowOff>
    </xdr:from>
    <xdr:to>
      <xdr:col>8</xdr:col>
      <xdr:colOff>266700</xdr:colOff>
      <xdr:row>241</xdr:row>
      <xdr:rowOff>48362</xdr:rowOff>
    </xdr:to>
    <xdr:pic>
      <xdr:nvPicPr>
        <xdr:cNvPr id="10" name="9 Imagen" descr="Recorte de pantalla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2805350"/>
          <a:ext cx="6362700" cy="3153512"/>
        </a:xfrm>
        <a:prstGeom prst="rect">
          <a:avLst/>
        </a:prstGeom>
      </xdr:spPr>
    </xdr:pic>
    <xdr:clientData/>
  </xdr:twoCellAnchor>
  <xdr:twoCellAnchor editAs="oneCell">
    <xdr:from>
      <xdr:col>1</xdr:col>
      <xdr:colOff>28425</xdr:colOff>
      <xdr:row>196</xdr:row>
      <xdr:rowOff>152401</xdr:rowOff>
    </xdr:from>
    <xdr:to>
      <xdr:col>8</xdr:col>
      <xdr:colOff>114300</xdr:colOff>
      <xdr:row>223</xdr:row>
      <xdr:rowOff>133351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425" y="37490401"/>
          <a:ext cx="6162825" cy="512445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152404</xdr:colOff>
      <xdr:row>247</xdr:row>
      <xdr:rowOff>28580</xdr:rowOff>
    </xdr:from>
    <xdr:to>
      <xdr:col>9</xdr:col>
      <xdr:colOff>695331</xdr:colOff>
      <xdr:row>260</xdr:row>
      <xdr:rowOff>76200</xdr:rowOff>
    </xdr:to>
    <xdr:pic>
      <xdr:nvPicPr>
        <xdr:cNvPr id="12" name="11 Imagen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0" t="19376" r="21871" b="30609"/>
        <a:stretch/>
      </xdr:blipFill>
      <xdr:spPr>
        <a:xfrm rot="16200000">
          <a:off x="5238758" y="46548676"/>
          <a:ext cx="2524120" cy="3590927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246</xdr:row>
      <xdr:rowOff>123823</xdr:rowOff>
    </xdr:from>
    <xdr:to>
      <xdr:col>4</xdr:col>
      <xdr:colOff>571502</xdr:colOff>
      <xdr:row>260</xdr:row>
      <xdr:rowOff>95249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4" t="19140" r="21140" b="23011"/>
        <a:stretch/>
      </xdr:blipFill>
      <xdr:spPr>
        <a:xfrm rot="16200000">
          <a:off x="1057276" y="46377222"/>
          <a:ext cx="2638426" cy="38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264</xdr:row>
      <xdr:rowOff>66675</xdr:rowOff>
    </xdr:from>
    <xdr:to>
      <xdr:col>8</xdr:col>
      <xdr:colOff>714375</xdr:colOff>
      <xdr:row>277</xdr:row>
      <xdr:rowOff>85725</xdr:rowOff>
    </xdr:to>
    <xdr:pic>
      <xdr:nvPicPr>
        <xdr:cNvPr id="14" name="13 Imagen" descr="Recorte de pantalla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50358675"/>
          <a:ext cx="6867525" cy="2495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B6:E24" totalsRowShown="0">
  <autoFilter ref="B6:E24"/>
  <tableColumns count="4">
    <tableColumn id="1" name="NOMBRE"/>
    <tableColumn id="2" name="No. FACTURA"/>
    <tableColumn id="3" name="FECHA" dataDxfId="4"/>
    <tableColumn id="4" name="TOTAL" dataDxfId="3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B31:C35" totalsRowShown="0" headerRowDxfId="0">
  <autoFilter ref="B31:C34"/>
  <tableColumns count="2">
    <tableColumn id="1" name="DEUDAS" dataDxfId="2"/>
    <tableColumn id="2" name="TOTAL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6"/>
  <sheetViews>
    <sheetView tabSelected="1" topLeftCell="A271" workbookViewId="0">
      <selection activeCell="E32" sqref="E32:F32"/>
    </sheetView>
  </sheetViews>
  <sheetFormatPr baseColWidth="10" defaultRowHeight="15" x14ac:dyDescent="0.25"/>
  <cols>
    <col min="2" max="2" width="15.7109375" customWidth="1"/>
    <col min="3" max="3" width="15" customWidth="1"/>
    <col min="4" max="4" width="13.85546875" customWidth="1"/>
    <col min="5" max="5" width="12.28515625" customWidth="1"/>
  </cols>
  <sheetData>
    <row r="2" spans="2:5" x14ac:dyDescent="0.25">
      <c r="B2" t="s">
        <v>0</v>
      </c>
    </row>
    <row r="4" spans="2:5" x14ac:dyDescent="0.25">
      <c r="B4" t="s">
        <v>1</v>
      </c>
    </row>
    <row r="6" spans="2:5" x14ac:dyDescent="0.25">
      <c r="B6" t="s">
        <v>2</v>
      </c>
      <c r="C6" t="s">
        <v>6</v>
      </c>
      <c r="D6" t="s">
        <v>3</v>
      </c>
      <c r="E6" t="s">
        <v>4</v>
      </c>
    </row>
    <row r="7" spans="2:5" x14ac:dyDescent="0.25">
      <c r="B7" t="s">
        <v>13</v>
      </c>
      <c r="C7">
        <v>114</v>
      </c>
      <c r="D7" s="1">
        <v>44613</v>
      </c>
      <c r="E7" s="2">
        <v>280</v>
      </c>
    </row>
    <row r="8" spans="2:5" x14ac:dyDescent="0.25">
      <c r="B8" t="s">
        <v>9</v>
      </c>
      <c r="C8">
        <v>113</v>
      </c>
      <c r="D8" s="1">
        <v>44613</v>
      </c>
      <c r="E8" s="2">
        <v>150</v>
      </c>
    </row>
    <row r="9" spans="2:5" x14ac:dyDescent="0.25">
      <c r="B9" t="s">
        <v>5</v>
      </c>
      <c r="C9">
        <v>458</v>
      </c>
      <c r="D9" s="1">
        <v>44504</v>
      </c>
      <c r="E9" s="2">
        <v>1900</v>
      </c>
    </row>
    <row r="10" spans="2:5" x14ac:dyDescent="0.25">
      <c r="B10" t="s">
        <v>5</v>
      </c>
      <c r="C10">
        <v>8</v>
      </c>
      <c r="D10" s="1">
        <v>44517</v>
      </c>
      <c r="E10" s="2">
        <v>230</v>
      </c>
    </row>
    <row r="11" spans="2:5" x14ac:dyDescent="0.25">
      <c r="B11" t="s">
        <v>7</v>
      </c>
      <c r="C11">
        <v>112</v>
      </c>
      <c r="D11" s="1">
        <v>44613</v>
      </c>
      <c r="E11" s="2">
        <v>1700</v>
      </c>
    </row>
    <row r="12" spans="2:5" x14ac:dyDescent="0.25">
      <c r="B12" t="s">
        <v>14</v>
      </c>
      <c r="C12">
        <v>111</v>
      </c>
      <c r="D12" s="1">
        <v>44613</v>
      </c>
      <c r="E12" s="2">
        <v>150</v>
      </c>
    </row>
    <row r="13" spans="2:5" x14ac:dyDescent="0.25">
      <c r="B13" t="s">
        <v>7</v>
      </c>
      <c r="C13">
        <v>110</v>
      </c>
      <c r="D13" s="1">
        <v>44613</v>
      </c>
      <c r="E13" s="2">
        <v>135</v>
      </c>
    </row>
    <row r="14" spans="2:5" x14ac:dyDescent="0.25">
      <c r="B14" t="s">
        <v>15</v>
      </c>
      <c r="C14">
        <v>109</v>
      </c>
      <c r="D14" s="1">
        <v>44613</v>
      </c>
      <c r="E14" s="2">
        <v>300</v>
      </c>
    </row>
    <row r="15" spans="2:5" x14ac:dyDescent="0.25">
      <c r="B15" t="s">
        <v>8</v>
      </c>
      <c r="C15">
        <v>27</v>
      </c>
      <c r="D15" s="1">
        <v>44544</v>
      </c>
      <c r="E15" s="2">
        <v>550</v>
      </c>
    </row>
    <row r="16" spans="2:5" x14ac:dyDescent="0.25">
      <c r="B16" t="s">
        <v>8</v>
      </c>
      <c r="C16">
        <v>34</v>
      </c>
      <c r="D16" s="1">
        <v>44550</v>
      </c>
      <c r="E16" s="2">
        <v>1100</v>
      </c>
    </row>
    <row r="17" spans="2:6" x14ac:dyDescent="0.25">
      <c r="B17" t="s">
        <v>8</v>
      </c>
      <c r="C17">
        <v>41</v>
      </c>
      <c r="D17" s="1">
        <v>44558</v>
      </c>
      <c r="E17" s="2">
        <v>1100</v>
      </c>
    </row>
    <row r="18" spans="2:6" x14ac:dyDescent="0.25">
      <c r="B18" t="s">
        <v>8</v>
      </c>
      <c r="C18">
        <v>115</v>
      </c>
      <c r="D18" s="1">
        <v>44249</v>
      </c>
      <c r="E18" s="2">
        <v>550</v>
      </c>
    </row>
    <row r="19" spans="2:6" x14ac:dyDescent="0.25">
      <c r="B19" t="s">
        <v>15</v>
      </c>
      <c r="C19">
        <v>108</v>
      </c>
      <c r="D19" s="1">
        <v>44611</v>
      </c>
      <c r="E19" s="2">
        <v>1260</v>
      </c>
    </row>
    <row r="20" spans="2:6" x14ac:dyDescent="0.25">
      <c r="B20" t="s">
        <v>10</v>
      </c>
      <c r="C20">
        <v>105</v>
      </c>
      <c r="D20" s="1">
        <v>44609</v>
      </c>
      <c r="E20" s="2">
        <v>3688</v>
      </c>
    </row>
    <row r="21" spans="2:6" x14ac:dyDescent="0.25">
      <c r="B21" t="s">
        <v>8</v>
      </c>
      <c r="C21">
        <v>104</v>
      </c>
      <c r="D21" s="5">
        <v>44609</v>
      </c>
      <c r="E21" s="2">
        <v>825</v>
      </c>
    </row>
    <row r="22" spans="2:6" x14ac:dyDescent="0.25">
      <c r="B22" t="s">
        <v>5</v>
      </c>
      <c r="C22">
        <v>103</v>
      </c>
      <c r="D22" s="1">
        <v>44608</v>
      </c>
      <c r="E22" s="2">
        <v>400</v>
      </c>
    </row>
    <row r="23" spans="2:6" x14ac:dyDescent="0.25">
      <c r="B23" t="s">
        <v>7</v>
      </c>
      <c r="C23">
        <v>101</v>
      </c>
      <c r="D23" s="1">
        <v>44607</v>
      </c>
      <c r="E23" s="2">
        <v>1840</v>
      </c>
    </row>
    <row r="24" spans="2:6" x14ac:dyDescent="0.25">
      <c r="B24" s="3" t="s">
        <v>4</v>
      </c>
      <c r="C24" s="3"/>
      <c r="D24" s="3"/>
      <c r="E24" s="4">
        <f>SUM(E7:E23)</f>
        <v>16158</v>
      </c>
    </row>
    <row r="25" spans="2:6" x14ac:dyDescent="0.25">
      <c r="B25" s="3"/>
      <c r="C25" s="3"/>
      <c r="D25" s="3"/>
      <c r="E25" s="4"/>
    </row>
    <row r="27" spans="2:6" x14ac:dyDescent="0.25">
      <c r="B27" t="s">
        <v>11</v>
      </c>
    </row>
    <row r="29" spans="2:6" x14ac:dyDescent="0.25">
      <c r="B29" t="s">
        <v>12</v>
      </c>
    </row>
    <row r="31" spans="2:6" x14ac:dyDescent="0.25">
      <c r="B31" s="6" t="s">
        <v>16</v>
      </c>
      <c r="C31" s="6" t="s">
        <v>4</v>
      </c>
      <c r="E31" s="6" t="s">
        <v>20</v>
      </c>
      <c r="F31" s="6"/>
    </row>
    <row r="32" spans="2:6" x14ac:dyDescent="0.25">
      <c r="B32" s="6" t="s">
        <v>17</v>
      </c>
      <c r="C32" s="6">
        <v>2000</v>
      </c>
      <c r="E32" s="8">
        <v>1.044</v>
      </c>
      <c r="F32" s="9"/>
    </row>
    <row r="33" spans="2:6" x14ac:dyDescent="0.25">
      <c r="B33" s="6" t="s">
        <v>18</v>
      </c>
      <c r="C33" s="6">
        <v>150</v>
      </c>
    </row>
    <row r="34" spans="2:6" x14ac:dyDescent="0.25">
      <c r="B34" s="6" t="s">
        <v>19</v>
      </c>
      <c r="C34" s="6">
        <v>108</v>
      </c>
      <c r="E34" s="6" t="s">
        <v>21</v>
      </c>
      <c r="F34" s="6"/>
    </row>
    <row r="35" spans="2:6" x14ac:dyDescent="0.25">
      <c r="B35" s="6" t="s">
        <v>4</v>
      </c>
      <c r="C35" s="6">
        <f>SUBTOTAL(109,C32:C34)</f>
        <v>2258</v>
      </c>
      <c r="E35" s="8">
        <v>700</v>
      </c>
      <c r="F35" s="9"/>
    </row>
    <row r="36" spans="2:6" x14ac:dyDescent="0.25">
      <c r="B36" s="6"/>
      <c r="C36" s="6"/>
    </row>
    <row r="39" spans="2:6" x14ac:dyDescent="0.25">
      <c r="B39" t="s">
        <v>22</v>
      </c>
    </row>
    <row r="76" spans="2:3" x14ac:dyDescent="0.25">
      <c r="B76" t="s">
        <v>23</v>
      </c>
    </row>
    <row r="78" spans="2:3" x14ac:dyDescent="0.25">
      <c r="B78" s="7" t="s">
        <v>24</v>
      </c>
      <c r="C78" s="7"/>
    </row>
    <row r="79" spans="2:3" x14ac:dyDescent="0.25">
      <c r="B79" s="8">
        <v>200</v>
      </c>
      <c r="C79" s="9"/>
    </row>
    <row r="81" spans="2:4" x14ac:dyDescent="0.25">
      <c r="B81" s="10" t="s">
        <v>25</v>
      </c>
      <c r="C81" s="10"/>
      <c r="D81" s="10"/>
    </row>
    <row r="83" spans="2:4" x14ac:dyDescent="0.25">
      <c r="B83" t="s">
        <v>26</v>
      </c>
    </row>
    <row r="153" spans="4:4" x14ac:dyDescent="0.25">
      <c r="D153">
        <v>2022</v>
      </c>
    </row>
    <row r="244" spans="2:2" x14ac:dyDescent="0.25">
      <c r="B244" t="s">
        <v>27</v>
      </c>
    </row>
    <row r="246" spans="2:2" x14ac:dyDescent="0.25">
      <c r="B246" t="s">
        <v>28</v>
      </c>
    </row>
  </sheetData>
  <mergeCells count="4">
    <mergeCell ref="E32:F32"/>
    <mergeCell ref="E35:F35"/>
    <mergeCell ref="B79:C79"/>
    <mergeCell ref="B78:C7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dcterms:created xsi:type="dcterms:W3CDTF">2022-01-04T19:32:53Z</dcterms:created>
  <dcterms:modified xsi:type="dcterms:W3CDTF">2022-02-22T23:45:56Z</dcterms:modified>
</cp:coreProperties>
</file>