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 activeTab="1"/>
  </bookViews>
  <sheets>
    <sheet name="BOLIVARIANO" sheetId="1" r:id="rId1"/>
    <sheet name="AUSTRO " sheetId="2" r:id="rId2"/>
    <sheet name="PICHINCHA " sheetId="5" r:id="rId3"/>
    <sheet name="BOLIVA" sheetId="3" r:id="rId4"/>
    <sheet name="Hoja1" sheetId="4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<sst xmlns="http://schemas.openxmlformats.org/spreadsheetml/2006/main" count="9648" uniqueCount="2753">
  <si>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</si>
  <si>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</si>
  <si>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</si>
  <si>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</si>
  <si>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</si>
  <si>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</si>
  <si>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</si>
  <si>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</si>
  <si>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</si>
  <si>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</si>
  <si>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</si>
  <si>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</si>
  <si>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</si>
  <si>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</si>
  <si>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</si>
  <si>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</si>
  <si>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</si>
  <si>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</si>
  <si>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</si>
  <si>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</si>
  <si>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</si>
  <si>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</si>
  <si>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</si>
  <si>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</si>
  <si>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</si>
  <si>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</si>
  <si>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</si>
  <si>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</si>
  <si>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</si>
  <si>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</si>
  <si>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</si>
  <si>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</si>
  <si>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</si>
  <si>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</si>
  <si>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</si>
  <si>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</si>
  <si>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</si>
  <si>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</si>
  <si>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</si>
  <si>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</si>
  <si>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</si>
  <si>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</si>
  <si>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</si>
  <si>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</si>
  <si>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</si>
  <si>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</si>
  <si>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</si>
  <si>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</si>
  <si>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</si>
  <si>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</si>
  <si>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</si>
  <si>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</si>
  <si>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</si>
  <si>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</si>
  <si>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</si>
  <si>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</si>
  <si>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</si>
  <si>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</si>
  <si>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</si>
  <si>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</si>
  <si>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</si>
  <si>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</si>
  <si>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</si>
  <si>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</si>
  <si>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</si>
  <si>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</si>
  <si>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</si>
  <si>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</si>
  <si>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</si>
  <si>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</si>
  <si>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</si>
  <si>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</si>
  <si>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</si>
  <si>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</si>
  <si>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</si>
  <si>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</si>
  <si>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</si>
  <si>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</si>
  <si>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</si>
  <si>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</si>
  <si>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</si>
  <si>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</si>
  <si>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</si>
  <si>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</si>
  <si>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</si>
  <si>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</si>
  <si>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</si>
  <si>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</si>
  <si>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</si>
  <si>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</si>
  <si>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</si>
  <si>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</si>
  <si>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</si>
  <si>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</si>
  <si>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</si>
  <si>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</si>
  <si>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</si>
  <si>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</si>
  <si>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</si>
  <si>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</si>
  <si>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</si>
  <si>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</si>
  <si>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</si>
  <si>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</si>
  <si>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</si>
  <si>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</si>
  <si>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</si>
  <si>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</si>
  <si>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</si>
  <si>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</si>
  <si>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</si>
  <si>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</si>
  <si>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</si>
  <si>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</si>
  <si>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</si>
  <si>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</si>
  <si>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</si>
  <si>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</si>
  <si>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</si>
  <si>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</si>
  <si>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</si>
  <si>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</si>
  <si>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</si>
  <si>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</si>
  <si>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</si>
  <si>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</si>
  <si>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</si>
  <si>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</si>
  <si>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</si>
  <si>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</si>
  <si>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</si>
  <si>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</si>
  <si>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</si>
  <si>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</si>
  <si>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</si>
  <si>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</si>
  <si>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</si>
  <si>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</si>
  <si>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</si>
  <si>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</si>
  <si>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</si>
  <si>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</si>
  <si>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</si>
  <si>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</si>
  <si>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</si>
  <si>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</si>
  <si>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</si>
  <si>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</si>
  <si>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</si>
  <si>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</si>
  <si>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</si>
  <si>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</si>
  <si>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</si>
  <si>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</si>
  <si>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</si>
  <si>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</si>
  <si>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</si>
  <si>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</si>
  <si>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</si>
  <si>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</si>
  <si>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</si>
  <si>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</si>
  <si>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</si>
  <si>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</si>
  <si>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</si>
  <si>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</si>
  <si>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</si>
  <si>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</si>
  <si>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</si>
  <si>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</si>
  <si>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</si>
  <si>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</si>
  <si>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</si>
  <si>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</si>
  <si>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</si>
  <si>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</si>
  <si>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</si>
  <si>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</si>
  <si>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</si>
  <si>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</si>
  <si>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</si>
  <si>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</si>
  <si>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</si>
  <si>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</si>
  <si>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</si>
  <si>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</si>
  <si>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</si>
  <si>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</si>
  <si>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</si>
  <si>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</si>
  <si>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</si>
  <si>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</si>
  <si>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</si>
  <si>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</si>
  <si>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</si>
  <si>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</si>
  <si>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</si>
  <si>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</si>
  <si>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</si>
  <si>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</si>
  <si>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</si>
  <si>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</si>
  <si>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</si>
  <si>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</si>
  <si>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</si>
  <si>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</si>
  <si>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</si>
  <si>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</si>
  <si>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</si>
  <si>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</si>
  <si>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</si>
  <si>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</si>
  <si>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</si>
  <si>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</si>
  <si>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</si>
  <si>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</si>
  <si>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</si>
  <si>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</si>
  <si>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</si>
  <si>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</si>
  <si>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</si>
  <si>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</si>
  <si>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</si>
  <si>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</si>
  <si>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</si>
  <si>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</si>
  <si>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</si>
  <si>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</si>
  <si>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</si>
  <si>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</si>
  <si>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</si>
  <si>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</si>
  <si>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</si>
  <si>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</si>
  <si>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</si>
  <si>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</si>
  <si>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</si>
  <si>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</si>
  <si>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</si>
  <si>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</si>
  <si>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</si>
  <si>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</si>
  <si>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</si>
  <si>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</si>
  <si>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</si>
  <si>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</si>
  <si>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</si>
  <si>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</si>
  <si>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</si>
  <si>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</si>
  <si>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</si>
  <si>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</si>
  <si>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</si>
  <si>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</si>
  <si>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</si>
  <si>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</si>
  <si>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</si>
  <si>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</si>
  <si>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</si>
  <si>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</si>
  <si>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</si>
  <si>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</si>
  <si>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</si>
  <si>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</si>
  <si>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</si>
  <si>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</si>
  <si>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</si>
  <si>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</si>
  <si>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</si>
  <si>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</si>
  <si>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</si>
  <si>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</si>
  <si>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</si>
  <si>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</si>
  <si>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</si>
  <si>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</si>
  <si>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</si>
  <si>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</si>
  <si>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</si>
  <si>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</si>
  <si>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</si>
  <si>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</si>
  <si>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</si>
  <si>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</si>
  <si>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</si>
  <si>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</si>
  <si>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</si>
  <si>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</si>
  <si>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</si>
  <si>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</si>
  <si>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</si>
  <si>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</si>
  <si>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</si>
  <si>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</si>
  <si>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</si>
  <si>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</si>
  <si>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</si>
  <si>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</si>
  <si>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</si>
  <si>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</si>
  <si>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</si>
  <si>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</si>
  <si>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</si>
  <si>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</si>
  <si>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</si>
  <si>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</si>
  <si>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</si>
  <si>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</si>
  <si>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</si>
  <si>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</si>
  <si>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</si>
  <si>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</si>
  <si>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</si>
  <si>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</si>
  <si>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</si>
  <si>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</si>
  <si>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</si>
  <si>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</si>
  <si>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</si>
  <si>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</si>
  <si>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</si>
  <si>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</si>
  <si>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</si>
  <si>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</si>
  <si>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</si>
  <si>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</si>
  <si>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</si>
  <si>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</si>
  <si>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</si>
  <si>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</si>
  <si>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</si>
  <si>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</si>
  <si>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</si>
  <si>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</si>
  <si>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</si>
  <si>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</si>
  <si>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</si>
  <si>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</si>
  <si>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</si>
  <si>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</si>
  <si>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</si>
  <si>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</si>
  <si>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</si>
  <si>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</si>
  <si>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</si>
  <si>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</si>
  <si>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</si>
  <si>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</si>
  <si>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</si>
  <si>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</si>
  <si>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</si>
  <si>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</si>
  <si>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</si>
  <si>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</si>
  <si>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</si>
  <si>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</si>
  <si>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</si>
  <si>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</si>
  <si>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</si>
  <si>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</si>
  <si>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</si>
  <si>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</si>
  <si>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</si>
  <si>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</si>
  <si>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</si>
  <si>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</si>
  <si>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</si>
  <si>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</si>
  <si>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</si>
  <si>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</si>
  <si>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</si>
  <si>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</si>
  <si>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</si>
  <si>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</si>
  <si>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</si>
  <si>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</si>
  <si>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</si>
  <si>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</si>
  <si>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</si>
  <si>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</si>
  <si>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</si>
  <si>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</si>
  <si>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</si>
  <si>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</si>
  <si>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</si>
  <si>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</si>
  <si>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</si>
  <si>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</si>
  <si>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</si>
  <si>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</si>
  <si>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</si>
  <si>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</si>
  <si>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</si>
  <si>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</si>
  <si>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</si>
  <si>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</si>
  <si>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</si>
  <si>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</si>
  <si>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</si>
  <si>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</si>
  <si>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</si>
  <si>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</si>
  <si>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</si>
  <si>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</si>
  <si>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</si>
  <si>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</si>
  <si>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</si>
  <si>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</si>
  <si>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</si>
  <si>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</si>
  <si>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</si>
  <si>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</si>
  <si>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</si>
  <si>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</si>
  <si>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</si>
  <si>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</si>
  <si>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</si>
  <si>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</si>
  <si>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</si>
  <si>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</si>
  <si>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</si>
  <si>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</si>
  <si>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</si>
  <si>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</si>
  <si>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</si>
  <si>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</si>
  <si>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</si>
  <si>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</si>
  <si>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</si>
  <si>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</si>
  <si>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</si>
  <si>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</si>
  <si>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</si>
  <si>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</si>
  <si>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</si>
  <si>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</si>
  <si>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</si>
  <si>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</si>
  <si>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</si>
  <si>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</si>
  <si>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</si>
  <si>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</si>
  <si>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</si>
  <si>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</si>
  <si>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</si>
  <si>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</si>
  <si>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</si>
  <si>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</si>
  <si>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</si>
  <si>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</si>
  <si>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</si>
  <si>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</si>
  <si>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</si>
  <si>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</si>
  <si>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</si>
  <si>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</si>
  <si>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</si>
  <si>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</si>
  <si>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</si>
  <si>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</si>
  <si>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</si>
  <si>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</si>
  <si>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</si>
  <si>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</si>
  <si>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</si>
  <si>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</si>
  <si>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</si>
  <si>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</si>
  <si>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</si>
  <si>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</si>
  <si>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</si>
  <si>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</si>
  <si>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</si>
  <si>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</si>
  <si>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</si>
  <si>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</si>
  <si>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</si>
  <si>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</si>
  <si>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</si>
  <si>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</si>
  <si>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</si>
  <si>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</si>
  <si>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</si>
  <si>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</si>
  <si>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</si>
  <si>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</si>
  <si>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</si>
  <si>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</si>
  <si>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</si>
  <si>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</si>
  <si>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</si>
  <si>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</si>
  <si>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</si>
  <si>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</si>
  <si>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</si>
  <si>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</si>
  <si>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</si>
  <si>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</si>
  <si>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</si>
  <si>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</si>
  <si>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</si>
  <si>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</si>
  <si>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</si>
  <si>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</si>
  <si>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</si>
  <si>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</si>
  <si>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</si>
  <si>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</si>
  <si>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</si>
  <si>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</si>
  <si>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</si>
  <si>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</si>
  <si>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</si>
  <si>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</si>
  <si>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</si>
  <si>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</si>
  <si>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</si>
  <si>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</si>
  <si>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</si>
  <si>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</si>
  <si>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</si>
  <si>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</si>
  <si>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</si>
  <si>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</si>
  <si>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</si>
  <si>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</si>
  <si>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</si>
  <si>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</si>
  <si>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</si>
  <si>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</si>
  <si>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</si>
  <si>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</si>
  <si>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</si>
  <si>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</si>
  <si>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</si>
  <si>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</si>
  <si>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</si>
  <si>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</si>
  <si>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</si>
  <si>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</si>
  <si>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</si>
  <si>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</si>
  <si>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</si>
  <si>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</si>
  <si>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</si>
  <si>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</si>
  <si>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</si>
  <si>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</si>
  <si>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</si>
  <si>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</si>
  <si>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</si>
  <si>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</si>
  <si>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</si>
  <si>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</si>
  <si>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</si>
  <si>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</si>
  <si>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</si>
  <si>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</si>
  <si>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</si>
  <si>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</si>
  <si>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</si>
  <si>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</si>
  <si>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</si>
  <si>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</si>
  <si>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</si>
  <si>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</si>
  <si>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</si>
  <si>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</si>
  <si>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</si>
  <si>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</si>
  <si>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</si>
  <si>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</si>
  <si>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</si>
  <si>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</si>
  <si>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</si>
  <si>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</si>
  <si>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</si>
  <si>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</si>
  <si>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</si>
  <si>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</si>
  <si>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</si>
  <si>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</si>
  <si>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</si>
  <si>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</si>
  <si>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</si>
  <si>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</si>
  <si>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</si>
  <si>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</si>
  <si>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</si>
  <si>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</si>
  <si>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</si>
  <si>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</si>
  <si>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</si>
  <si>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</si>
  <si>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</si>
  <si>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</si>
  <si>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</si>
  <si>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</si>
  <si>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</si>
  <si>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</si>
  <si>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</si>
  <si>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</si>
  <si>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</si>
  <si>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</si>
  <si>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</si>
  <si>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</si>
  <si>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</si>
  <si>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</si>
  <si>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</si>
  <si>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</si>
  <si>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</si>
  <si>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</si>
  <si>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</si>
  <si>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</si>
  <si>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</si>
  <si>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</si>
  <si>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</si>
  <si>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</si>
  <si>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</si>
  <si>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</si>
  <si>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</si>
  <si>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</si>
  <si>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</si>
  <si>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</si>
  <si>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</si>
  <si>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</si>
  <si>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</si>
  <si>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</si>
  <si>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</si>
  <si>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</si>
  <si>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</si>
  <si>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</si>
  <si>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</si>
  <si>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</si>
  <si>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</si>
  <si>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</si>
  <si>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</si>
  <si>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</si>
  <si>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</si>
  <si>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</si>
  <si>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</si>
  <si>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</si>
  <si>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</si>
  <si>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</si>
  <si>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</si>
  <si>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</si>
  <si>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</si>
  <si>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</si>
  <si>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</si>
  <si>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</si>
  <si>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</si>
  <si>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</si>
  <si>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</si>
  <si>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</si>
  <si>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</si>
  <si>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</si>
  <si>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</si>
  <si>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</si>
  <si>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</si>
  <si>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</si>
  <si>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</si>
  <si>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</si>
  <si>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</si>
  <si>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</si>
  <si>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</si>
  <si>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</si>
  <si>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</si>
  <si>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</si>
  <si>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</si>
  <si>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</si>
  <si>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</si>
  <si>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</si>
  <si>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</si>
  <si>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</si>
  <si>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</si>
  <si>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</si>
  <si>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</si>
  <si>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</si>
  <si>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</si>
  <si>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</si>
  <si>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</si>
  <si>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</si>
  <si>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</si>
  <si>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</si>
  <si>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</si>
  <si>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</si>
  <si>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</si>
  <si>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</si>
  <si>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</si>
  <si>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</si>
  <si>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</si>
  <si>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</si>
  <si>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</si>
  <si>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</si>
  <si>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</si>
  <si>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</si>
  <si>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</si>
  <si>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</si>
  <si>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</si>
  <si>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</si>
  <si>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</si>
  <si>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</si>
  <si>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</si>
  <si>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</si>
  <si>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</si>
  <si>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</si>
  <si>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</si>
  <si>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</si>
  <si>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</si>
  <si>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</si>
  <si>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</si>
  <si>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</si>
  <si>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</si>
  <si>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</si>
  <si>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</si>
  <si>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</si>
  <si>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</si>
  <si>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</si>
  <si>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</si>
  <si>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</si>
  <si>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</si>
  <si>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</si>
  <si>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</si>
  <si>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</si>
  <si>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</si>
  <si>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</si>
  <si>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</si>
  <si>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</si>
  <si>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</si>
  <si>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</si>
  <si>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</si>
  <si>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</si>
  <si>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</si>
  <si>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</si>
  <si>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</si>
  <si>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</si>
  <si>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</si>
  <si>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</si>
  <si>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</si>
  <si>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</si>
  <si>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</si>
  <si>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</si>
  <si>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</si>
  <si>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</si>
  <si>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</si>
  <si>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</si>
  <si>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</si>
  <si>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</si>
  <si>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</si>
  <si>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</si>
  <si>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</si>
  <si>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</si>
  <si>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</si>
  <si>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</si>
  <si>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</si>
  <si>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</si>
  <si>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</si>
  <si>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</si>
  <si>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</si>
  <si>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</si>
  <si>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</si>
  <si>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</si>
  <si>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</si>
  <si>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</si>
  <si>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</si>
  <si>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</si>
  <si>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</si>
  <si>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</si>
  <si>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</si>
  <si>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</si>
  <si>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</si>
  <si>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</si>
  <si>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</si>
  <si>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</si>
  <si>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</si>
  <si>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</si>
  <si>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</si>
  <si>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</si>
  <si>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</si>
  <si>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</si>
  <si>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</si>
  <si>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</si>
  <si>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</si>
  <si>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</si>
  <si>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</si>
  <si>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</si>
  <si>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</si>
  <si>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</si>
  <si>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</si>
  <si>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</si>
  <si>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</si>
  <si>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</si>
  <si>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</si>
  <si>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</si>
  <si>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</si>
  <si>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</si>
  <si>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</si>
  <si>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</si>
  <si>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</si>
  <si>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</si>
  <si>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</si>
  <si>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</si>
  <si>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</si>
  <si>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</si>
  <si>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</si>
  <si>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</si>
  <si>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</si>
  <si>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</si>
  <si>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</si>
  <si>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</si>
  <si>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</si>
  <si>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</si>
  <si>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</si>
  <si>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</si>
  <si>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</si>
  <si>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</si>
  <si>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</si>
  <si>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</si>
  <si>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</si>
  <si>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</si>
  <si>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</si>
  <si>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</si>
  <si>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</si>
  <si>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</si>
  <si>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</si>
  <si>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</si>
  <si>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</si>
  <si>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</si>
  <si>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</si>
  <si>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</si>
  <si>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</si>
  <si>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</si>
  <si>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</si>
  <si>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</si>
  <si>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</si>
  <si>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</si>
  <si>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</si>
  <si>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</si>
  <si>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</si>
  <si>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</si>
  <si>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</si>
  <si>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</si>
  <si>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</si>
  <si>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</si>
  <si>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</si>
  <si>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</si>
  <si>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</si>
  <si>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</si>
  <si>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</si>
  <si>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</si>
  <si>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</si>
  <si>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</si>
  <si>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</si>
  <si>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</si>
  <si>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</si>
  <si>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</si>
  <si>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</si>
  <si>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</si>
  <si>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</si>
  <si>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</si>
  <si>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</si>
  <si>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</si>
  <si>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</si>
  <si>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</si>
  <si>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</si>
  <si>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</si>
  <si>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</si>
  <si>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</si>
  <si>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</si>
  <si>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</si>
  <si>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</si>
  <si>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</si>
  <si>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</si>
  <si>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</si>
  <si>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</si>
  <si>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</si>
  <si>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</si>
  <si>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</si>
  <si>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</si>
  <si>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</si>
  <si>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</si>
  <si>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</si>
  <si>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</si>
  <si>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</si>
  <si>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</si>
  <si>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</si>
  <si>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</si>
  <si>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</si>
  <si>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</si>
  <si>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</si>
  <si>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</si>
  <si>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</si>
  <si>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</si>
  <si>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</si>
  <si>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</si>
  <si>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</si>
  <si>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</si>
  <si>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</si>
  <si>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</si>
  <si>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</si>
  <si>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</si>
  <si>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</si>
  <si>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</si>
  <si>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</si>
  <si>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</si>
  <si>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</si>
  <si>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</si>
  <si>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</si>
  <si>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</si>
  <si>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</si>
  <si>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</si>
  <si>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</si>
  <si>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</si>
  <si>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</si>
  <si>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</si>
  <si>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</si>
  <si>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</si>
  <si>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</si>
  <si>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</si>
  <si>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</si>
  <si>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</si>
  <si>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</si>
  <si>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</si>
  <si>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</si>
  <si>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</si>
  <si>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</si>
  <si>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</si>
  <si>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</si>
  <si>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</si>
  <si>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</si>
  <si>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</si>
  <si>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</si>
  <si>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</si>
  <si>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</si>
  <si>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</si>
  <si>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</si>
  <si>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</si>
  <si>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</si>
  <si>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</si>
  <si>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</si>
  <si>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</si>
  <si>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</si>
  <si>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</si>
  <si>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</si>
  <si>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</si>
  <si>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</si>
  <si>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</si>
  <si>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</si>
  <si>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</si>
  <si>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</si>
  <si>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</si>
  <si>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</si>
  <si>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</si>
  <si>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</si>
  <si>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</si>
  <si>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</si>
  <si>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</si>
  <si>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</si>
  <si>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</si>
  <si>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</si>
  <si>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</si>
  <si>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</si>
  <si>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</si>
  <si>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</si>
  <si>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</si>
  <si>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</si>
  <si>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</si>
  <si>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</si>
  <si>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</si>
  <si>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</si>
  <si>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</si>
  <si>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</si>
  <si>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</si>
  <si>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</si>
  <si>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</si>
  <si>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</si>
  <si>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</si>
  <si>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</si>
  <si>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</si>
  <si>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</si>
  <si>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</si>
  <si>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</si>
  <si>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</si>
  <si>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</si>
  <si>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</si>
  <si>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</si>
  <si>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</si>
  <si>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</si>
  <si>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</si>
  <si>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</si>
  <si>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</si>
  <si>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</si>
  <si>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</si>
  <si>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</si>
  <si>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</si>
  <si>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</si>
  <si>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</si>
  <si>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</si>
  <si>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</si>
  <si>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</si>
  <si>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</si>
  <si>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</si>
  <si>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</si>
  <si>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</si>
  <si>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</si>
  <si>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</si>
  <si>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</si>
  <si>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</si>
  <si>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</si>
  <si>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</si>
  <si>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</si>
  <si>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</si>
  <si>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</si>
  <si>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</si>
  <si>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</si>
  <si>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</si>
  <si>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</si>
  <si>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</si>
  <si>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</si>
  <si>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</si>
  <si>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</si>
  <si>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</si>
  <si>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</si>
  <si>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</si>
  <si>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</si>
  <si>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</si>
  <si>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</si>
  <si>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</si>
  <si>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</si>
  <si>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</si>
  <si>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</si>
  <si>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</si>
  <si>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</si>
  <si>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</si>
  <si>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</si>
  <si>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</si>
  <si>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</si>
  <si>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</si>
  <si>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</si>
  <si>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</si>
  <si>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</si>
  <si>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</si>
  <si>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</si>
  <si>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</si>
  <si>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</si>
  <si>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</si>
  <si>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</si>
  <si>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</si>
  <si>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</si>
  <si>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</si>
  <si>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</si>
  <si>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</si>
  <si>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</si>
  <si>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</si>
  <si>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</si>
  <si>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</si>
  <si>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</si>
  <si>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</si>
  <si>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</si>
  <si>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</si>
  <si>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</si>
  <si>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</si>
  <si>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</si>
  <si>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</si>
  <si>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</si>
  <si>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</si>
  <si>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</si>
  <si>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</si>
  <si>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</si>
  <si>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</si>
  <si>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</si>
  <si>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</si>
  <si>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</si>
  <si>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</si>
  <si>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</si>
  <si>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</si>
  <si>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</si>
  <si>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</si>
  <si>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</si>
  <si>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</si>
  <si>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</si>
  <si>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</si>
  <si>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</si>
  <si>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</si>
  <si>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</si>
  <si>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</si>
  <si>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</si>
  <si>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</si>
  <si>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</si>
  <si>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</si>
  <si>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</si>
  <si>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</si>
  <si>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</si>
  <si>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</si>
  <si>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</si>
  <si>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</si>
  <si>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</si>
  <si>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</si>
  <si>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</si>
  <si>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</si>
  <si>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</si>
  <si>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</si>
  <si>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</si>
  <si>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</si>
  <si>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</si>
  <si>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</si>
  <si>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</si>
  <si>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</si>
  <si>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</si>
  <si>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</si>
  <si>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</si>
  <si>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</si>
  <si>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</si>
  <si>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</si>
  <si>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</si>
  <si>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</si>
  <si>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</si>
  <si>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</si>
  <si>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</si>
  <si>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</si>
  <si>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</si>
  <si>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</si>
  <si>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</si>
  <si>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</si>
  <si>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</si>
  <si>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</si>
  <si>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</si>
  <si>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</si>
  <si>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</si>
  <si>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</si>
  <si>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</si>
  <si>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</si>
  <si>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</si>
  <si>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</si>
  <si>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</si>
  <si>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</si>
  <si>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</si>
  <si>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</si>
  <si>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</si>
  <si>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</si>
  <si>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</si>
  <si>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</si>
  <si>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</si>
  <si>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</si>
  <si>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</si>
  <si>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</si>
  <si>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</si>
  <si>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</si>
  <si>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</si>
  <si>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</si>
  <si>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</si>
  <si>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</si>
  <si>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</si>
  <si>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</si>
  <si>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</si>
  <si>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</si>
  <si>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</si>
  <si>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</si>
  <si>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</si>
  <si>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</si>
  <si>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</si>
  <si>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</si>
  <si>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</si>
  <si>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</si>
  <si>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</si>
  <si>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</si>
  <si>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</si>
  <si>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</si>
  <si>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</si>
  <si>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</si>
  <si>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</si>
  <si>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</si>
  <si>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</si>
  <si>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</si>
  <si>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</si>
  <si>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</si>
  <si>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</si>
  <si>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</si>
  <si>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</si>
  <si>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</si>
  <si>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</si>
  <si>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</si>
  <si>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</si>
  <si>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</si>
  <si>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</si>
  <si>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</si>
  <si>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</si>
  <si>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</si>
  <si>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</si>
  <si>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</si>
  <si>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</si>
  <si>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</si>
  <si>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</si>
  <si>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</si>
  <si>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</si>
  <si>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</si>
  <si>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</si>
  <si>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</si>
  <si>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</si>
  <si>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</si>
  <si>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</si>
  <si>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</si>
  <si>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</si>
  <si>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</si>
  <si>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</si>
  <si>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</si>
  <si>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</si>
  <si>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</si>
  <si>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</si>
  <si>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</si>
  <si>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</si>
  <si>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</si>
  <si>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</si>
  <si>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</si>
  <si>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</si>
  <si>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</si>
  <si>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</si>
  <si>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</si>
  <si>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</si>
  <si>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</si>
  <si>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</si>
  <si>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</si>
  <si>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</si>
  <si>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</si>
  <si>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</si>
  <si>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</si>
  <si>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</si>
  <si>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</si>
  <si>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</si>
  <si>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</si>
  <si>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</si>
  <si>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</si>
  <si>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</si>
  <si>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</si>
  <si>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</si>
  <si>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</si>
  <si>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</si>
  <si>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</si>
  <si>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</si>
  <si>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</si>
  <si>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</si>
  <si>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</si>
  <si>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</si>
  <si>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</si>
  <si>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</si>
  <si>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</si>
  <si>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</si>
  <si>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</si>
  <si>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</si>
  <si>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</si>
  <si>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</si>
  <si>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</si>
  <si>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</si>
  <si>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</si>
  <si>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</si>
  <si>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</si>
  <si>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</si>
  <si>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</si>
  <si>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</si>
  <si>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</si>
  <si>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</si>
  <si>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</si>
  <si>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</si>
  <si>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</si>
  <si>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</si>
  <si>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</si>
  <si>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</si>
  <si>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</si>
  <si>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</si>
  <si>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</si>
  <si>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</si>
  <si>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</si>
  <si>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</si>
  <si>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</si>
  <si>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</si>
  <si>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</si>
  <si>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</si>
  <si>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</si>
  <si>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</si>
  <si>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</si>
  <si>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</si>
  <si>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</si>
  <si>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</si>
  <si>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</si>
  <si>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</si>
  <si>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</si>
  <si>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</si>
  <si>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</si>
  <si>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</si>
  <si>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</si>
  <si>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</si>
  <si>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</si>
  <si>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</si>
  <si>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</si>
  <si>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</si>
  <si>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</si>
  <si>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</si>
  <si>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</si>
  <si>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</si>
  <si>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</si>
  <si>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</si>
  <si>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</si>
  <si>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</si>
  <si>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</si>
  <si>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</si>
  <si>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</si>
  <si>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</si>
  <si>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</si>
  <si>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</si>
  <si>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</si>
  <si>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</si>
  <si>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</si>
  <si>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</si>
  <si>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</si>
  <si>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</si>
  <si>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</si>
  <si>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</si>
  <si>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</si>
  <si>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</si>
  <si>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</si>
  <si>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</si>
  <si>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</si>
  <si>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</si>
  <si>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</si>
  <si>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</si>
  <si>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</si>
  <si>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</si>
  <si>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</si>
  <si>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</si>
  <si>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</si>
  <si>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</si>
  <si>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</si>
  <si>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</si>
  <si>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</si>
  <si>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</si>
  <si>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</si>
  <si>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</si>
  <si>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</si>
  <si>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</si>
  <si>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</si>
  <si>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</si>
  <si>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</si>
  <si>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</si>
  <si>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</si>
  <si>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</si>
  <si>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</si>
  <si>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</si>
  <si>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</si>
  <si>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</si>
  <si>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</si>
  <si>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</si>
  <si>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</si>
  <si>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</si>
  <si>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</si>
  <si>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</si>
  <si>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</si>
  <si>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</si>
  <si>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</si>
  <si>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</si>
  <si>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</si>
  <si>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</si>
  <si>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</si>
  <si>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</si>
  <si>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</si>
  <si>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</si>
  <si>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</si>
  <si>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</si>
  <si>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</si>
  <si>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</si>
  <si>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</si>
  <si>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</si>
  <si>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</si>
  <si>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</si>
  <si>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</si>
  <si>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</si>
  <si>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</si>
  <si>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</si>
  <si>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</si>
  <si>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</si>
  <si>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</si>
  <si>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</si>
  <si>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</si>
  <si>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</si>
  <si>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</si>
  <si>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</si>
  <si>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</si>
  <si>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</si>
  <si>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</si>
  <si>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</si>
  <si>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</si>
  <si>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</si>
  <si>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</si>
  <si>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</si>
  <si>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</si>
  <si>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</si>
  <si>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</si>
  <si>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</si>
  <si>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</si>
  <si>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</si>
  <si>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</si>
  <si>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</si>
  <si>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</si>
  <si>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</si>
  <si>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</si>
  <si>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</si>
  <si>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</si>
  <si>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</si>
  <si>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</si>
  <si>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</si>
  <si>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</si>
  <si>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</si>
  <si>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</si>
  <si>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</si>
  <si>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</si>
  <si>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</si>
  <si>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</si>
  <si>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</si>
  <si>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</si>
  <si>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</si>
  <si>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</si>
  <si>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</si>
  <si>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</si>
  <si>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</si>
  <si>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</si>
  <si>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</si>
  <si>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</si>
  <si>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</si>
  <si>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</si>
  <si>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</si>
  <si>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</si>
  <si>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</si>
  <si>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</si>
  <si>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</si>
  <si>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</si>
  <si>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</si>
  <si>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</si>
  <si>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</si>
  <si>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</si>
  <si>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</si>
  <si>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</si>
  <si>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</si>
  <si>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</si>
  <si>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</si>
  <si>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</si>
  <si>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</si>
  <si>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</si>
  <si>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</si>
  <si>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</si>
  <si>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</si>
  <si>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</si>
  <si>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</si>
  <si>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</si>
  <si>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</si>
  <si>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</si>
  <si>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</si>
  <si>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</si>
  <si>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</si>
  <si>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</si>
  <si>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</si>
  <si>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</si>
  <si>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</si>
  <si>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</si>
  <si>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</si>
  <si>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</si>
  <si>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</si>
  <si>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</si>
  <si>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</si>
  <si>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</si>
  <si>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</si>
  <si>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</si>
  <si>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</si>
  <si>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</si>
  <si>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</si>
  <si>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</si>
  <si>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</si>
  <si>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</si>
  <si>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</si>
  <si>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</si>
  <si>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</si>
  <si>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</si>
  <si>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</si>
  <si>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</si>
  <si>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</si>
  <si>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</si>
  <si>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</si>
  <si>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</si>
  <si>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</si>
  <si>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</si>
  <si>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</si>
  <si>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</si>
  <si>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</si>
  <si>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</si>
  <si>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</si>
  <si>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</si>
  <si>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</si>
  <si>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</si>
  <si>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</si>
  <si>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</si>
  <si>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</si>
  <si>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</si>
  <si>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</si>
  <si>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</si>
  <si>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</si>
  <si>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</si>
  <si>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</si>
  <si>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</si>
  <si>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</si>
  <si>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</si>
  <si>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</si>
  <si>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</si>
  <si>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</si>
  <si>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</si>
  <si>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</si>
  <si>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</si>
  <si>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</si>
  <si>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</si>
  <si>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</si>
  <si>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</si>
  <si>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</si>
  <si>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</si>
  <si>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</si>
  <si>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</si>
  <si>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</si>
  <si>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</si>
  <si>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</si>
  <si>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</si>
  <si>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</si>
  <si>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</si>
  <si>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</si>
  <si>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</si>
  <si>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</si>
  <si>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</si>
  <si>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</si>
  <si>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</si>
  <si>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</si>
  <si>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</si>
  <si>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</si>
  <si>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</si>
  <si>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</si>
  <si>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</si>
  <si>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</si>
  <si>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</si>
  <si>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</si>
  <si>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</si>
  <si>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</si>
  <si>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</si>
  <si>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</si>
  <si>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</si>
  <si>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</si>
  <si>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</si>
  <si>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</si>
  <si>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</si>
  <si>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</si>
  <si>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</si>
  <si>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</si>
  <si>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</si>
  <si>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</si>
  <si>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</si>
  <si>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</si>
  <si>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</si>
  <si>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</si>
  <si>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</si>
  <si>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</si>
  <si>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</si>
  <si>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</si>
  <si>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</si>
  <si>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</si>
  <si>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</si>
  <si>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</si>
  <si>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</si>
  <si>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</si>
  <si>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</si>
  <si>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</si>
  <si>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</si>
  <si>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</si>
  <si>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</si>
  <si>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</si>
  <si>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</si>
  <si>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</si>
  <si>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</si>
  <si>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</si>
  <si>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</si>
  <si>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</si>
  <si>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</si>
  <si>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</si>
  <si>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</si>
  <si>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</si>
  <si>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</si>
  <si>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</si>
  <si>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</si>
  <si>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</si>
  <si>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</si>
  <si>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</si>
  <si>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</si>
  <si>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</si>
  <si>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</si>
  <si>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</si>
  <si>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</si>
  <si>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</si>
  <si>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</si>
  <si>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</si>
  <si>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</si>
  <si>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</si>
  <si>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</si>
  <si>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</si>
  <si>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</si>
  <si>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</si>
  <si>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</si>
  <si>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</si>
  <si>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</si>
  <si>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</si>
  <si>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</si>
  <si>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</si>
  <si>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</si>
  <si>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</si>
  <si>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</si>
  <si>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</si>
  <si>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</si>
  <si>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</si>
  <si>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</si>
  <si>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</si>
  <si>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</si>
  <si>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</si>
  <si>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</si>
  <si>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</si>
  <si>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</si>
  <si>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</si>
  <si>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</si>
  <si>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</si>
  <si>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</si>
  <si>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</si>
  <si>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</si>
  <si>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</si>
  <si>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</si>
  <si>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</si>
  <si>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</si>
  <si>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</si>
  <si>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</si>
  <si>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</si>
  <si>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</si>
  <si>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</si>
  <si>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</si>
  <si>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</si>
  <si>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</si>
  <si>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</si>
  <si>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</si>
  <si>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</si>
  <si>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</si>
  <si>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</si>
  <si>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</si>
  <si>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</si>
  <si>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</si>
  <si>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</si>
  <si>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</si>
  <si>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</si>
  <si>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</si>
  <si>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</si>
  <si>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</si>
  <si>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</si>
  <si>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</si>
  <si>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</si>
  <si>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</si>
  <si>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</si>
  <si>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</si>
  <si>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</si>
  <si>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</si>
  <si>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</si>
  <si>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</si>
  <si>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</si>
  <si>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</si>
  <si>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</si>
  <si>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</si>
  <si>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</si>
  <si>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</si>
  <si>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</si>
  <si>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</si>
  <si>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</si>
  <si>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</si>
  <si>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</si>
  <si>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</si>
  <si>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</si>
  <si>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</si>
  <si>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</si>
  <si>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</si>
  <si>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</si>
  <si>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</si>
  <si>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</si>
  <si>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</si>
  <si>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</si>
  <si>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</si>
  <si>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</si>
  <si>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</si>
  <si>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</si>
  <si>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</si>
  <si>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</si>
  <si>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</si>
  <si>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</si>
  <si>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</si>
  <si>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</si>
  <si>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</si>
  <si>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</si>
  <si>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</si>
  <si>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</si>
  <si>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</si>
  <si>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</si>
  <si>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</si>
  <si>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</si>
  <si>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</si>
  <si>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</si>
  <si>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</si>
  <si>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</si>
  <si>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</si>
  <si>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</si>
  <si>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</si>
  <si>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</si>
  <si>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</si>
  <si>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</si>
  <si>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</si>
  <si>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</si>
  <si>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</si>
  <si>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</si>
  <si>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</si>
  <si>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</si>
  <si>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</si>
  <si>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</si>
  <si>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</si>
  <si>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</si>
  <si>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</si>
  <si>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</si>
  <si>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</si>
  <si>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</si>
  <si>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</si>
  <si>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</si>
  <si>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</si>
  <si>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</si>
  <si>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</si>
  <si>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</si>
  <si>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</si>
  <si>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</si>
  <si>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</si>
  <si>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</si>
  <si>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</si>
  <si>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</si>
  <si>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</si>
  <si>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</si>
  <si>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</si>
  <si>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</si>
  <si>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</si>
  <si>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</si>
  <si>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</si>
  <si>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</si>
  <si>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</si>
  <si>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</si>
  <si>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</si>
  <si>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</si>
  <si>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</si>
  <si>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</si>
  <si>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</si>
  <si>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</si>
  <si>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</si>
  <si>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</si>
  <si>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</si>
  <si>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</si>
  <si>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</si>
  <si>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</si>
  <si>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</si>
  <si>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</si>
  <si>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</si>
  <si>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</si>
  <si>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</si>
  <si>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</si>
  <si>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</si>
  <si>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</si>
  <si>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</si>
  <si>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</si>
  <si>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</si>
  <si>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</si>
  <si>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</si>
  <si>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</si>
  <si>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</si>
  <si>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</si>
  <si>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</si>
  <si>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</si>
  <si>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</si>
  <si>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</si>
  <si>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</si>
  <si>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</si>
  <si>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</si>
  <si>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</si>
  <si>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</si>
  <si>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</si>
  <si>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</si>
  <si>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</si>
  <si>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</si>
  <si>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</si>
  <si>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</si>
  <si>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</si>
  <si>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</si>
  <si>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</si>
  <si>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</si>
  <si>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</si>
  <si>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</si>
  <si>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</si>
  <si>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</si>
  <si>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</si>
  <si>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</si>
  <si>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</si>
  <si>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</si>
  <si>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</si>
  <si>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</si>
  <si>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</si>
  <si>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</si>
  <si>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</si>
  <si>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</si>
  <si>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</si>
  <si>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</si>
  <si>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</si>
  <si>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</si>
  <si>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</si>
  <si>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</si>
  <si>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</si>
  <si>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</si>
  <si>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</si>
  <si>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</si>
  <si>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</si>
  <si>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</si>
  <si>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</si>
  <si>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</si>
  <si>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</si>
  <si>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</si>
  <si>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</si>
  <si>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</si>
  <si>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</si>
  <si>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</si>
  <si>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</si>
  <si>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</si>
  <si>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</si>
  <si>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</si>
  <si>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</si>
  <si>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</si>
  <si>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</si>
  <si>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</si>
  <si>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</si>
  <si>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</si>
  <si>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</si>
  <si>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</si>
  <si>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</si>
  <si>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</si>
  <si>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</si>
  <si>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</si>
  <si>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</si>
  <si>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</si>
  <si>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</si>
  <si>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</si>
  <si>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</si>
  <si>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</si>
  <si>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</si>
  <si>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</si>
  <si>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</si>
  <si>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</si>
  <si>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</si>
  <si>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</si>
  <si>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</si>
  <si>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</si>
  <si>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</si>
  <si>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</si>
  <si>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</si>
  <si>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</si>
  <si>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</si>
  <si>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</si>
  <si>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</si>
  <si>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</si>
  <si>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</si>
  <si>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</si>
  <si>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</si>
  <si>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</si>
  <si>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</si>
  <si>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</si>
  <si>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</si>
  <si>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</si>
  <si>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</si>
  <si>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</si>
  <si>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</si>
  <si>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</si>
  <si>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</si>
  <si>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</si>
  <si>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</si>
  <si>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</si>
  <si>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</si>
  <si>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</si>
  <si>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</si>
  <si>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</si>
  <si>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</si>
  <si>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</si>
  <si>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</si>
  <si>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</si>
  <si>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</si>
  <si>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</si>
  <si>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</si>
  <si>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</si>
  <si>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</si>
  <si>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</si>
  <si>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</si>
  <si>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</si>
  <si>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</si>
  <si>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</si>
  <si>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</si>
  <si>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</si>
  <si>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</si>
  <si>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</si>
  <si>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</si>
  <si>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</si>
  <si>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</si>
  <si>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</si>
  <si>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</si>
  <si>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</si>
  <si>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</si>
  <si>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</si>
  <si>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</si>
  <si>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</si>
  <si>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</si>
  <si>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</si>
  <si>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</si>
  <si>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</si>
  <si>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</si>
  <si>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</si>
  <si>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</si>
  <si>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</si>
  <si>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</si>
  <si>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</si>
  <si>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</si>
  <si>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</si>
  <si>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</si>
  <si>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</si>
  <si>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</si>
  <si>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</si>
  <si>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</si>
  <si>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</si>
  <si>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</si>
  <si>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</si>
  <si>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</si>
  <si>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</si>
  <si>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</si>
  <si>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</si>
  <si>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</si>
  <si>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</si>
  <si>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</si>
  <si>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</si>
  <si>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</si>
  <si>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</si>
  <si>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</si>
  <si>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</si>
  <si>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</si>
  <si>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</si>
  <si>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</si>
  <si>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</si>
  <si>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</si>
  <si>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</si>
  <si>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</si>
  <si>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</si>
  <si>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</si>
  <si>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</si>
  <si>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</si>
  <si>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</si>
  <si>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</si>
  <si>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</si>
  <si>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</si>
  <si>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</si>
  <si>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</si>
  <si>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</si>
  <si>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</si>
  <si>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</si>
  <si>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</si>
  <si>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</si>
  <si>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</si>
  <si>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</si>
  <si>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</si>
  <si>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</si>
  <si>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</si>
  <si>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</si>
  <si>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</si>
  <si>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</si>
  <si>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</si>
  <si>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</si>
  <si>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</si>
  <si>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</si>
  <si>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</si>
  <si>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</si>
  <si>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</si>
  <si>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</si>
  <si>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</si>
  <si>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</si>
  <si>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</si>
  <si>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</si>
  <si>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</si>
  <si>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</si>
  <si>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</si>
  <si>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</si>
  <si>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</si>
  <si>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</si>
  <si>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</si>
  <si>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</si>
  <si>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</si>
  <si>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</si>
  <si>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</si>
  <si>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</si>
  <si>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</si>
  <si>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</si>
  <si>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</si>
  <si>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</si>
  <si>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</si>
  <si>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</si>
  <si>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</si>
  <si>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</si>
  <si>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</si>
  <si>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</si>
  <si>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</si>
  <si>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</si>
  <si>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</si>
  <si>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</si>
  <si>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</si>
  <si>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</si>
  <si>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</si>
  <si>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</si>
  <si>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</si>
  <si>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</si>
  <si>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</si>
  <si>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</si>
  <si>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</si>
  <si>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</si>
  <si>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</si>
  <si>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</si>
  <si>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</si>
  <si>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</si>
  <si>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</si>
  <si>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</si>
  <si>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</si>
  <si>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</si>
  <si>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</si>
  <si>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</si>
  <si>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</si>
  <si>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</si>
  <si>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</si>
  <si>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</si>
  <si>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</si>
  <si>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</si>
  <si>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</si>
  <si>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</si>
  <si>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</si>
  <si>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</si>
  <si>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</si>
  <si>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</si>
  <si>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</si>
  <si>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</si>
  <si>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</si>
  <si>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</si>
  <si>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</si>
  <si>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</si>
  <si>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</si>
  <si>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</si>
  <si>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</si>
  <si>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</si>
  <si>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</si>
  <si>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</si>
  <si>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</si>
  <si>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</si>
  <si>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</si>
  <si>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</si>
  <si>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</si>
  <si>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</si>
  <si>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</si>
  <si>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</si>
  <si>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</si>
  <si>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</si>
  <si>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</si>
  <si>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</si>
  <si>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</si>
  <si>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</si>
  <si>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</si>
  <si>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</si>
  <si>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</si>
  <si>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</si>
  <si>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</si>
  <si>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</si>
  <si>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</si>
  <si>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</si>
  <si>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</si>
  <si>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</si>
  <si>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</si>
  <si>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</si>
  <si>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</si>
  <si>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</si>
  <si>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</si>
  <si>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</si>
  <si>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</si>
  <si>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</si>
  <si>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</si>
  <si>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</si>
  <si>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</si>
  <si>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</si>
  <si>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</si>
  <si>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</si>
  <si>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</si>
  <si>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</si>
  <si>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</si>
  <si>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</si>
  <si>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</si>
  <si>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</si>
  <si>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</si>
  <si>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</si>
  <si>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</si>
  <si>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</si>
  <si>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</si>
  <si>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</si>
  <si>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</si>
  <si>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</si>
  <si>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</si>
  <si>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</si>
  <si>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</si>
  <si>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</si>
  <si>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</si>
  <si>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</si>
  <si>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</si>
  <si>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</si>
  <si>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</si>
  <si>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</si>
  <si>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</si>
  <si>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</si>
  <si>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</si>
  <si>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</si>
  <si>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</si>
  <si>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</si>
  <si>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</si>
  <si>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</si>
  <si>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</si>
  <si>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</si>
  <si>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</si>
  <si>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</si>
  <si>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</si>
  <si>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</si>
  <si>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</si>
  <si>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</si>
  <si>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</si>
  <si>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</si>
  <si>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</si>
  <si>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</si>
  <si>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</si>
  <si>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</si>
  <si>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</si>
  <si>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</si>
  <si>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</si>
  <si>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</si>
  <si>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</si>
  <si>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</si>
  <si>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</si>
  <si>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</si>
  <si>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</si>
  <si>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</si>
  <si>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</si>
  <si>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</si>
  <si>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</si>
  <si>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</si>
  <si>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</si>
  <si>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</si>
  <si>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</si>
  <si>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</si>
  <si>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</si>
  <si>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</si>
  <si>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</si>
  <si>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</si>
  <si>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</si>
  <si>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</si>
  <si>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</si>
  <si>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</si>
  <si>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</si>
  <si>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</si>
  <si>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</si>
  <si>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</si>
  <si>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</si>
  <si>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</si>
  <si>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</si>
  <si>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</si>
  <si>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</si>
  <si>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</si>
  <si>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</si>
  <si>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</si>
  <si>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</si>
  <si>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</si>
  <si>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</si>
  <si>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</si>
  <si>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</si>
  <si>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</si>
  <si>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</si>
  <si>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</si>
  <si>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</si>
  <si>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</si>
  <si>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</si>
  <si>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</si>
  <si>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</si>
  <si>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</si>
  <si>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</si>
  <si>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</si>
  <si>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</si>
  <si>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</si>
  <si>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</si>
  <si>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</si>
  <si>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</si>
  <si>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</si>
  <si>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</si>
  <si>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</si>
  <si>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</si>
  <si>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</si>
  <si>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</si>
  <si>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</si>
  <si>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</si>
  <si>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</si>
  <si>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</si>
  <si>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</si>
  <si>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</si>
  <si>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</si>
  <si>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</si>
  <si>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</si>
  <si>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</si>
  <si>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</si>
  <si>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</si>
  <si>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</si>
  <si>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</si>
  <si>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</si>
  <si>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</si>
  <si>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</si>
  <si>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</si>
  <si>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</si>
  <si>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</si>
  <si>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</si>
  <si>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</si>
  <si>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</si>
  <si>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</si>
  <si>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</si>
  <si>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</si>
  <si>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</si>
  <si>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</si>
  <si>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</si>
  <si>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</si>
  <si>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</si>
  <si>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</si>
  <si>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</si>
  <si>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</si>
  <si>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</si>
  <si>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</si>
  <si>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</si>
  <si>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</si>
  <si>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</si>
  <si>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</si>
  <si>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</si>
  <si>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</si>
  <si>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</si>
  <si>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</si>
  <si>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</si>
  <si>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</si>
  <si>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</si>
  <si>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</si>
  <si>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</si>
  <si>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</si>
  <si>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</si>
  <si>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</si>
  <si>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</si>
  <si>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</si>
  <si>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</si>
  <si>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</si>
  <si>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</si>
  <si>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</si>
  <si>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</si>
  <si>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</si>
  <si>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</si>
  <si>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</si>
  <si>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</si>
  <si>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</si>
  <si>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</si>
  <si>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</si>
  <si>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</si>
  <si>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</si>
  <si>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</si>
  <si>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</si>
  <si>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</si>
  <si>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</si>
  <si>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</si>
  <si>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</si>
  <si>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</si>
  <si>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</si>
  <si>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</si>
  <si>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</si>
  <si>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</si>
  <si>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</si>
  <si>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</si>
  <si>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</si>
  <si>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</si>
  <si>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</si>
  <si>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</si>
  <si>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</si>
  <si>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</si>
  <si>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</si>
  <si>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</si>
  <si>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</si>
  <si>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</si>
  <si>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</si>
  <si>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</si>
  <si>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</si>
  <si>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</si>
  <si>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</si>
  <si>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</si>
  <si>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</si>
  <si>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</si>
  <si>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</si>
  <si>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</si>
  <si>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</si>
  <si>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</si>
  <si>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</si>
  <si>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</si>
  <si>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</si>
  <si>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</si>
  <si>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</si>
  <si>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</si>
  <si>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</si>
  <si>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</si>
  <si>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</si>
  <si>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</si>
  <si>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</si>
  <si>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</si>
  <si>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</si>
  <si>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</si>
  <si>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</si>
  <si>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</si>
  <si>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</si>
  <si>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</si>
  <si>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</si>
  <si>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</si>
  <si>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</si>
  <si>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</si>
  <si>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</si>
  <si>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</si>
  <si>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</si>
  <si>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</si>
  <si>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</si>
  <si>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</si>
  <si>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</si>
  <si>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</si>
  <si>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</si>
  <si>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</si>
  <si>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</si>
  <si>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</si>
  <si>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</si>
  <si>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</si>
  <si>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</si>
  <si>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</si>
  <si>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</si>
  <si>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</si>
  <si>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</si>
  <si>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</si>
  <si>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</si>
  <si>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</si>
  <si>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</si>
  <si>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</si>
  <si>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</si>
  <si>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</si>
  <si>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</si>
  <si>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</si>
  <si>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</si>
  <si>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</si>
  <si>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</si>
  <si>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</si>
  <si>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</si>
  <si>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</si>
  <si>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</si>
  <si>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</si>
  <si>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</si>
  <si>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</si>
  <si>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</si>
  <si>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</si>
  <si>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</si>
  <si>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</si>
  <si>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</si>
  <si>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</si>
  <si>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</si>
  <si>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</si>
  <si>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</si>
  <si>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</si>
  <si>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</si>
  <si>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</si>
  <si>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</si>
  <si>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</si>
  <si>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</si>
  <si>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</si>
  <si>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</si>
  <si>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</si>
  <si>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</si>
  <si>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</si>
  <si>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</si>
  <si>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</si>
  <si>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</si>
  <si>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</si>
  <si>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</si>
  <si>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</si>
  <si>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</si>
  <si>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</si>
  <si>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</si>
  <si>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</si>
  <si>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</si>
  <si>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</si>
  <si>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</si>
  <si>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</si>
  <si>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</si>
  <si>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</si>
  <si>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</si>
  <si>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</si>
  <si>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</si>
  <si>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</si>
  <si>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</si>
  <si>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</si>
  <si>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</si>
  <si>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</si>
  <si>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</si>
  <si>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</si>
  <si>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</si>
  <si>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</si>
  <si>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</si>
  <si>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</si>
  <si>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</si>
  <si>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</si>
  <si>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</si>
  <si>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</si>
  <si>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</si>
  <si>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</si>
  <si>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</si>
  <si>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</si>
  <si>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</si>
  <si>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</si>
  <si>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</si>
  <si>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</si>
  <si>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</si>
  <si>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</si>
  <si>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</si>
  <si>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</si>
  <si>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</si>
  <si>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</si>
  <si>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</si>
  <si>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</si>
  <si>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</si>
  <si>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</si>
  <si>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</si>
  <si>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</si>
  <si>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</si>
  <si>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</si>
  <si>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</si>
  <si>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</si>
  <si>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</si>
  <si>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</si>
  <si>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</si>
  <si>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</si>
  <si>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</si>
  <si>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</si>
  <si>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</si>
  <si>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</si>
  <si>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</si>
  <si>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</si>
  <si>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</si>
  <si>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</si>
  <si>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</si>
  <si>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</si>
  <si>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</si>
  <si>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</si>
  <si>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</si>
  <si>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</si>
  <si>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</si>
  <si>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</si>
  <si>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</si>
  <si>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</si>
  <si>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</si>
  <si>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</si>
  <si>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</si>
  <si>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</si>
  <si>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</si>
  <si>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</si>
  <si>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</si>
  <si>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</si>
  <si>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</si>
  <si>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</si>
  <si>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</si>
  <si>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</si>
  <si>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</si>
  <si>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</si>
  <si>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</si>
  <si>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</si>
  <si>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</si>
  <si>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</si>
  <si>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</si>
  <si>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</si>
  <si>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</si>
  <si>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</si>
  <si>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</si>
  <si>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</si>
  <si>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</si>
  <si>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</si>
  <si>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</si>
  <si>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</si>
  <si>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</si>
  <si>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</si>
  <si>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</si>
  <si>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</si>
  <si>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</si>
  <si>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</si>
  <si>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</si>
  <si>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</si>
  <si>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</si>
  <si>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</si>
  <si>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</si>
  <si>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</si>
  <si>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</si>
  <si>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</si>
  <si>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</si>
  <si>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</si>
  <si>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</si>
  <si>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</si>
  <si>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</si>
  <si>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</si>
  <si>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</si>
  <si>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</si>
  <si>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</si>
  <si>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</si>
  <si>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</si>
  <si>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</si>
  <si>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</si>
  <si>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</si>
  <si>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</si>
  <si>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</si>
  <si>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</si>
  <si>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</si>
  <si>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</si>
  <si>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</si>
  <si>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</si>
  <si>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</si>
  <si>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</si>
  <si>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</si>
  <si>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</si>
  <si>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</si>
  <si>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</si>
  <si>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</si>
  <si>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</si>
  <si>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</si>
  <si>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</si>
  <si>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</si>
  <si>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</si>
  <si>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</si>
  <si>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</si>
  <si>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</si>
  <si>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</si>
  <si>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</si>
  <si>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</si>
  <si>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</si>
  <si>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</si>
  <si>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</si>
  <si>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</si>
  <si>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</si>
  <si>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</si>
  <si>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</si>
  <si>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</si>
  <si>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</si>
  <si>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</si>
  <si>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</si>
  <si>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</si>
  <si>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</si>
  <si>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</si>
  <si>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</si>
  <si>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</si>
  <si>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</si>
  <si>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</si>
  <si>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</si>
  <si>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</si>
  <si>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</si>
  <si>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</si>
  <si>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</si>
  <si>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</si>
  <si>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</si>
  <si>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</si>
  <si>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</si>
  <si>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</si>
  <si>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</si>
  <si>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</si>
  <si>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</si>
  <si>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</si>
  <si>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</si>
  <si>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</si>
  <si>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</si>
  <si>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</si>
  <si>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</si>
  <si>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</si>
  <si>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</si>
  <si>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</si>
  <si>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</si>
  <si>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</si>
  <si>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</si>
  <si>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</si>
  <si>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</si>
  <si>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</si>
  <si>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</si>
  <si>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</si>
  <si>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</si>
  <si>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</si>
  <si>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</si>
  <si>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</si>
  <si>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</si>
  <si>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</si>
  <si>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</si>
  <si>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</si>
  <si>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</si>
  <si>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</si>
  <si>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</si>
  <si>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</si>
  <si>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</si>
  <si>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</si>
  <si>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</si>
  <si>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</si>
  <si>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</si>
  <si>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</si>
  <si>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</si>
  <si>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</si>
  <si>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</si>
  <si>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</si>
  <si>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</si>
  <si>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</si>
  <si>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</si>
  <si>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</si>
  <si>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</si>
  <si>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</si>
  <si>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</si>
  <si>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</si>
  <si>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</si>
  <si>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</si>
  <si>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</si>
  <si>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</si>
  <si>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</si>
  <si>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</si>
  <si>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</si>
  <si>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</si>
  <si>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</si>
  <si>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</si>
  <si>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</si>
  <si>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</si>
  <si>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</si>
  <si>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</si>
  <si>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</si>
  <si>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</si>
  <si>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</si>
  <si>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</si>
  <si>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</si>
  <si>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</si>
  <si>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</si>
  <si>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</si>
  <si>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</si>
  <si>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</si>
  <si>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</si>
  <si>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</si>
  <si>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</si>
  <si>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</si>
  <si>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</si>
  <si>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</si>
  <si>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</si>
  <si>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</si>
  <si>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</si>
  <si>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</si>
  <si>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</si>
  <si>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</si>
  <si>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</si>
  <si>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</si>
  <si>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</si>
  <si>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</si>
  <si>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</si>
  <si>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</si>
  <si>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</si>
  <si>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</si>
  <si>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</si>
  <si>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</si>
  <si>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</si>
  <si>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</si>
  <si>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</si>
  <si>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</si>
  <si>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CH1614</t>
  </si>
  <si>
    <t>CH1615</t>
  </si>
  <si>
    <t>CH1616</t>
  </si>
  <si>
    <t>CH1617</t>
  </si>
  <si>
    <t>CH1620</t>
  </si>
  <si>
    <t>PERDOMO</t>
  </si>
  <si>
    <t>CH1621</t>
  </si>
  <si>
    <t>CH1623</t>
  </si>
  <si>
    <t>CH1622</t>
  </si>
  <si>
    <t>CH1624</t>
  </si>
  <si>
    <t>CH1625</t>
  </si>
  <si>
    <t>CH1626</t>
  </si>
  <si>
    <t>CH1627</t>
  </si>
  <si>
    <t>780.00</t>
  </si>
  <si>
    <t>19,194.31</t>
  </si>
  <si>
    <t>19,313.11</t>
  </si>
  <si>
    <t>2,356.20</t>
  </si>
  <si>
    <t>21,669.31</t>
  </si>
  <si>
    <t>TRAILERCORP</t>
  </si>
  <si>
    <t>TRANPORTE CABRERa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</si>
  <si>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</si>
  <si>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</si>
  <si>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</si>
  <si>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</si>
  <si>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</si>
  <si>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</si>
  <si>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</si>
  <si>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</si>
  <si>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</si>
  <si>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</si>
  <si>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</si>
  <si>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</si>
  <si>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</si>
  <si>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</si>
  <si>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</si>
  <si>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</si>
  <si>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</si>
  <si>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</si>
  <si>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</si>
  <si>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</si>
  <si>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</si>
  <si>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</si>
  <si>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</si>
  <si>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</si>
  <si>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</si>
  <si>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</si>
  <si>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</si>
  <si>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</si>
  <si>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</si>
  <si>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</si>
  <si>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</si>
  <si>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</si>
  <si>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</si>
  <si>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VOLQUETADA</t>
  </si>
  <si>
    <t>BOLIVARIANO TRANSFERENCOAS</t>
  </si>
  <si>
    <t>CH131</t>
  </si>
  <si>
    <t xml:space="preserve">NOTA DEB </t>
  </si>
  <si>
    <t xml:space="preserve">MOVIMENTO DE BANCOS </t>
  </si>
  <si>
    <t>CH133</t>
  </si>
  <si>
    <t xml:space="preserve">ROSA MOYA </t>
  </si>
  <si>
    <t>CH135</t>
  </si>
  <si>
    <t>CH136</t>
  </si>
  <si>
    <t xml:space="preserve">ALFREDO SANDOVAL </t>
  </si>
  <si>
    <t>CH137</t>
  </si>
  <si>
    <t>CH138</t>
  </si>
  <si>
    <t>CH140</t>
  </si>
  <si>
    <t>CH141</t>
  </si>
  <si>
    <t>CH142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</si>
</sst>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14" fontId="18" fillId="39" borderId="1" xfId="0" applyNumberFormat="1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right" vertical="center"/>
    </xf>
    <xf numFmtId="14" fontId="3" fillId="39" borderId="1" xfId="0" applyNumberFormat="1" applyFont="1" applyFill="1" applyBorder="1" applyAlignment="1">
      <alignment horizontal="right"/>
    </xf>
    <xf numFmtId="0" fontId="3" fillId="39" borderId="1" xfId="0" applyFont="1" applyFill="1" applyBorder="1"/>
    <xf numFmtId="4" fontId="3" fillId="39" borderId="1" xfId="0" applyNumberFormat="1" applyFont="1" applyFill="1" applyBorder="1" applyAlignment="1">
      <alignment horizontal="right"/>
    </xf>
    <xf numFmtId="14" fontId="3" fillId="39" borderId="1" xfId="0" applyNumberFormat="1" applyFont="1" applyFill="1" applyBorder="1"/>
    <xf numFmtId="2" fontId="3" fillId="39" borderId="1" xfId="0" applyNumberFormat="1" applyFont="1" applyFill="1" applyBorder="1"/>
    <xf numFmtId="14" fontId="3" fillId="39" borderId="1" xfId="0" applyNumberFormat="1" applyFont="1" applyFill="1" applyBorder="1" applyAlignment="1">
      <alignment horizontal="right" vertical="center"/>
    </xf>
    <xf numFmtId="0" fontId="3" fillId="39" borderId="1" xfId="0" applyFont="1" applyFill="1" applyBorder="1" applyAlignment="1">
      <alignment horizontal="left" vertical="center"/>
    </xf>
    <xf numFmtId="2" fontId="3" fillId="39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/>
    <xf numFmtId="14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16" fontId="3" fillId="3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8" fillId="5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0" fontId="9" fillId="5" borderId="2" xfId="0" applyFont="1" applyFill="1" applyBorder="1"/>
    <xf numFmtId="14" fontId="11" fillId="32" borderId="1" xfId="0" applyNumberFormat="1" applyFont="1" applyFill="1" applyBorder="1" applyAlignment="1">
      <alignment horizontal="left" vertical="center"/>
    </xf>
    <xf numFmtId="0" fontId="11" fillId="32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1086</xdr:row>
          <xdr:rowOff>152400</xdr:rowOff>
        </xdr:from>
        <xdr:to>
          <xdr:col>12</xdr:col>
          <xdr:colOff>528637</xdr:colOff>
          <xdr:row>1088</xdr:row>
          <xdr:rowOff>9525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1134</xdr:row>
          <xdr:rowOff>169069</xdr:rowOff>
        </xdr:from>
        <xdr:to>
          <xdr:col>12</xdr:col>
          <xdr:colOff>528637</xdr:colOff>
          <xdr:row>1136</xdr:row>
          <xdr:rowOff>26194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=""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=""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=""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=""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=""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=""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=""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=""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=""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=""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=""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=""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=""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=""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=""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=""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=""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=""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=""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=""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=""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=""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=""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=""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=""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=""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=""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=""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=""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=""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=""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=""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=""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=""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=""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=""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=""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=""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=""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=""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=""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=""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=""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=""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=""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=""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=""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=""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=""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=""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=""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=""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=""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=""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=""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=""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=""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=""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=""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=""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=""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=""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=""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=""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=""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=""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=""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=""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=""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=""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=""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=""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=""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=""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=""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=""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=""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=""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=""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=""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=""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=""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=""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=""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=""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=""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=""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=""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=""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=""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=""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=""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=""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=""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=""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=""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=""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=""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=""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=""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=""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=""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=""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=""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=""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=""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=""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=""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=""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=""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=""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=""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=""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=""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=""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=""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=""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=""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=""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=""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=""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=""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=""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=""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=""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=""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=""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=""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=""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=""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=""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=""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=""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=""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=""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=""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=""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=""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=""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=""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=""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=""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=""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=""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=""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=""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=""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=""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=""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=""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=""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=""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=""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=""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=""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=""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=""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=""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=""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=""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=""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=""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=""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=""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=""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=""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=""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=""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=""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=""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=""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=""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=""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=""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=""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=""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=""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=""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=""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=""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=""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=""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=""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=""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=""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=""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=""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=""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=""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=""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=""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=""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=""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=""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=""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=""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=""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=""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=""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=""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=""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=""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=""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=""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=""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=""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=""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=""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=""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=""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=""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=""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=""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=""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=""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=""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=""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=""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=""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=""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=""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=""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=""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=""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=""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247650</xdr:colOff>
      <xdr:row>1317</xdr:row>
      <xdr:rowOff>161925</xdr:rowOff>
    </xdr:to>
    <xdr:pic>
      <xdr:nvPicPr>
        <xdr:cNvPr id="1054" name="1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00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247650</xdr:colOff>
      <xdr:row>1318</xdr:row>
      <xdr:rowOff>161925</xdr:rowOff>
    </xdr:to>
    <xdr:pic>
      <xdr:nvPicPr>
        <xdr:cNvPr id="1055" name="1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20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247650</xdr:colOff>
      <xdr:row>1319</xdr:row>
      <xdr:rowOff>161925</xdr:rowOff>
    </xdr:to>
    <xdr:pic>
      <xdr:nvPicPr>
        <xdr:cNvPr id="1056" name="1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40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247650</xdr:colOff>
      <xdr:row>1320</xdr:row>
      <xdr:rowOff>161925</xdr:rowOff>
    </xdr:to>
    <xdr:pic>
      <xdr:nvPicPr>
        <xdr:cNvPr id="1057" name="1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60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247650</xdr:colOff>
      <xdr:row>1321</xdr:row>
      <xdr:rowOff>161925</xdr:rowOff>
    </xdr:to>
    <xdr:pic>
      <xdr:nvPicPr>
        <xdr:cNvPr id="1059" name="1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80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247650</xdr:colOff>
      <xdr:row>1322</xdr:row>
      <xdr:rowOff>161925</xdr:rowOff>
    </xdr:to>
    <xdr:pic>
      <xdr:nvPicPr>
        <xdr:cNvPr id="1060" name="1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00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247650</xdr:colOff>
      <xdr:row>1323</xdr:row>
      <xdr:rowOff>161925</xdr:rowOff>
    </xdr:to>
    <xdr:pic>
      <xdr:nvPicPr>
        <xdr:cNvPr id="1061" name="1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20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1324</xdr:row>
      <xdr:rowOff>0</xdr:rowOff>
    </xdr:from>
    <xdr:to>
      <xdr:col>19</xdr:col>
      <xdr:colOff>247650</xdr:colOff>
      <xdr:row>1324</xdr:row>
      <xdr:rowOff>161925</xdr:rowOff>
    </xdr:to>
    <xdr:pic>
      <xdr:nvPicPr>
        <xdr:cNvPr id="1062" name="1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247650</xdr:colOff>
      <xdr:row>1326</xdr:row>
      <xdr:rowOff>161925</xdr:rowOff>
    </xdr:to>
    <xdr:pic>
      <xdr:nvPicPr>
        <xdr:cNvPr id="1063" name="1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7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1327</xdr:row>
      <xdr:rowOff>0</xdr:rowOff>
    </xdr:from>
    <xdr:to>
      <xdr:col>19</xdr:col>
      <xdr:colOff>247650</xdr:colOff>
      <xdr:row>1327</xdr:row>
      <xdr:rowOff>161925</xdr:rowOff>
    </xdr:to>
    <xdr:pic>
      <xdr:nvPicPr>
        <xdr:cNvPr id="1064" name="1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9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247650</xdr:colOff>
      <xdr:row>1329</xdr:row>
      <xdr:rowOff>161925</xdr:rowOff>
    </xdr:to>
    <xdr:pic>
      <xdr:nvPicPr>
        <xdr:cNvPr id="1065" name="1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28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247650</xdr:colOff>
      <xdr:row>1330</xdr:row>
      <xdr:rowOff>161925</xdr:rowOff>
    </xdr:to>
    <xdr:pic>
      <xdr:nvPicPr>
        <xdr:cNvPr id="1066" name="1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48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1332</xdr:row>
      <xdr:rowOff>0</xdr:rowOff>
    </xdr:from>
    <xdr:to>
      <xdr:col>19</xdr:col>
      <xdr:colOff>247650</xdr:colOff>
      <xdr:row>1332</xdr:row>
      <xdr:rowOff>161925</xdr:rowOff>
    </xdr:to>
    <xdr:pic>
      <xdr:nvPicPr>
        <xdr:cNvPr id="1067" name="10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86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247650</xdr:colOff>
      <xdr:row>1333</xdr:row>
      <xdr:rowOff>161925</xdr:rowOff>
    </xdr:to>
    <xdr:pic>
      <xdr:nvPicPr>
        <xdr:cNvPr id="1068" name="10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06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1334</xdr:row>
      <xdr:rowOff>0</xdr:rowOff>
    </xdr:from>
    <xdr:to>
      <xdr:col>19</xdr:col>
      <xdr:colOff>247650</xdr:colOff>
      <xdr:row>1334</xdr:row>
      <xdr:rowOff>161925</xdr:rowOff>
    </xdr:to>
    <xdr:pic>
      <xdr:nvPicPr>
        <xdr:cNvPr id="1070" name="10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26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247650</xdr:colOff>
      <xdr:row>1335</xdr:row>
      <xdr:rowOff>161925</xdr:rowOff>
    </xdr:to>
    <xdr:pic>
      <xdr:nvPicPr>
        <xdr:cNvPr id="1071" name="10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46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1338</xdr:row>
      <xdr:rowOff>0</xdr:rowOff>
    </xdr:from>
    <xdr:to>
      <xdr:col>19</xdr:col>
      <xdr:colOff>247650</xdr:colOff>
      <xdr:row>1338</xdr:row>
      <xdr:rowOff>161925</xdr:rowOff>
    </xdr:to>
    <xdr:pic>
      <xdr:nvPicPr>
        <xdr:cNvPr id="1072" name="10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00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247650</xdr:colOff>
      <xdr:row>1339</xdr:row>
      <xdr:rowOff>161925</xdr:rowOff>
    </xdr:to>
    <xdr:pic>
      <xdr:nvPicPr>
        <xdr:cNvPr id="1073" name="10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20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247650</xdr:colOff>
      <xdr:row>1340</xdr:row>
      <xdr:rowOff>161925</xdr:rowOff>
    </xdr:to>
    <xdr:pic>
      <xdr:nvPicPr>
        <xdr:cNvPr id="1074" name="10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40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247650</xdr:colOff>
      <xdr:row>1341</xdr:row>
      <xdr:rowOff>161925</xdr:rowOff>
    </xdr:to>
    <xdr:pic>
      <xdr:nvPicPr>
        <xdr:cNvPr id="1075" name="10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60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1342</xdr:row>
      <xdr:rowOff>0</xdr:rowOff>
    </xdr:from>
    <xdr:to>
      <xdr:col>19</xdr:col>
      <xdr:colOff>247650</xdr:colOff>
      <xdr:row>1342</xdr:row>
      <xdr:rowOff>161925</xdr:rowOff>
    </xdr:to>
    <xdr:pic>
      <xdr:nvPicPr>
        <xdr:cNvPr id="1076" name="10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80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1343</xdr:row>
      <xdr:rowOff>0</xdr:rowOff>
    </xdr:from>
    <xdr:to>
      <xdr:col>19</xdr:col>
      <xdr:colOff>247650</xdr:colOff>
      <xdr:row>1343</xdr:row>
      <xdr:rowOff>161925</xdr:rowOff>
    </xdr:to>
    <xdr:pic>
      <xdr:nvPicPr>
        <xdr:cNvPr id="1077" name="10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00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1344</xdr:row>
      <xdr:rowOff>0</xdr:rowOff>
    </xdr:from>
    <xdr:to>
      <xdr:col>19</xdr:col>
      <xdr:colOff>247650</xdr:colOff>
      <xdr:row>1344</xdr:row>
      <xdr:rowOff>161925</xdr:rowOff>
    </xdr:to>
    <xdr:pic>
      <xdr:nvPicPr>
        <xdr:cNvPr id="1078" name="10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20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247650</xdr:colOff>
      <xdr:row>1345</xdr:row>
      <xdr:rowOff>161925</xdr:rowOff>
    </xdr:to>
    <xdr:pic>
      <xdr:nvPicPr>
        <xdr:cNvPr id="1079" name="10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40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1346</xdr:row>
      <xdr:rowOff>0</xdr:rowOff>
    </xdr:from>
    <xdr:to>
      <xdr:col>19</xdr:col>
      <xdr:colOff>247650</xdr:colOff>
      <xdr:row>1346</xdr:row>
      <xdr:rowOff>161925</xdr:rowOff>
    </xdr:to>
    <xdr:pic>
      <xdr:nvPicPr>
        <xdr:cNvPr id="1080" name="10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60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1348</xdr:row>
      <xdr:rowOff>0</xdr:rowOff>
    </xdr:from>
    <xdr:to>
      <xdr:col>19</xdr:col>
      <xdr:colOff>247650</xdr:colOff>
      <xdr:row>1348</xdr:row>
      <xdr:rowOff>161925</xdr:rowOff>
    </xdr:to>
    <xdr:pic>
      <xdr:nvPicPr>
        <xdr:cNvPr id="1081" name="10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90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1349</xdr:row>
      <xdr:rowOff>0</xdr:rowOff>
    </xdr:from>
    <xdr:to>
      <xdr:col>19</xdr:col>
      <xdr:colOff>247650</xdr:colOff>
      <xdr:row>1349</xdr:row>
      <xdr:rowOff>161925</xdr:rowOff>
    </xdr:to>
    <xdr:pic>
      <xdr:nvPicPr>
        <xdr:cNvPr id="1082" name="10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810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417"/>
  <sheetViews>
    <sheetView topLeftCell="A1324" zoomScale="80" zoomScaleNormal="80" workbookViewId="0">
      <selection activeCell="A1338" sqref="A1338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>
      <c r="A1258" s="467"/>
    </row>
    <row r="1262" spans="1:20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>
      <c r="A1263" s="1" t="s">
        <v>1</v>
      </c>
      <c r="B1263" t="s">
        <v>11</v>
      </c>
      <c r="N1263" s="1" t="s">
        <v>1</v>
      </c>
      <c r="O1263" t="s">
        <v>11</v>
      </c>
    </row>
    <row r="1264" spans="1:20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>
      <c r="A1269" s="553">
        <v>45261</v>
      </c>
      <c r="B1269" s="554" t="s">
        <v>15</v>
      </c>
      <c r="C1269" s="554" t="s">
        <v>2531</v>
      </c>
      <c r="D1269" s="554" t="s">
        <v>2532</v>
      </c>
      <c r="E1269" s="739"/>
      <c r="F1269" s="739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6">
        <v>45261</v>
      </c>
      <c r="N1269" s="737" t="s">
        <v>18</v>
      </c>
      <c r="O1269" s="737">
        <v>1581</v>
      </c>
      <c r="P1269" s="738" t="s">
        <v>217</v>
      </c>
      <c r="Q1269" s="738" t="s">
        <v>73</v>
      </c>
      <c r="R1269" s="738" t="s">
        <v>2533</v>
      </c>
      <c r="S1269" s="738" t="s">
        <v>2533</v>
      </c>
      <c r="T1269" s="38"/>
      <c r="U1269" s="87"/>
    </row>
    <row r="1270" spans="1:21">
      <c r="A1270" s="553">
        <v>45261</v>
      </c>
      <c r="B1270" s="554" t="s">
        <v>15</v>
      </c>
      <c r="C1270" s="554" t="s">
        <v>2578</v>
      </c>
      <c r="D1270" s="554" t="s">
        <v>2532</v>
      </c>
      <c r="E1270" s="739"/>
      <c r="F1270" s="739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6">
        <v>45261</v>
      </c>
      <c r="N1270" s="737" t="s">
        <v>18</v>
      </c>
      <c r="O1270" s="737">
        <v>1580</v>
      </c>
      <c r="P1270" s="738" t="s">
        <v>116</v>
      </c>
      <c r="Q1270" s="738" t="s">
        <v>73</v>
      </c>
      <c r="R1270" s="738" t="s">
        <v>2534</v>
      </c>
      <c r="S1270" s="738" t="s">
        <v>2534</v>
      </c>
      <c r="T1270" s="38"/>
      <c r="U1270" s="87"/>
    </row>
    <row r="1271" spans="1:21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36">
        <v>45261</v>
      </c>
      <c r="N1271" s="737" t="s">
        <v>18</v>
      </c>
      <c r="O1271" s="737">
        <v>1583</v>
      </c>
      <c r="P1271" s="738" t="s">
        <v>399</v>
      </c>
      <c r="Q1271" s="738" t="s">
        <v>73</v>
      </c>
      <c r="R1271" s="738" t="s">
        <v>2535</v>
      </c>
      <c r="S1271" s="738" t="s">
        <v>2535</v>
      </c>
      <c r="T1271" s="38"/>
      <c r="U1271" s="87"/>
    </row>
    <row r="1272" spans="1:21">
      <c r="A1272" s="743">
        <v>44930</v>
      </c>
      <c r="B1272" s="744" t="s">
        <v>15</v>
      </c>
      <c r="C1272" s="744" t="s">
        <v>2579</v>
      </c>
      <c r="D1272" s="744" t="s">
        <v>2532</v>
      </c>
      <c r="E1272" s="745"/>
      <c r="F1272" s="745">
        <v>600</v>
      </c>
      <c r="G1272" s="53">
        <f t="shared" si="112"/>
        <v>14039.58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2535</v>
      </c>
      <c r="S1272" s="302" t="s">
        <v>2544</v>
      </c>
      <c r="T1272" s="301"/>
      <c r="U1272" s="87"/>
    </row>
    <row r="1273" spans="1:21">
      <c r="A1273" s="743">
        <v>45264</v>
      </c>
      <c r="B1273" s="744" t="s">
        <v>15</v>
      </c>
      <c r="C1273" s="744" t="s">
        <v>2580</v>
      </c>
      <c r="D1273" s="744" t="s">
        <v>789</v>
      </c>
      <c r="E1273" s="745"/>
      <c r="F1273" s="745">
        <v>70</v>
      </c>
      <c r="G1273" s="53">
        <f t="shared" si="112"/>
        <v>13969.58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2545</v>
      </c>
      <c r="S1273" s="302" t="s">
        <v>2546</v>
      </c>
      <c r="T1273" s="301"/>
      <c r="U1273" s="87"/>
    </row>
    <row r="1274" spans="1:21">
      <c r="A1274" s="743">
        <v>45264</v>
      </c>
      <c r="B1274" s="744" t="s">
        <v>15</v>
      </c>
      <c r="C1274" s="744" t="s">
        <v>2581</v>
      </c>
      <c r="D1274" s="744" t="s">
        <v>2582</v>
      </c>
      <c r="E1274" s="745"/>
      <c r="F1274" s="745">
        <v>200</v>
      </c>
      <c r="G1274" s="53">
        <f t="shared" si="112"/>
        <v>13769.58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2547</v>
      </c>
      <c r="S1274" s="302" t="s">
        <v>2548</v>
      </c>
      <c r="T1274" s="301"/>
      <c r="U1274" s="87"/>
    </row>
    <row r="1275" spans="1:21">
      <c r="A1275" s="743">
        <v>45264</v>
      </c>
      <c r="B1275" s="744" t="s">
        <v>53</v>
      </c>
      <c r="C1275" s="744" t="s">
        <v>64</v>
      </c>
      <c r="D1275" s="744" t="s">
        <v>1833</v>
      </c>
      <c r="E1275" s="745">
        <v>297</v>
      </c>
      <c r="F1275" s="745"/>
      <c r="G1275" s="53">
        <f t="shared" si="112"/>
        <v>14066.58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2549</v>
      </c>
      <c r="S1275" s="302" t="s">
        <v>2550</v>
      </c>
      <c r="T1275" s="301"/>
      <c r="U1275" s="87"/>
    </row>
    <row r="1276" spans="1:21">
      <c r="A1276" s="743">
        <v>45265</v>
      </c>
      <c r="B1276" s="744" t="s">
        <v>15</v>
      </c>
      <c r="C1276" s="744" t="s">
        <v>2583</v>
      </c>
      <c r="D1276" s="744" t="s">
        <v>2532</v>
      </c>
      <c r="E1276" s="745"/>
      <c r="F1276" s="745">
        <v>350</v>
      </c>
      <c r="G1276" s="53">
        <f t="shared" si="112"/>
        <v>13716.58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2551</v>
      </c>
      <c r="S1276" s="302" t="s">
        <v>2552</v>
      </c>
      <c r="T1276" s="301"/>
      <c r="U1276" s="87"/>
    </row>
    <row r="1277" spans="1:21">
      <c r="A1277" s="743">
        <v>45265</v>
      </c>
      <c r="B1277" s="744" t="s">
        <v>15</v>
      </c>
      <c r="C1277" s="746" t="s">
        <v>2584</v>
      </c>
      <c r="D1277" s="744" t="s">
        <v>789</v>
      </c>
      <c r="E1277" s="745"/>
      <c r="F1277" s="745">
        <v>700</v>
      </c>
      <c r="G1277" s="53">
        <f t="shared" si="112"/>
        <v>13016.58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2553</v>
      </c>
      <c r="S1277" s="302" t="s">
        <v>2554</v>
      </c>
      <c r="T1277" s="301"/>
      <c r="U1277" s="87"/>
    </row>
    <row r="1278" spans="1:21">
      <c r="A1278" s="747">
        <v>45265</v>
      </c>
      <c r="B1278" s="744" t="s">
        <v>53</v>
      </c>
      <c r="C1278" s="744" t="s">
        <v>64</v>
      </c>
      <c r="D1278" s="744" t="s">
        <v>1833</v>
      </c>
      <c r="E1278" s="748">
        <v>316.8</v>
      </c>
      <c r="F1278" s="637"/>
      <c r="G1278" s="53">
        <f t="shared" si="112"/>
        <v>13333.38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2555</v>
      </c>
      <c r="S1278" s="302" t="s">
        <v>2556</v>
      </c>
      <c r="T1278" s="301"/>
      <c r="U1278" s="87"/>
    </row>
    <row r="1279" spans="1:21">
      <c r="A1279" s="747">
        <v>45265</v>
      </c>
      <c r="B1279" s="744" t="s">
        <v>53</v>
      </c>
      <c r="C1279" s="744" t="s">
        <v>64</v>
      </c>
      <c r="D1279" s="744" t="s">
        <v>438</v>
      </c>
      <c r="E1279" s="748">
        <v>3810.29</v>
      </c>
      <c r="F1279" s="637"/>
      <c r="G1279" s="53">
        <f>G1278+E1279-F1279</f>
        <v>17143.669999999998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2557</v>
      </c>
      <c r="S1279" s="302" t="s">
        <v>2558</v>
      </c>
      <c r="T1279" s="301"/>
      <c r="U1279" s="87"/>
    </row>
    <row r="1280" spans="1:21">
      <c r="A1280" s="747">
        <v>45265</v>
      </c>
      <c r="B1280" s="744" t="s">
        <v>53</v>
      </c>
      <c r="C1280" s="744" t="s">
        <v>64</v>
      </c>
      <c r="D1280" s="744" t="s">
        <v>2585</v>
      </c>
      <c r="E1280" s="748">
        <v>2791.8</v>
      </c>
      <c r="F1280" s="637"/>
      <c r="G1280" s="53">
        <f t="shared" ref="G1280:G1284" si="113">G1279+E1280-F1280</f>
        <v>19935.469999999998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2559</v>
      </c>
      <c r="S1280" s="302" t="s">
        <v>2560</v>
      </c>
      <c r="T1280" s="301"/>
      <c r="U1280" s="87"/>
    </row>
    <row r="1281" spans="1:21">
      <c r="A1281" s="747">
        <v>45265</v>
      </c>
      <c r="B1281" s="744" t="s">
        <v>15</v>
      </c>
      <c r="C1281" s="744" t="s">
        <v>65</v>
      </c>
      <c r="D1281" s="744" t="s">
        <v>1473</v>
      </c>
      <c r="E1281" s="748"/>
      <c r="F1281" s="748">
        <v>35.82</v>
      </c>
      <c r="G1281" s="53">
        <f t="shared" si="113"/>
        <v>19899.649999999998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2561</v>
      </c>
      <c r="S1281" s="302" t="s">
        <v>2562</v>
      </c>
      <c r="T1281" s="301"/>
      <c r="U1281" s="87"/>
    </row>
    <row r="1282" spans="1:21">
      <c r="A1282" s="747">
        <v>45265</v>
      </c>
      <c r="B1282" s="744" t="s">
        <v>1582</v>
      </c>
      <c r="C1282" s="749" t="s">
        <v>65</v>
      </c>
      <c r="D1282" s="744" t="s">
        <v>1660</v>
      </c>
      <c r="E1282" s="748"/>
      <c r="F1282" s="748">
        <v>0.22</v>
      </c>
      <c r="G1282" s="53">
        <f t="shared" si="113"/>
        <v>19899.429999999997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2563</v>
      </c>
      <c r="R1282" s="302" t="s">
        <v>2564</v>
      </c>
      <c r="S1282" s="302" t="s">
        <v>2565</v>
      </c>
      <c r="T1282" s="301"/>
      <c r="U1282" s="87"/>
    </row>
    <row r="1283" spans="1:21">
      <c r="A1283" s="750">
        <v>45266</v>
      </c>
      <c r="B1283" s="751" t="s">
        <v>15</v>
      </c>
      <c r="C1283" s="752" t="s">
        <v>2586</v>
      </c>
      <c r="D1283" s="751" t="s">
        <v>2532</v>
      </c>
      <c r="E1283" s="753"/>
      <c r="F1283" s="753">
        <v>2700</v>
      </c>
      <c r="G1283" s="53">
        <f t="shared" si="113"/>
        <v>17199.429999999997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2566</v>
      </c>
      <c r="R1283" s="302" t="s">
        <v>2567</v>
      </c>
      <c r="S1283" s="302" t="s">
        <v>2568</v>
      </c>
      <c r="T1283" s="301"/>
      <c r="U1283" s="87"/>
    </row>
    <row r="1284" spans="1:21">
      <c r="A1284" s="750">
        <v>45266</v>
      </c>
      <c r="B1284" s="751" t="s">
        <v>15</v>
      </c>
      <c r="C1284" s="751" t="s">
        <v>2587</v>
      </c>
      <c r="D1284" s="751" t="s">
        <v>2252</v>
      </c>
      <c r="E1284" s="753"/>
      <c r="F1284" s="753">
        <v>150</v>
      </c>
      <c r="G1284" s="53">
        <f t="shared" si="113"/>
        <v>17049.429999999997</v>
      </c>
      <c r="H1284" s="85"/>
      <c r="I1284" s="86" t="b">
        <v>0</v>
      </c>
      <c r="J1284" s="85"/>
      <c r="K1284" s="85"/>
      <c r="L1284" s="85"/>
      <c r="M1284" s="754">
        <v>45266</v>
      </c>
      <c r="N1284" s="755" t="s">
        <v>18</v>
      </c>
      <c r="O1284" s="755">
        <v>1589</v>
      </c>
      <c r="P1284" s="756" t="s">
        <v>2569</v>
      </c>
      <c r="Q1284" s="756" t="s">
        <v>73</v>
      </c>
      <c r="R1284" s="302" t="s">
        <v>2570</v>
      </c>
      <c r="S1284" s="302" t="s">
        <v>2570</v>
      </c>
      <c r="T1284" s="301"/>
      <c r="U1284" s="87"/>
    </row>
    <row r="1285" spans="1:21">
      <c r="A1285" s="758">
        <v>45266</v>
      </c>
      <c r="B1285" s="759" t="s">
        <v>15</v>
      </c>
      <c r="C1285" s="759" t="s">
        <v>2588</v>
      </c>
      <c r="D1285" s="759" t="s">
        <v>1397</v>
      </c>
      <c r="E1285" s="760"/>
      <c r="F1285" s="760">
        <v>250</v>
      </c>
      <c r="G1285" s="53">
        <f>G1284+E1285-F1285</f>
        <v>16799.429999999997</v>
      </c>
      <c r="H1285" s="85"/>
      <c r="I1285" s="86" t="b">
        <v>0</v>
      </c>
      <c r="J1285" s="85"/>
      <c r="K1285" s="85"/>
      <c r="L1285" s="85"/>
      <c r="M1285" s="754">
        <v>45266</v>
      </c>
      <c r="N1285" s="755" t="s">
        <v>27</v>
      </c>
      <c r="O1285" s="755">
        <v>226</v>
      </c>
      <c r="P1285" s="756" t="s">
        <v>73</v>
      </c>
      <c r="Q1285" s="756" t="s">
        <v>200</v>
      </c>
      <c r="R1285" s="302" t="s">
        <v>2571</v>
      </c>
      <c r="S1285" s="302" t="s">
        <v>2571</v>
      </c>
      <c r="T1285" s="301"/>
      <c r="U1285" s="87"/>
    </row>
    <row r="1286" spans="1:21">
      <c r="A1286" s="758">
        <v>45266</v>
      </c>
      <c r="B1286" s="759" t="s">
        <v>15</v>
      </c>
      <c r="C1286" s="759" t="s">
        <v>2589</v>
      </c>
      <c r="D1286" s="759" t="s">
        <v>1992</v>
      </c>
      <c r="E1286" s="760"/>
      <c r="F1286" s="760">
        <v>100</v>
      </c>
      <c r="G1286" s="53">
        <f t="shared" ref="G1286:G1287" si="114">G1285+E1286-F1286</f>
        <v>16699.429999999997</v>
      </c>
      <c r="H1286" s="85"/>
      <c r="I1286" s="86" t="b">
        <v>0</v>
      </c>
      <c r="J1286" s="85"/>
      <c r="K1286" s="85"/>
      <c r="L1286" s="85"/>
      <c r="M1286" s="754">
        <v>45266</v>
      </c>
      <c r="N1286" s="755" t="s">
        <v>27</v>
      </c>
      <c r="O1286" s="755">
        <v>226</v>
      </c>
      <c r="P1286" s="756" t="s">
        <v>73</v>
      </c>
      <c r="Q1286" s="756" t="s">
        <v>200</v>
      </c>
      <c r="R1286" s="302" t="s">
        <v>2572</v>
      </c>
      <c r="S1286" s="302" t="s">
        <v>2572</v>
      </c>
      <c r="T1286" s="301"/>
      <c r="U1286" s="87"/>
    </row>
    <row r="1287" spans="1:21">
      <c r="A1287" s="758">
        <v>45266</v>
      </c>
      <c r="B1287" s="759" t="s">
        <v>15</v>
      </c>
      <c r="C1287" s="759" t="s">
        <v>2590</v>
      </c>
      <c r="D1287" s="759" t="s">
        <v>2591</v>
      </c>
      <c r="E1287" s="760"/>
      <c r="F1287" s="760">
        <v>1190</v>
      </c>
      <c r="G1287" s="53">
        <f t="shared" si="114"/>
        <v>15509.429999999997</v>
      </c>
      <c r="H1287" s="85"/>
      <c r="I1287" s="242"/>
      <c r="J1287" s="85"/>
      <c r="K1287" s="85"/>
      <c r="L1287" s="85"/>
      <c r="M1287" s="754">
        <v>45266</v>
      </c>
      <c r="N1287" s="755" t="s">
        <v>18</v>
      </c>
      <c r="O1287" s="755">
        <v>1590</v>
      </c>
      <c r="P1287" s="756" t="s">
        <v>460</v>
      </c>
      <c r="Q1287" s="756" t="s">
        <v>73</v>
      </c>
      <c r="R1287" s="302" t="s">
        <v>2573</v>
      </c>
      <c r="S1287" s="302" t="s">
        <v>2573</v>
      </c>
      <c r="T1287" s="301"/>
      <c r="U1287" s="87"/>
    </row>
    <row r="1288" spans="1:21">
      <c r="A1288" s="775">
        <v>45266</v>
      </c>
      <c r="B1288" s="776" t="s">
        <v>15</v>
      </c>
      <c r="C1288" s="776" t="s">
        <v>2592</v>
      </c>
      <c r="D1288" s="776" t="s">
        <v>2593</v>
      </c>
      <c r="E1288" s="777"/>
      <c r="F1288" s="777">
        <v>1650</v>
      </c>
      <c r="G1288" s="53">
        <f>G1287+E1288-F1288</f>
        <v>13859.429999999997</v>
      </c>
      <c r="H1288" s="87"/>
      <c r="I1288" s="87"/>
      <c r="J1288" s="85"/>
      <c r="K1288" s="85"/>
      <c r="L1288" s="85"/>
      <c r="M1288" s="761">
        <v>45266</v>
      </c>
      <c r="N1288" s="762" t="s">
        <v>18</v>
      </c>
      <c r="O1288" s="762">
        <v>1591</v>
      </c>
      <c r="P1288" s="763" t="s">
        <v>116</v>
      </c>
      <c r="Q1288" s="763" t="s">
        <v>73</v>
      </c>
      <c r="R1288" s="302" t="s">
        <v>2574</v>
      </c>
      <c r="S1288" s="302" t="s">
        <v>2574</v>
      </c>
      <c r="T1288" s="301"/>
      <c r="U1288" s="87"/>
    </row>
    <row r="1289" spans="1:21">
      <c r="A1289" s="651">
        <v>45266</v>
      </c>
      <c r="B1289" s="652" t="s">
        <v>15</v>
      </c>
      <c r="C1289" s="652" t="s">
        <v>2594</v>
      </c>
      <c r="D1289" s="652" t="s">
        <v>2595</v>
      </c>
      <c r="E1289" s="653"/>
      <c r="F1289" s="653">
        <v>486.64</v>
      </c>
      <c r="G1289" s="53">
        <f t="shared" ref="G1289:G1292" si="115">G1288+E1289-F1289</f>
        <v>13372.789999999997</v>
      </c>
      <c r="H1289" s="87"/>
      <c r="I1289" s="87"/>
      <c r="J1289" s="85"/>
      <c r="K1289" s="85"/>
      <c r="L1289" s="85"/>
      <c r="M1289" s="761">
        <v>45266</v>
      </c>
      <c r="N1289" s="762" t="s">
        <v>18</v>
      </c>
      <c r="O1289" s="762">
        <v>1592</v>
      </c>
      <c r="P1289" s="763" t="s">
        <v>200</v>
      </c>
      <c r="Q1289" s="763" t="s">
        <v>73</v>
      </c>
      <c r="R1289" s="477" t="s">
        <v>2575</v>
      </c>
      <c r="S1289" s="477" t="s">
        <v>2575</v>
      </c>
      <c r="T1289" s="476"/>
      <c r="U1289" s="87"/>
    </row>
    <row r="1290" spans="1:21">
      <c r="A1290" s="636"/>
      <c r="B1290" s="172"/>
      <c r="C1290" s="172"/>
      <c r="D1290" s="172"/>
      <c r="E1290" s="637"/>
      <c r="F1290" s="637"/>
      <c r="G1290" s="53">
        <f t="shared" si="115"/>
        <v>13372.789999999997</v>
      </c>
      <c r="H1290" s="87"/>
      <c r="I1290" s="87"/>
      <c r="J1290" s="85"/>
      <c r="K1290" s="85"/>
      <c r="L1290" s="85"/>
      <c r="M1290" s="765">
        <v>45267</v>
      </c>
      <c r="N1290" s="766" t="s">
        <v>27</v>
      </c>
      <c r="O1290" s="766">
        <v>226</v>
      </c>
      <c r="P1290" s="767" t="s">
        <v>73</v>
      </c>
      <c r="Q1290" s="767" t="s">
        <v>2576</v>
      </c>
      <c r="R1290" s="260" t="s">
        <v>2577</v>
      </c>
      <c r="S1290" s="260" t="s">
        <v>2577</v>
      </c>
      <c r="T1290" s="276"/>
      <c r="U1290" s="87"/>
    </row>
    <row r="1291" spans="1:21">
      <c r="A1291" s="775">
        <v>45266</v>
      </c>
      <c r="B1291" s="776" t="s">
        <v>15</v>
      </c>
      <c r="C1291" s="776" t="s">
        <v>2596</v>
      </c>
      <c r="D1291" s="776" t="s">
        <v>954</v>
      </c>
      <c r="E1291" s="777"/>
      <c r="F1291" s="777">
        <v>241.29</v>
      </c>
      <c r="G1291" s="53">
        <f t="shared" si="115"/>
        <v>13131.499999999996</v>
      </c>
      <c r="H1291" s="87"/>
      <c r="I1291" s="87"/>
      <c r="J1291" s="85"/>
      <c r="K1291" s="85"/>
      <c r="L1291" s="85"/>
      <c r="M1291" s="765">
        <v>45268</v>
      </c>
      <c r="N1291" s="766" t="s">
        <v>59</v>
      </c>
      <c r="O1291" s="766">
        <v>1593</v>
      </c>
      <c r="P1291" s="767" t="s">
        <v>2599</v>
      </c>
      <c r="Q1291" s="767" t="s">
        <v>73</v>
      </c>
      <c r="R1291" s="260" t="s">
        <v>2600</v>
      </c>
      <c r="S1291" s="260" t="s">
        <v>2600</v>
      </c>
      <c r="T1291" s="276"/>
      <c r="U1291" s="87"/>
    </row>
    <row r="1292" spans="1:21">
      <c r="A1292" s="651">
        <v>45266</v>
      </c>
      <c r="B1292" s="652" t="s">
        <v>15</v>
      </c>
      <c r="C1292" s="652" t="s">
        <v>2597</v>
      </c>
      <c r="D1292" s="652" t="s">
        <v>476</v>
      </c>
      <c r="E1292" s="653"/>
      <c r="F1292" s="653">
        <v>3598.15</v>
      </c>
      <c r="G1292" s="53">
        <f t="shared" si="115"/>
        <v>9533.3499999999967</v>
      </c>
      <c r="H1292" s="87"/>
      <c r="I1292" s="87"/>
      <c r="J1292" s="85"/>
      <c r="K1292" s="85"/>
      <c r="L1292" s="85"/>
      <c r="M1292" s="765">
        <v>45268</v>
      </c>
      <c r="N1292" s="766" t="s">
        <v>18</v>
      </c>
      <c r="O1292" s="766">
        <v>1601</v>
      </c>
      <c r="P1292" s="767" t="s">
        <v>1570</v>
      </c>
      <c r="Q1292" s="767" t="s">
        <v>73</v>
      </c>
      <c r="R1292" s="260" t="s">
        <v>2601</v>
      </c>
      <c r="S1292" s="260" t="s">
        <v>2601</v>
      </c>
      <c r="T1292" s="276"/>
      <c r="U1292" s="87"/>
    </row>
    <row r="1293" spans="1:21">
      <c r="A1293" s="454">
        <v>45266</v>
      </c>
      <c r="B1293" s="455" t="s">
        <v>15</v>
      </c>
      <c r="C1293" s="455" t="s">
        <v>2598</v>
      </c>
      <c r="D1293" s="455" t="s">
        <v>1005</v>
      </c>
      <c r="E1293" s="456"/>
      <c r="F1293" s="595">
        <v>1096.4100000000001</v>
      </c>
      <c r="G1293" s="53">
        <f>G1292+E1293-F1293</f>
        <v>8436.9399999999969</v>
      </c>
      <c r="H1293" s="87"/>
      <c r="I1293" s="87"/>
      <c r="J1293" s="85"/>
      <c r="K1293" s="85"/>
      <c r="L1293" s="85"/>
      <c r="M1293" s="765">
        <v>45268</v>
      </c>
      <c r="N1293" s="766" t="s">
        <v>18</v>
      </c>
      <c r="O1293" s="766">
        <v>1600</v>
      </c>
      <c r="P1293" s="767" t="s">
        <v>1570</v>
      </c>
      <c r="Q1293" s="767" t="s">
        <v>73</v>
      </c>
      <c r="R1293" s="260" t="s">
        <v>2602</v>
      </c>
      <c r="S1293" s="260" t="s">
        <v>2602</v>
      </c>
      <c r="T1293" s="276"/>
      <c r="U1293" s="87"/>
    </row>
    <row r="1294" spans="1:21">
      <c r="A1294" s="750">
        <v>45266</v>
      </c>
      <c r="B1294" s="751" t="s">
        <v>53</v>
      </c>
      <c r="C1294" s="751" t="s">
        <v>64</v>
      </c>
      <c r="D1294" s="751" t="s">
        <v>332</v>
      </c>
      <c r="E1294" s="753">
        <v>100</v>
      </c>
      <c r="F1294" s="757"/>
      <c r="G1294" s="53">
        <f t="shared" ref="G1294:G1295" si="116">G1293+E1294-F1294</f>
        <v>8536.9399999999969</v>
      </c>
      <c r="H1294" s="87"/>
      <c r="I1294" s="87"/>
      <c r="J1294" s="85"/>
      <c r="K1294" s="85"/>
      <c r="L1294" s="85"/>
      <c r="M1294" s="769">
        <v>45268</v>
      </c>
      <c r="N1294" s="770" t="s">
        <v>18</v>
      </c>
      <c r="O1294" s="770">
        <v>1602</v>
      </c>
      <c r="P1294" s="771" t="s">
        <v>200</v>
      </c>
      <c r="Q1294" s="771" t="s">
        <v>73</v>
      </c>
      <c r="R1294" s="302" t="s">
        <v>2606</v>
      </c>
      <c r="S1294" s="302" t="s">
        <v>2606</v>
      </c>
      <c r="T1294" s="136"/>
      <c r="U1294" s="87"/>
    </row>
    <row r="1295" spans="1:21">
      <c r="A1295" s="750">
        <v>45266</v>
      </c>
      <c r="B1295" s="751" t="s">
        <v>53</v>
      </c>
      <c r="C1295" s="751" t="s">
        <v>64</v>
      </c>
      <c r="D1295" s="751" t="s">
        <v>332</v>
      </c>
      <c r="E1295" s="753">
        <v>100</v>
      </c>
      <c r="F1295" s="757"/>
      <c r="G1295" s="53">
        <f t="shared" si="116"/>
        <v>8636.9399999999969</v>
      </c>
      <c r="H1295" s="87"/>
      <c r="I1295" s="87"/>
      <c r="J1295" s="85"/>
      <c r="K1295" s="85"/>
      <c r="L1295" s="85"/>
      <c r="M1295" s="769">
        <v>45268</v>
      </c>
      <c r="N1295" s="770" t="s">
        <v>18</v>
      </c>
      <c r="O1295" s="770">
        <v>1599</v>
      </c>
      <c r="P1295" s="771" t="s">
        <v>2607</v>
      </c>
      <c r="Q1295" s="771" t="s">
        <v>73</v>
      </c>
      <c r="R1295" s="302" t="s">
        <v>2608</v>
      </c>
      <c r="S1295" s="302" t="s">
        <v>2608</v>
      </c>
      <c r="T1295" s="301"/>
      <c r="U1295" s="87"/>
    </row>
    <row r="1296" spans="1:21">
      <c r="A1296" s="758">
        <v>45267</v>
      </c>
      <c r="B1296" s="759" t="s">
        <v>53</v>
      </c>
      <c r="C1296" s="759" t="s">
        <v>64</v>
      </c>
      <c r="D1296" s="759" t="s">
        <v>1541</v>
      </c>
      <c r="E1296" s="764">
        <v>1168.2</v>
      </c>
      <c r="F1296" s="638"/>
      <c r="G1296" s="53">
        <f>G1295+E1296-F1296</f>
        <v>9805.1399999999976</v>
      </c>
      <c r="H1296" s="87"/>
      <c r="I1296" s="87"/>
      <c r="J1296" s="85"/>
      <c r="K1296" s="85"/>
      <c r="L1296" s="85"/>
      <c r="M1296" s="769">
        <v>45268</v>
      </c>
      <c r="N1296" s="770" t="s">
        <v>18</v>
      </c>
      <c r="O1296" s="770">
        <v>1604</v>
      </c>
      <c r="P1296" s="771" t="s">
        <v>1378</v>
      </c>
      <c r="Q1296" s="771" t="s">
        <v>73</v>
      </c>
      <c r="R1296" s="302" t="s">
        <v>2609</v>
      </c>
      <c r="S1296" s="302" t="s">
        <v>2609</v>
      </c>
      <c r="T1296" s="301"/>
      <c r="U1296" s="87"/>
    </row>
    <row r="1297" spans="1:21">
      <c r="A1297" s="758">
        <v>45267</v>
      </c>
      <c r="B1297" s="759" t="s">
        <v>15</v>
      </c>
      <c r="C1297" s="759" t="s">
        <v>2603</v>
      </c>
      <c r="D1297" s="759" t="s">
        <v>2345</v>
      </c>
      <c r="E1297" s="764"/>
      <c r="F1297" s="764">
        <v>1250</v>
      </c>
      <c r="G1297" s="53">
        <f>G1296+E1297-F1297</f>
        <v>8555.1399999999976</v>
      </c>
      <c r="H1297" s="87"/>
      <c r="I1297" s="87"/>
      <c r="J1297" s="85"/>
      <c r="K1297" s="87"/>
      <c r="L1297" s="85"/>
      <c r="M1297" s="769">
        <v>45268</v>
      </c>
      <c r="N1297" s="770" t="s">
        <v>18</v>
      </c>
      <c r="O1297" s="770">
        <v>1605</v>
      </c>
      <c r="P1297" s="771" t="s">
        <v>120</v>
      </c>
      <c r="Q1297" s="771" t="s">
        <v>73</v>
      </c>
      <c r="R1297" s="302" t="s">
        <v>2610</v>
      </c>
      <c r="S1297" s="302" t="s">
        <v>2610</v>
      </c>
      <c r="T1297" s="301"/>
      <c r="U1297" s="87"/>
    </row>
    <row r="1298" spans="1:21">
      <c r="A1298" s="758">
        <v>45267</v>
      </c>
      <c r="B1298" s="759" t="s">
        <v>15</v>
      </c>
      <c r="C1298" s="759" t="s">
        <v>2604</v>
      </c>
      <c r="D1298" s="759" t="s">
        <v>2345</v>
      </c>
      <c r="E1298" s="768"/>
      <c r="F1298" s="768">
        <v>1250</v>
      </c>
      <c r="G1298" s="53">
        <f t="shared" ref="G1298:G1300" si="117">G1297+E1298-F1298</f>
        <v>7305.1399999999976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2614</v>
      </c>
      <c r="S1298" s="302" t="s">
        <v>2614</v>
      </c>
      <c r="T1298" s="136"/>
      <c r="U1298" s="87"/>
    </row>
    <row r="1299" spans="1:21">
      <c r="A1299" s="454">
        <v>45268</v>
      </c>
      <c r="B1299" s="455" t="s">
        <v>15</v>
      </c>
      <c r="C1299" s="455" t="s">
        <v>2605</v>
      </c>
      <c r="D1299" s="455" t="s">
        <v>2252</v>
      </c>
      <c r="E1299" s="594"/>
      <c r="F1299" s="595">
        <v>100</v>
      </c>
      <c r="G1299" s="53">
        <f t="shared" si="117"/>
        <v>7205.1399999999976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2615</v>
      </c>
      <c r="Q1299" s="656" t="s">
        <v>73</v>
      </c>
      <c r="R1299" s="302" t="s">
        <v>2616</v>
      </c>
      <c r="S1299" s="302" t="s">
        <v>2616</v>
      </c>
      <c r="T1299" s="301"/>
      <c r="U1299" s="87"/>
    </row>
    <row r="1300" spans="1:21">
      <c r="A1300" s="454">
        <v>45268</v>
      </c>
      <c r="B1300" s="596" t="s">
        <v>15</v>
      </c>
      <c r="C1300" s="455" t="s">
        <v>2611</v>
      </c>
      <c r="D1300" s="455" t="s">
        <v>789</v>
      </c>
      <c r="E1300" s="595"/>
      <c r="F1300" s="595">
        <v>750</v>
      </c>
      <c r="G1300" s="53">
        <f t="shared" si="117"/>
        <v>6455.1399999999976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2616</v>
      </c>
      <c r="S1300" s="302" t="s">
        <v>2617</v>
      </c>
      <c r="T1300" s="301"/>
      <c r="U1300" s="87"/>
    </row>
    <row r="1301" spans="1:21">
      <c r="A1301" s="454">
        <v>45268</v>
      </c>
      <c r="B1301" s="596" t="s">
        <v>15</v>
      </c>
      <c r="C1301" s="455" t="s">
        <v>2612</v>
      </c>
      <c r="D1301" s="455" t="s">
        <v>789</v>
      </c>
      <c r="E1301" s="594"/>
      <c r="F1301" s="595">
        <v>50</v>
      </c>
      <c r="G1301" s="53">
        <f>G1300+E1301-F1301</f>
        <v>6405.1399999999976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2618</v>
      </c>
      <c r="S1301" s="302" t="s">
        <v>2619</v>
      </c>
      <c r="T1301" s="301"/>
      <c r="U1301" s="87"/>
    </row>
    <row r="1302" spans="1:21">
      <c r="A1302" s="651">
        <v>45271</v>
      </c>
      <c r="B1302" s="660" t="s">
        <v>15</v>
      </c>
      <c r="C1302" s="652" t="s">
        <v>2629</v>
      </c>
      <c r="D1302" s="652" t="s">
        <v>1992</v>
      </c>
      <c r="E1302" s="658"/>
      <c r="F1302" s="658">
        <v>150</v>
      </c>
      <c r="G1302" s="53">
        <f t="shared" ref="G1302:G1305" si="118">G1301+E1302-F1302</f>
        <v>6255.1399999999976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2620</v>
      </c>
      <c r="S1302" s="302" t="s">
        <v>2621</v>
      </c>
      <c r="T1302" s="301"/>
      <c r="U1302" s="87"/>
    </row>
    <row r="1303" spans="1:21">
      <c r="A1303" s="651">
        <v>45271</v>
      </c>
      <c r="B1303" s="660" t="s">
        <v>15</v>
      </c>
      <c r="C1303" s="652" t="s">
        <v>2630</v>
      </c>
      <c r="D1303" s="652" t="s">
        <v>2532</v>
      </c>
      <c r="E1303" s="658"/>
      <c r="F1303" s="658">
        <v>500</v>
      </c>
      <c r="G1303" s="53">
        <f t="shared" si="118"/>
        <v>5755.1399999999976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2622</v>
      </c>
      <c r="S1303" s="302" t="s">
        <v>2623</v>
      </c>
      <c r="T1303" s="301"/>
      <c r="U1303" s="87"/>
    </row>
    <row r="1304" spans="1:21">
      <c r="A1304" s="651">
        <v>45271</v>
      </c>
      <c r="B1304" s="652" t="s">
        <v>15</v>
      </c>
      <c r="C1304" s="652" t="s">
        <v>2631</v>
      </c>
      <c r="D1304" s="652" t="s">
        <v>789</v>
      </c>
      <c r="E1304" s="658"/>
      <c r="F1304" s="658">
        <v>100</v>
      </c>
      <c r="G1304" s="53">
        <f t="shared" si="118"/>
        <v>5655.1399999999976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2624</v>
      </c>
      <c r="S1304" s="302" t="s">
        <v>2625</v>
      </c>
      <c r="T1304" s="301"/>
      <c r="U1304" s="87"/>
    </row>
    <row r="1305" spans="1:21">
      <c r="A1305" s="651">
        <v>45271</v>
      </c>
      <c r="B1305" s="652" t="s">
        <v>53</v>
      </c>
      <c r="C1305" s="652" t="s">
        <v>64</v>
      </c>
      <c r="D1305" s="652" t="s">
        <v>2632</v>
      </c>
      <c r="E1305" s="658">
        <v>600</v>
      </c>
      <c r="F1305" s="658"/>
      <c r="G1305" s="53">
        <f t="shared" si="118"/>
        <v>6255.1399999999976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2626</v>
      </c>
      <c r="R1305" s="302" t="s">
        <v>2627</v>
      </c>
      <c r="S1305" s="302" t="s">
        <v>2628</v>
      </c>
      <c r="T1305" s="301"/>
      <c r="U1305" s="87"/>
    </row>
    <row r="1306" spans="1:21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6455.1399999999976</v>
      </c>
      <c r="H1306" s="87"/>
      <c r="I1306" s="87"/>
      <c r="J1306" s="85"/>
      <c r="K1306" s="87"/>
      <c r="L1306" s="85"/>
      <c r="M1306" s="772">
        <v>45271</v>
      </c>
      <c r="N1306" s="773" t="s">
        <v>18</v>
      </c>
      <c r="O1306" s="773">
        <v>1597</v>
      </c>
      <c r="P1306" s="774" t="s">
        <v>274</v>
      </c>
      <c r="Q1306" s="774" t="s">
        <v>73</v>
      </c>
      <c r="R1306" s="292" t="s">
        <v>2633</v>
      </c>
      <c r="S1306" s="292" t="s">
        <v>2634</v>
      </c>
      <c r="T1306" s="501"/>
      <c r="U1306" s="87"/>
    </row>
    <row r="1307" spans="1:21">
      <c r="A1307" s="651">
        <v>45271</v>
      </c>
      <c r="B1307" s="652" t="s">
        <v>53</v>
      </c>
      <c r="C1307" s="652" t="s">
        <v>64</v>
      </c>
      <c r="D1307" s="652" t="s">
        <v>2585</v>
      </c>
      <c r="E1307" s="658">
        <v>999.9</v>
      </c>
      <c r="F1307" s="658"/>
      <c r="G1307" s="53">
        <f t="shared" ref="G1307:G1308" si="119">G1306+E1307-F1307</f>
        <v>7455.0399999999972</v>
      </c>
      <c r="H1307" s="87"/>
      <c r="I1307" s="87"/>
      <c r="J1307" s="85"/>
      <c r="K1307" s="87"/>
      <c r="L1307" s="85"/>
      <c r="M1307" s="772">
        <v>45272</v>
      </c>
      <c r="N1307" s="773" t="s">
        <v>59</v>
      </c>
      <c r="O1307" s="773">
        <v>1594</v>
      </c>
      <c r="P1307" s="774" t="s">
        <v>2635</v>
      </c>
      <c r="Q1307" s="774" t="s">
        <v>73</v>
      </c>
      <c r="R1307" s="292" t="s">
        <v>2636</v>
      </c>
      <c r="S1307" s="292" t="s">
        <v>2637</v>
      </c>
      <c r="T1307" s="501"/>
      <c r="U1307" s="87"/>
    </row>
    <row r="1308" spans="1:21">
      <c r="A1308" s="780">
        <v>45272</v>
      </c>
      <c r="B1308" s="781" t="s">
        <v>15</v>
      </c>
      <c r="C1308" s="781" t="s">
        <v>2662</v>
      </c>
      <c r="D1308" s="781" t="s">
        <v>2252</v>
      </c>
      <c r="E1308" s="782"/>
      <c r="F1308" s="782">
        <v>250</v>
      </c>
      <c r="G1308" s="53">
        <f t="shared" si="119"/>
        <v>7205.0399999999972</v>
      </c>
      <c r="H1308" s="87"/>
      <c r="I1308" s="87"/>
      <c r="J1308" s="85"/>
      <c r="K1308" s="87"/>
      <c r="L1308" s="85"/>
      <c r="M1308" s="772">
        <v>45272</v>
      </c>
      <c r="N1308" s="773" t="s">
        <v>27</v>
      </c>
      <c r="O1308" s="773">
        <v>903</v>
      </c>
      <c r="P1308" s="774" t="s">
        <v>73</v>
      </c>
      <c r="Q1308" s="774" t="s">
        <v>539</v>
      </c>
      <c r="R1308" s="292" t="s">
        <v>2638</v>
      </c>
      <c r="S1308" s="292" t="s">
        <v>2639</v>
      </c>
      <c r="T1308" s="501"/>
      <c r="U1308" s="87"/>
    </row>
    <row r="1309" spans="1:21">
      <c r="A1309" s="780">
        <v>45272</v>
      </c>
      <c r="B1309" s="781" t="s">
        <v>15</v>
      </c>
      <c r="C1309" s="781" t="s">
        <v>2663</v>
      </c>
      <c r="D1309" s="781" t="s">
        <v>789</v>
      </c>
      <c r="E1309" s="782"/>
      <c r="F1309" s="782">
        <v>536</v>
      </c>
      <c r="G1309" s="53">
        <f>G1308+E1309-F1309</f>
        <v>6669.0399999999972</v>
      </c>
      <c r="H1309" s="87"/>
      <c r="I1309" s="87"/>
      <c r="J1309" s="85"/>
      <c r="K1309" s="87"/>
      <c r="L1309" s="85"/>
      <c r="M1309" s="772">
        <v>45272</v>
      </c>
      <c r="N1309" s="773" t="s">
        <v>27</v>
      </c>
      <c r="O1309" s="773">
        <v>226</v>
      </c>
      <c r="P1309" s="774" t="s">
        <v>73</v>
      </c>
      <c r="Q1309" s="774" t="s">
        <v>2640</v>
      </c>
      <c r="R1309" s="292" t="s">
        <v>2641</v>
      </c>
      <c r="S1309" s="292" t="s">
        <v>2642</v>
      </c>
      <c r="T1309" s="501"/>
      <c r="U1309" s="87"/>
    </row>
    <row r="1310" spans="1:21">
      <c r="A1310" s="775">
        <v>45272</v>
      </c>
      <c r="B1310" s="776" t="s">
        <v>15</v>
      </c>
      <c r="C1310" s="776" t="s">
        <v>2664</v>
      </c>
      <c r="D1310" s="779" t="s">
        <v>952</v>
      </c>
      <c r="E1310" s="779"/>
      <c r="F1310" s="779">
        <v>143</v>
      </c>
      <c r="G1310" s="53">
        <f>G1309+E1310-F1310</f>
        <v>6526.0399999999972</v>
      </c>
      <c r="H1310" s="87"/>
      <c r="I1310" s="87"/>
      <c r="J1310" s="85"/>
      <c r="K1310" s="87"/>
      <c r="L1310" s="85"/>
      <c r="M1310" s="772">
        <v>45272</v>
      </c>
      <c r="N1310" s="773" t="s">
        <v>27</v>
      </c>
      <c r="O1310" s="773">
        <v>226</v>
      </c>
      <c r="P1310" s="774" t="s">
        <v>73</v>
      </c>
      <c r="Q1310" s="774" t="s">
        <v>2643</v>
      </c>
      <c r="R1310" s="292" t="s">
        <v>2644</v>
      </c>
      <c r="S1310" s="292" t="s">
        <v>2645</v>
      </c>
      <c r="T1310" s="501"/>
      <c r="U1310" s="87"/>
    </row>
    <row r="1311" spans="1:21">
      <c r="A1311" s="778">
        <v>45272</v>
      </c>
      <c r="B1311" s="776" t="s">
        <v>53</v>
      </c>
      <c r="C1311" s="776" t="s">
        <v>64</v>
      </c>
      <c r="D1311" s="779" t="s">
        <v>889</v>
      </c>
      <c r="E1311" s="779">
        <v>811.8</v>
      </c>
      <c r="F1311" s="566"/>
      <c r="G1311" s="53">
        <f t="shared" ref="G1311" si="120">G1310+E1311-F1311</f>
        <v>7337.8399999999974</v>
      </c>
      <c r="H1311" s="87"/>
      <c r="I1311" s="87"/>
      <c r="J1311" s="85"/>
      <c r="K1311" s="87"/>
      <c r="L1311" s="85"/>
      <c r="M1311" s="772">
        <v>45272</v>
      </c>
      <c r="N1311" s="773" t="s">
        <v>27</v>
      </c>
      <c r="O1311" s="773">
        <v>226</v>
      </c>
      <c r="P1311" s="774" t="s">
        <v>73</v>
      </c>
      <c r="Q1311" s="774" t="s">
        <v>2646</v>
      </c>
      <c r="R1311" s="292" t="s">
        <v>2647</v>
      </c>
      <c r="S1311" s="292" t="s">
        <v>2648</v>
      </c>
      <c r="T1311" s="501"/>
      <c r="U1311" s="87"/>
    </row>
    <row r="1312" spans="1:21">
      <c r="A1312" s="778">
        <v>45272</v>
      </c>
      <c r="B1312" s="776" t="s">
        <v>53</v>
      </c>
      <c r="C1312" s="776" t="s">
        <v>64</v>
      </c>
      <c r="D1312" s="779" t="s">
        <v>332</v>
      </c>
      <c r="E1312" s="779">
        <v>1363.2</v>
      </c>
      <c r="F1312" s="566"/>
      <c r="G1312" s="53">
        <f>G1311+E1312-F1312</f>
        <v>8701.0399999999972</v>
      </c>
      <c r="H1312" s="87"/>
      <c r="I1312" s="87"/>
      <c r="J1312" s="85"/>
      <c r="K1312" s="87"/>
      <c r="L1312" s="85"/>
      <c r="M1312" s="772">
        <v>45272</v>
      </c>
      <c r="N1312" s="773" t="s">
        <v>18</v>
      </c>
      <c r="O1312" s="773">
        <v>1611</v>
      </c>
      <c r="P1312" s="774" t="s">
        <v>2649</v>
      </c>
      <c r="Q1312" s="774" t="s">
        <v>73</v>
      </c>
      <c r="R1312" s="292" t="s">
        <v>2650</v>
      </c>
      <c r="S1312" s="292" t="s">
        <v>2651</v>
      </c>
      <c r="T1312" s="501"/>
      <c r="U1312" s="87"/>
    </row>
    <row r="1313" spans="1:21">
      <c r="A1313" s="778">
        <v>45272</v>
      </c>
      <c r="B1313" s="776" t="s">
        <v>53</v>
      </c>
      <c r="C1313" s="776" t="s">
        <v>64</v>
      </c>
      <c r="D1313" s="779" t="s">
        <v>332</v>
      </c>
      <c r="E1313" s="779">
        <v>936</v>
      </c>
      <c r="F1313" s="566"/>
      <c r="G1313" s="53">
        <f t="shared" ref="G1313:G1314" si="121">G1312+E1313-F1313</f>
        <v>9637.0399999999972</v>
      </c>
      <c r="H1313" s="87"/>
      <c r="I1313" s="87"/>
      <c r="J1313" s="85"/>
      <c r="K1313" s="87"/>
      <c r="L1313" s="85"/>
      <c r="M1313" s="772">
        <v>45272</v>
      </c>
      <c r="N1313" s="773" t="s">
        <v>18</v>
      </c>
      <c r="O1313" s="773">
        <v>1609</v>
      </c>
      <c r="P1313" s="774" t="s">
        <v>116</v>
      </c>
      <c r="Q1313" s="774" t="s">
        <v>73</v>
      </c>
      <c r="R1313" s="292" t="s">
        <v>2652</v>
      </c>
      <c r="S1313" s="292" t="s">
        <v>2653</v>
      </c>
      <c r="T1313" s="501"/>
      <c r="U1313" s="87"/>
    </row>
    <row r="1314" spans="1:21">
      <c r="A1314" s="778">
        <v>45272</v>
      </c>
      <c r="B1314" s="776" t="s">
        <v>53</v>
      </c>
      <c r="C1314" s="776" t="s">
        <v>64</v>
      </c>
      <c r="D1314" s="779" t="s">
        <v>332</v>
      </c>
      <c r="E1314" s="779">
        <v>563.5</v>
      </c>
      <c r="F1314" s="566"/>
      <c r="G1314" s="53">
        <f t="shared" si="121"/>
        <v>10200.539999999997</v>
      </c>
      <c r="H1314" s="87"/>
      <c r="I1314" s="87"/>
      <c r="J1314" s="85"/>
      <c r="K1314" s="87"/>
      <c r="L1314" s="85"/>
      <c r="M1314" s="772">
        <v>45272</v>
      </c>
      <c r="N1314" s="773" t="s">
        <v>27</v>
      </c>
      <c r="O1314" s="773">
        <v>226</v>
      </c>
      <c r="P1314" s="774" t="s">
        <v>73</v>
      </c>
      <c r="Q1314" s="774" t="s">
        <v>2654</v>
      </c>
      <c r="R1314" s="260" t="s">
        <v>2655</v>
      </c>
      <c r="S1314" s="260" t="s">
        <v>2656</v>
      </c>
      <c r="T1314" s="431"/>
      <c r="U1314" s="87"/>
    </row>
    <row r="1315" spans="1:21">
      <c r="A1315" s="778">
        <v>45272</v>
      </c>
      <c r="B1315" s="776" t="s">
        <v>53</v>
      </c>
      <c r="C1315" s="776" t="s">
        <v>64</v>
      </c>
      <c r="D1315" s="779" t="s">
        <v>438</v>
      </c>
      <c r="E1315" s="779">
        <v>6421.52</v>
      </c>
      <c r="F1315" s="566"/>
      <c r="G1315" s="53">
        <f>G1314+E1315-F1315</f>
        <v>16622.059999999998</v>
      </c>
      <c r="H1315" s="87"/>
      <c r="I1315" s="87"/>
      <c r="J1315" s="87"/>
      <c r="K1315" s="87"/>
      <c r="L1315" s="85"/>
      <c r="M1315" s="772">
        <v>45272</v>
      </c>
      <c r="N1315" s="773" t="s">
        <v>38</v>
      </c>
      <c r="O1315" s="773">
        <v>18</v>
      </c>
      <c r="P1315" s="774" t="s">
        <v>2657</v>
      </c>
      <c r="Q1315" s="774" t="s">
        <v>73</v>
      </c>
      <c r="R1315" s="260" t="s">
        <v>2658</v>
      </c>
      <c r="S1315" s="260" t="s">
        <v>2659</v>
      </c>
      <c r="T1315" s="431"/>
      <c r="U1315" s="87"/>
    </row>
    <row r="1316" spans="1:21">
      <c r="A1316" s="778">
        <v>45272</v>
      </c>
      <c r="B1316" s="776" t="s">
        <v>1582</v>
      </c>
      <c r="C1316" s="776" t="s">
        <v>65</v>
      </c>
      <c r="D1316" s="779" t="s">
        <v>1660</v>
      </c>
      <c r="E1316" s="779"/>
      <c r="F1316" s="779">
        <v>2.79</v>
      </c>
      <c r="G1316" s="53">
        <f t="shared" ref="G1316:G1324" si="122">G1315+E1316-F1316</f>
        <v>16619.269999999997</v>
      </c>
      <c r="H1316" s="87"/>
      <c r="I1316" s="87"/>
      <c r="J1316" s="85"/>
      <c r="K1316" s="87"/>
      <c r="L1316" s="85"/>
      <c r="M1316" s="772">
        <v>45272</v>
      </c>
      <c r="N1316" s="773" t="s">
        <v>2660</v>
      </c>
      <c r="O1316" s="773">
        <v>70</v>
      </c>
      <c r="P1316" s="774" t="s">
        <v>616</v>
      </c>
      <c r="Q1316" s="774" t="s">
        <v>73</v>
      </c>
      <c r="R1316" s="260" t="s">
        <v>2658</v>
      </c>
      <c r="S1316" s="260" t="s">
        <v>2658</v>
      </c>
      <c r="T1316" s="431"/>
      <c r="U1316" s="87"/>
    </row>
    <row r="1317" spans="1:21">
      <c r="A1317" s="778">
        <v>45272</v>
      </c>
      <c r="B1317" s="776" t="s">
        <v>15</v>
      </c>
      <c r="C1317" s="776" t="s">
        <v>65</v>
      </c>
      <c r="D1317" s="779" t="s">
        <v>2665</v>
      </c>
      <c r="E1317" s="779"/>
      <c r="F1317" s="779">
        <v>600</v>
      </c>
      <c r="G1317" s="53">
        <f t="shared" si="122"/>
        <v>16019.269999999997</v>
      </c>
      <c r="H1317" s="87"/>
      <c r="I1317" s="87"/>
      <c r="J1317" s="85"/>
      <c r="K1317" s="87"/>
      <c r="L1317" s="87"/>
      <c r="M1317" s="772">
        <v>45272</v>
      </c>
      <c r="N1317" s="773" t="s">
        <v>27</v>
      </c>
      <c r="O1317" s="773">
        <v>230</v>
      </c>
      <c r="P1317" s="774" t="s">
        <v>73</v>
      </c>
      <c r="Q1317" s="774" t="s">
        <v>2366</v>
      </c>
      <c r="R1317" s="260" t="s">
        <v>2661</v>
      </c>
      <c r="S1317" s="260" t="s">
        <v>2661</v>
      </c>
      <c r="T1317" s="431"/>
      <c r="U1317" s="87"/>
    </row>
    <row r="1318" spans="1:21">
      <c r="A1318" s="778">
        <v>45272</v>
      </c>
      <c r="B1318" s="776" t="s">
        <v>53</v>
      </c>
      <c r="C1318" s="783" t="s">
        <v>64</v>
      </c>
      <c r="D1318" s="779" t="s">
        <v>2666</v>
      </c>
      <c r="E1318" s="779">
        <v>450</v>
      </c>
      <c r="F1318" s="566"/>
      <c r="G1318" s="53">
        <f t="shared" si="122"/>
        <v>16469.269999999997</v>
      </c>
      <c r="H1318" s="87"/>
      <c r="I1318" s="87"/>
      <c r="J1318" s="85"/>
      <c r="K1318" s="87"/>
      <c r="L1318" s="85"/>
      <c r="M1318" s="784">
        <v>45273</v>
      </c>
      <c r="N1318" s="785" t="s">
        <v>59</v>
      </c>
      <c r="O1318" s="785">
        <v>1612</v>
      </c>
      <c r="P1318" s="786" t="s">
        <v>2667</v>
      </c>
      <c r="Q1318" s="786" t="s">
        <v>73</v>
      </c>
      <c r="R1318" s="39" t="s">
        <v>2668</v>
      </c>
      <c r="S1318" s="39" t="s">
        <v>2668</v>
      </c>
      <c r="T1318" s="38"/>
      <c r="U1318" s="87"/>
    </row>
    <row r="1319" spans="1:21">
      <c r="A1319" s="778">
        <v>45273</v>
      </c>
      <c r="B1319" s="776" t="s">
        <v>15</v>
      </c>
      <c r="C1319" s="776" t="s">
        <v>2685</v>
      </c>
      <c r="D1319" s="779" t="s">
        <v>2532</v>
      </c>
      <c r="E1319" s="779"/>
      <c r="F1319" s="779">
        <v>120</v>
      </c>
      <c r="G1319" s="53">
        <f t="shared" si="122"/>
        <v>16349.269999999997</v>
      </c>
      <c r="H1319" s="87"/>
      <c r="I1319" s="87"/>
      <c r="J1319" s="85"/>
      <c r="K1319" s="87"/>
      <c r="L1319" s="85"/>
      <c r="M1319" s="784">
        <v>45273</v>
      </c>
      <c r="N1319" s="785" t="s">
        <v>18</v>
      </c>
      <c r="O1319" s="785">
        <v>1615</v>
      </c>
      <c r="P1319" s="786" t="s">
        <v>460</v>
      </c>
      <c r="Q1319" s="786" t="s">
        <v>73</v>
      </c>
      <c r="R1319" s="39" t="s">
        <v>2669</v>
      </c>
      <c r="S1319" s="39" t="s">
        <v>2669</v>
      </c>
      <c r="T1319" s="38"/>
      <c r="U1319" s="87"/>
    </row>
    <row r="1320" spans="1:21">
      <c r="A1320" s="778">
        <v>45273</v>
      </c>
      <c r="B1320" s="776" t="s">
        <v>15</v>
      </c>
      <c r="C1320" s="776" t="s">
        <v>2686</v>
      </c>
      <c r="D1320" s="779" t="s">
        <v>789</v>
      </c>
      <c r="E1320" s="779"/>
      <c r="F1320" s="779">
        <v>150</v>
      </c>
      <c r="G1320" s="53">
        <f t="shared" si="122"/>
        <v>16199.269999999997</v>
      </c>
      <c r="H1320" s="87"/>
      <c r="I1320" s="87"/>
      <c r="J1320" s="85"/>
      <c r="K1320" s="87"/>
      <c r="L1320" s="85"/>
      <c r="M1320" s="784">
        <v>45273</v>
      </c>
      <c r="N1320" s="785" t="s">
        <v>18</v>
      </c>
      <c r="O1320" s="785">
        <v>1614</v>
      </c>
      <c r="P1320" s="786" t="s">
        <v>182</v>
      </c>
      <c r="Q1320" s="786" t="s">
        <v>73</v>
      </c>
      <c r="R1320" s="39" t="s">
        <v>2670</v>
      </c>
      <c r="S1320" s="39" t="s">
        <v>2670</v>
      </c>
      <c r="T1320" s="38"/>
      <c r="U1320" s="87"/>
    </row>
    <row r="1321" spans="1:21">
      <c r="A1321" s="778">
        <v>45273</v>
      </c>
      <c r="B1321" s="776" t="s">
        <v>15</v>
      </c>
      <c r="C1321" s="776" t="s">
        <v>2687</v>
      </c>
      <c r="D1321" s="779" t="s">
        <v>2252</v>
      </c>
      <c r="E1321" s="779"/>
      <c r="F1321" s="779">
        <v>105</v>
      </c>
      <c r="G1321" s="53">
        <f t="shared" si="122"/>
        <v>16094.269999999997</v>
      </c>
      <c r="H1321" s="87"/>
      <c r="I1321" s="87"/>
      <c r="J1321" s="85"/>
      <c r="K1321" s="87"/>
      <c r="L1321" s="85"/>
      <c r="M1321" s="784">
        <v>45273</v>
      </c>
      <c r="N1321" s="785" t="s">
        <v>18</v>
      </c>
      <c r="O1321" s="785">
        <v>1616</v>
      </c>
      <c r="P1321" s="786" t="s">
        <v>2671</v>
      </c>
      <c r="Q1321" s="786" t="s">
        <v>73</v>
      </c>
      <c r="R1321" s="39" t="s">
        <v>2672</v>
      </c>
      <c r="S1321" s="39" t="s">
        <v>2672</v>
      </c>
      <c r="T1321" s="38"/>
      <c r="U1321" s="87"/>
    </row>
    <row r="1322" spans="1:21">
      <c r="A1322" s="778">
        <v>45273</v>
      </c>
      <c r="B1322" s="776" t="s">
        <v>15</v>
      </c>
      <c r="C1322" s="776" t="s">
        <v>2688</v>
      </c>
      <c r="D1322" s="779" t="s">
        <v>2252</v>
      </c>
      <c r="E1322" s="779"/>
      <c r="F1322" s="779">
        <v>300</v>
      </c>
      <c r="G1322" s="53">
        <f t="shared" si="122"/>
        <v>15794.269999999997</v>
      </c>
      <c r="H1322" s="87"/>
      <c r="I1322" s="87"/>
      <c r="J1322" s="85"/>
      <c r="K1322" s="87"/>
      <c r="L1322" s="85"/>
      <c r="M1322" s="784">
        <v>45273</v>
      </c>
      <c r="N1322" s="785" t="s">
        <v>18</v>
      </c>
      <c r="O1322" s="785">
        <v>1617</v>
      </c>
      <c r="P1322" s="786" t="s">
        <v>217</v>
      </c>
      <c r="Q1322" s="786" t="s">
        <v>73</v>
      </c>
      <c r="R1322" s="39" t="s">
        <v>2673</v>
      </c>
      <c r="S1322" s="39" t="s">
        <v>2673</v>
      </c>
      <c r="T1322" s="38"/>
      <c r="U1322" s="87"/>
    </row>
    <row r="1323" spans="1:21">
      <c r="A1323" s="778">
        <v>45273</v>
      </c>
      <c r="B1323" s="776" t="s">
        <v>15</v>
      </c>
      <c r="C1323" s="776" t="s">
        <v>2689</v>
      </c>
      <c r="D1323" s="779" t="s">
        <v>1992</v>
      </c>
      <c r="E1323" s="779"/>
      <c r="F1323" s="779">
        <v>200</v>
      </c>
      <c r="G1323" s="53">
        <f t="shared" si="122"/>
        <v>15594.269999999997</v>
      </c>
      <c r="H1323" s="87"/>
      <c r="I1323" s="87"/>
      <c r="J1323" s="85"/>
      <c r="K1323" s="87"/>
      <c r="L1323" s="85"/>
      <c r="M1323" s="784">
        <v>45273</v>
      </c>
      <c r="N1323" s="785" t="s">
        <v>18</v>
      </c>
      <c r="O1323" s="785">
        <v>1620</v>
      </c>
      <c r="P1323" s="786" t="s">
        <v>157</v>
      </c>
      <c r="Q1323" s="786" t="s">
        <v>73</v>
      </c>
      <c r="R1323" s="39" t="s">
        <v>2674</v>
      </c>
      <c r="S1323" s="39" t="s">
        <v>2674</v>
      </c>
      <c r="T1323" s="38"/>
      <c r="U1323" s="87"/>
    </row>
    <row r="1324" spans="1:21">
      <c r="A1324" s="778">
        <v>45274</v>
      </c>
      <c r="B1324" s="776" t="s">
        <v>53</v>
      </c>
      <c r="C1324" s="776" t="s">
        <v>64</v>
      </c>
      <c r="D1324" s="779" t="s">
        <v>211</v>
      </c>
      <c r="E1324" s="779">
        <v>79.2</v>
      </c>
      <c r="F1324" s="779"/>
      <c r="G1324" s="53">
        <f t="shared" si="122"/>
        <v>15673.469999999998</v>
      </c>
      <c r="H1324" s="87"/>
      <c r="I1324" s="87"/>
      <c r="J1324" s="85"/>
      <c r="K1324" s="87"/>
      <c r="L1324" s="85"/>
      <c r="M1324" s="784">
        <v>45274</v>
      </c>
      <c r="N1324" s="785" t="s">
        <v>27</v>
      </c>
      <c r="O1324" s="785">
        <v>230</v>
      </c>
      <c r="P1324" s="786" t="s">
        <v>73</v>
      </c>
      <c r="Q1324" s="786" t="s">
        <v>2675</v>
      </c>
      <c r="R1324" s="39" t="s">
        <v>2676</v>
      </c>
      <c r="S1324" s="39" t="s">
        <v>2676</v>
      </c>
      <c r="T1324" s="38"/>
      <c r="U1324" s="87"/>
    </row>
    <row r="1325" spans="1:21">
      <c r="A1325" s="778">
        <v>45274</v>
      </c>
      <c r="B1325" s="776" t="s">
        <v>53</v>
      </c>
      <c r="C1325" s="783" t="s">
        <v>64</v>
      </c>
      <c r="D1325" s="779" t="s">
        <v>2690</v>
      </c>
      <c r="E1325" s="779">
        <v>223.44</v>
      </c>
      <c r="F1325" s="566"/>
      <c r="G1325" s="53">
        <f>G1324+E1325-F1325</f>
        <v>15896.909999999998</v>
      </c>
      <c r="H1325" s="87"/>
      <c r="I1325" s="87"/>
      <c r="J1325" s="85"/>
      <c r="K1325" s="87"/>
      <c r="L1325" s="85"/>
      <c r="M1325" s="784">
        <v>45274</v>
      </c>
      <c r="N1325" s="785" t="s">
        <v>27</v>
      </c>
      <c r="O1325" s="785">
        <v>230</v>
      </c>
      <c r="P1325" s="786" t="s">
        <v>73</v>
      </c>
      <c r="Q1325" s="786" t="s">
        <v>2677</v>
      </c>
      <c r="R1325" s="39" t="s">
        <v>2678</v>
      </c>
      <c r="S1325" s="39" t="s">
        <v>2678</v>
      </c>
      <c r="T1325" s="38"/>
      <c r="U1325" s="87"/>
    </row>
    <row r="1326" spans="1:21">
      <c r="A1326" s="778">
        <v>45275</v>
      </c>
      <c r="B1326" s="787" t="s">
        <v>15</v>
      </c>
      <c r="C1326" s="776" t="s">
        <v>2691</v>
      </c>
      <c r="D1326" s="776" t="s">
        <v>2532</v>
      </c>
      <c r="E1326" s="779"/>
      <c r="F1326" s="779">
        <v>810</v>
      </c>
      <c r="G1326" s="53">
        <f t="shared" ref="G1326:G1334" si="123">G1325+E1326-F1326</f>
        <v>15086.909999999998</v>
      </c>
      <c r="H1326" s="87"/>
      <c r="I1326" s="87"/>
      <c r="J1326" s="85"/>
      <c r="K1326" s="87"/>
      <c r="L1326" s="85"/>
      <c r="M1326" s="784">
        <v>45275</v>
      </c>
      <c r="N1326" s="785" t="s">
        <v>18</v>
      </c>
      <c r="O1326" s="785">
        <v>1622</v>
      </c>
      <c r="P1326" s="786" t="s">
        <v>217</v>
      </c>
      <c r="Q1326" s="786" t="s">
        <v>73</v>
      </c>
      <c r="R1326" s="39" t="s">
        <v>2679</v>
      </c>
      <c r="S1326" s="39" t="s">
        <v>2679</v>
      </c>
      <c r="T1326" s="38"/>
      <c r="U1326" s="87"/>
    </row>
    <row r="1327" spans="1:21">
      <c r="A1327" s="778">
        <v>45275</v>
      </c>
      <c r="B1327" s="776" t="s">
        <v>15</v>
      </c>
      <c r="C1327" s="783" t="s">
        <v>2693</v>
      </c>
      <c r="D1327" s="776" t="s">
        <v>789</v>
      </c>
      <c r="E1327" s="779"/>
      <c r="F1327" s="779">
        <v>300</v>
      </c>
      <c r="G1327" s="53">
        <f t="shared" si="123"/>
        <v>14786.909999999998</v>
      </c>
      <c r="H1327" s="87"/>
      <c r="I1327" s="87"/>
      <c r="J1327" s="87"/>
      <c r="K1327" s="87"/>
      <c r="L1327" s="85"/>
      <c r="M1327" s="784">
        <v>45275</v>
      </c>
      <c r="N1327" s="785" t="s">
        <v>18</v>
      </c>
      <c r="O1327" s="785">
        <v>1621</v>
      </c>
      <c r="P1327" s="786" t="s">
        <v>2680</v>
      </c>
      <c r="Q1327" s="786" t="s">
        <v>73</v>
      </c>
      <c r="R1327" s="39" t="s">
        <v>2681</v>
      </c>
      <c r="S1327" s="39" t="s">
        <v>2681</v>
      </c>
      <c r="T1327" s="38"/>
      <c r="U1327" s="87"/>
    </row>
    <row r="1328" spans="1:21">
      <c r="A1328" s="778">
        <v>45275</v>
      </c>
      <c r="B1328" s="776" t="s">
        <v>15</v>
      </c>
      <c r="C1328" s="776" t="s">
        <v>2692</v>
      </c>
      <c r="D1328" s="776" t="s">
        <v>1992</v>
      </c>
      <c r="E1328" s="779"/>
      <c r="F1328" s="779">
        <v>1600</v>
      </c>
      <c r="G1328" s="53">
        <f t="shared" si="123"/>
        <v>13186.909999999998</v>
      </c>
      <c r="H1328" s="87"/>
      <c r="I1328" s="87"/>
      <c r="J1328" s="87"/>
      <c r="K1328" s="87"/>
      <c r="L1328" s="85"/>
      <c r="M1328" s="784">
        <v>45275</v>
      </c>
      <c r="N1328" s="785" t="s">
        <v>18</v>
      </c>
      <c r="O1328" s="785">
        <v>1623</v>
      </c>
      <c r="P1328" s="786" t="s">
        <v>804</v>
      </c>
      <c r="Q1328" s="786" t="s">
        <v>73</v>
      </c>
      <c r="R1328" s="39" t="s">
        <v>2682</v>
      </c>
      <c r="S1328" s="39" t="s">
        <v>2682</v>
      </c>
      <c r="T1328" s="38"/>
      <c r="U1328" s="87"/>
    </row>
    <row r="1329" spans="1:21">
      <c r="A1329" s="612">
        <v>45275</v>
      </c>
      <c r="B1329" s="613" t="s">
        <v>15</v>
      </c>
      <c r="C1329" s="613" t="s">
        <v>2694</v>
      </c>
      <c r="D1329" s="613" t="s">
        <v>2252</v>
      </c>
      <c r="E1329" s="614"/>
      <c r="F1329" s="614">
        <v>100</v>
      </c>
      <c r="G1329" s="53">
        <f t="shared" si="123"/>
        <v>13086.909999999998</v>
      </c>
      <c r="H1329" s="87"/>
      <c r="I1329" s="87"/>
      <c r="J1329" s="87"/>
      <c r="K1329" s="87"/>
      <c r="L1329" s="87"/>
      <c r="M1329" s="784">
        <v>45278</v>
      </c>
      <c r="N1329" s="785" t="s">
        <v>27</v>
      </c>
      <c r="O1329" s="785">
        <v>230</v>
      </c>
      <c r="P1329" s="786" t="s">
        <v>73</v>
      </c>
      <c r="Q1329" s="786" t="s">
        <v>2683</v>
      </c>
      <c r="R1329" s="39" t="s">
        <v>2684</v>
      </c>
      <c r="S1329" s="39" t="s">
        <v>2684</v>
      </c>
      <c r="T1329" s="38"/>
      <c r="U1329" s="87"/>
    </row>
    <row r="1330" spans="1:21">
      <c r="A1330" s="612">
        <v>45278</v>
      </c>
      <c r="B1330" s="613" t="s">
        <v>15</v>
      </c>
      <c r="C1330" s="613" t="s">
        <v>2695</v>
      </c>
      <c r="D1330" s="613" t="s">
        <v>789</v>
      </c>
      <c r="E1330" s="614"/>
      <c r="F1330" s="614">
        <v>211</v>
      </c>
      <c r="G1330" s="53">
        <f t="shared" si="123"/>
        <v>12875.909999999998</v>
      </c>
      <c r="H1330" s="87"/>
      <c r="I1330" s="87"/>
      <c r="J1330" s="87"/>
      <c r="K1330" s="87"/>
      <c r="L1330" s="87"/>
      <c r="M1330" s="247">
        <v>45278</v>
      </c>
      <c r="N1330" s="248" t="s">
        <v>27</v>
      </c>
      <c r="O1330" s="248">
        <v>226</v>
      </c>
      <c r="P1330" s="249" t="s">
        <v>73</v>
      </c>
      <c r="Q1330" s="249" t="s">
        <v>2698</v>
      </c>
      <c r="R1330" s="39" t="s">
        <v>2699</v>
      </c>
      <c r="S1330" s="39" t="s">
        <v>2699</v>
      </c>
      <c r="T1330" s="38"/>
      <c r="U1330" s="87"/>
    </row>
    <row r="1331" spans="1:21">
      <c r="A1331" s="612">
        <v>45278</v>
      </c>
      <c r="B1331" s="613" t="s">
        <v>15</v>
      </c>
      <c r="C1331" s="613" t="s">
        <v>2696</v>
      </c>
      <c r="D1331" s="613" t="s">
        <v>1992</v>
      </c>
      <c r="E1331" s="614"/>
      <c r="F1331" s="614">
        <v>100</v>
      </c>
      <c r="G1331" s="53">
        <f t="shared" si="123"/>
        <v>12775.909999999998</v>
      </c>
      <c r="H1331" s="87"/>
      <c r="I1331" s="87"/>
      <c r="J1331" s="87"/>
      <c r="K1331" s="87"/>
      <c r="L1331" s="87"/>
      <c r="M1331" s="247">
        <v>45278</v>
      </c>
      <c r="N1331" s="248" t="s">
        <v>27</v>
      </c>
      <c r="O1331" s="248">
        <v>226</v>
      </c>
      <c r="P1331" s="249" t="s">
        <v>73</v>
      </c>
      <c r="Q1331" s="249" t="s">
        <v>654</v>
      </c>
      <c r="R1331" s="39" t="s">
        <v>2700</v>
      </c>
      <c r="S1331" s="39" t="s">
        <v>2700</v>
      </c>
      <c r="T1331" s="38"/>
      <c r="U1331" s="87"/>
    </row>
    <row r="1332" spans="1:21">
      <c r="A1332" s="612">
        <v>45278</v>
      </c>
      <c r="B1332" s="613" t="s">
        <v>15</v>
      </c>
      <c r="C1332" s="613" t="s">
        <v>2697</v>
      </c>
      <c r="D1332" s="613" t="s">
        <v>2532</v>
      </c>
      <c r="E1332" s="614"/>
      <c r="F1332" s="614">
        <v>2200</v>
      </c>
      <c r="G1332" s="53">
        <f t="shared" si="123"/>
        <v>10575.909999999998</v>
      </c>
      <c r="H1332" s="87"/>
      <c r="I1332" s="87"/>
      <c r="J1332" s="87"/>
      <c r="K1332" s="87"/>
      <c r="L1332" s="87"/>
      <c r="M1332" s="247">
        <v>45278</v>
      </c>
      <c r="N1332" s="248" t="s">
        <v>27</v>
      </c>
      <c r="O1332" s="248">
        <v>226</v>
      </c>
      <c r="P1332" s="249" t="s">
        <v>73</v>
      </c>
      <c r="Q1332" s="249" t="s">
        <v>2701</v>
      </c>
      <c r="R1332" s="39" t="s">
        <v>2702</v>
      </c>
      <c r="S1332" s="39" t="s">
        <v>2702</v>
      </c>
      <c r="T1332" s="38"/>
      <c r="U1332" s="87"/>
    </row>
    <row r="1333" spans="1:21">
      <c r="A1333" s="778">
        <v>45278</v>
      </c>
      <c r="B1333" s="776" t="s">
        <v>53</v>
      </c>
      <c r="C1333" s="776" t="s">
        <v>64</v>
      </c>
      <c r="D1333" s="776" t="s">
        <v>214</v>
      </c>
      <c r="E1333" s="779">
        <v>5247</v>
      </c>
      <c r="F1333" s="779"/>
      <c r="G1333" s="53">
        <f t="shared" si="123"/>
        <v>15822.909999999998</v>
      </c>
      <c r="H1333" s="87"/>
      <c r="I1333" s="87"/>
      <c r="J1333" s="87"/>
      <c r="K1333" s="87"/>
      <c r="L1333" s="87"/>
      <c r="M1333" s="793">
        <v>45278</v>
      </c>
      <c r="N1333" s="794" t="s">
        <v>18</v>
      </c>
      <c r="O1333" s="794">
        <v>1625</v>
      </c>
      <c r="P1333" s="795" t="s">
        <v>2705</v>
      </c>
      <c r="Q1333" s="795" t="s">
        <v>73</v>
      </c>
      <c r="R1333" s="95" t="s">
        <v>2706</v>
      </c>
      <c r="S1333" s="95" t="s">
        <v>2706</v>
      </c>
      <c r="T1333" s="374"/>
      <c r="U1333" s="87"/>
    </row>
    <row r="1334" spans="1:21">
      <c r="A1334" s="582">
        <v>45278</v>
      </c>
      <c r="B1334" s="579" t="s">
        <v>53</v>
      </c>
      <c r="C1334" s="579" t="s">
        <v>64</v>
      </c>
      <c r="D1334" s="579" t="s">
        <v>2703</v>
      </c>
      <c r="E1334" s="583">
        <v>118.8</v>
      </c>
      <c r="F1334" s="583"/>
      <c r="G1334" s="53">
        <f t="shared" si="123"/>
        <v>15941.709999999997</v>
      </c>
      <c r="H1334" s="87"/>
      <c r="I1334" s="87"/>
      <c r="J1334" s="87"/>
      <c r="K1334" s="87"/>
      <c r="L1334" s="87"/>
      <c r="M1334" s="793">
        <v>45278</v>
      </c>
      <c r="N1334" s="794" t="s">
        <v>18</v>
      </c>
      <c r="O1334" s="794">
        <v>1626</v>
      </c>
      <c r="P1334" s="795" t="s">
        <v>200</v>
      </c>
      <c r="Q1334" s="795" t="s">
        <v>73</v>
      </c>
      <c r="R1334" s="95" t="s">
        <v>2707</v>
      </c>
      <c r="S1334" s="95" t="s">
        <v>2707</v>
      </c>
      <c r="T1334" s="374"/>
      <c r="U1334" s="87"/>
    </row>
    <row r="1335" spans="1:21">
      <c r="A1335" s="582">
        <v>45278</v>
      </c>
      <c r="B1335" s="579" t="s">
        <v>53</v>
      </c>
      <c r="C1335" s="579" t="s">
        <v>64</v>
      </c>
      <c r="D1335" s="579" t="s">
        <v>2704</v>
      </c>
      <c r="E1335" s="583">
        <v>780</v>
      </c>
      <c r="F1335" s="583"/>
      <c r="G1335" s="53">
        <f>G1334+E1335-F1335</f>
        <v>16721.71</v>
      </c>
      <c r="H1335" s="87"/>
      <c r="I1335" s="87"/>
      <c r="J1335" s="87"/>
      <c r="K1335" s="87"/>
      <c r="L1335" s="87"/>
      <c r="M1335" s="793">
        <v>45278</v>
      </c>
      <c r="N1335" s="794" t="s">
        <v>18</v>
      </c>
      <c r="O1335" s="794">
        <v>1624</v>
      </c>
      <c r="P1335" s="795" t="s">
        <v>200</v>
      </c>
      <c r="Q1335" s="795" t="s">
        <v>73</v>
      </c>
      <c r="R1335" s="95" t="s">
        <v>2708</v>
      </c>
      <c r="S1335" s="95" t="s">
        <v>2708</v>
      </c>
      <c r="T1335" s="374"/>
      <c r="U1335" s="87"/>
    </row>
    <row r="1336" spans="1:21">
      <c r="A1336" s="582">
        <v>44975</v>
      </c>
      <c r="B1336" s="579" t="s">
        <v>53</v>
      </c>
      <c r="C1336" s="579" t="s">
        <v>64</v>
      </c>
      <c r="D1336" s="579" t="s">
        <v>2585</v>
      </c>
      <c r="E1336" s="583">
        <v>2556.1999999999998</v>
      </c>
      <c r="F1336" s="583"/>
      <c r="G1336" s="53">
        <f t="shared" ref="G1336:G1351" si="124">G1335+E1336-F1336</f>
        <v>19277.91</v>
      </c>
      <c r="H1336" s="87"/>
      <c r="I1336" s="87"/>
      <c r="J1336" s="87"/>
      <c r="K1336" s="87"/>
      <c r="L1336" s="87"/>
      <c r="M1336" s="793">
        <v>45278</v>
      </c>
      <c r="N1336" s="794" t="s">
        <v>18</v>
      </c>
      <c r="O1336" s="794">
        <v>1627</v>
      </c>
      <c r="P1336" s="795" t="s">
        <v>130</v>
      </c>
      <c r="Q1336" s="795" t="s">
        <v>73</v>
      </c>
      <c r="R1336" s="95" t="s">
        <v>2709</v>
      </c>
      <c r="S1336" s="95" t="s">
        <v>2709</v>
      </c>
      <c r="T1336" s="374"/>
      <c r="U1336" s="87"/>
    </row>
    <row r="1337" spans="1:21">
      <c r="A1337" s="564"/>
      <c r="B1337" s="172"/>
      <c r="C1337" s="172"/>
      <c r="D1337" s="172"/>
      <c r="E1337" s="566"/>
      <c r="F1337" s="566"/>
      <c r="G1337" s="53">
        <f t="shared" si="124"/>
        <v>19277.91</v>
      </c>
      <c r="H1337" s="87"/>
      <c r="I1337" s="87"/>
      <c r="J1337" s="87"/>
      <c r="K1337" s="87"/>
      <c r="L1337" s="87"/>
      <c r="M1337" s="788">
        <v>45278</v>
      </c>
      <c r="N1337" s="374" t="s">
        <v>83</v>
      </c>
      <c r="O1337" s="374">
        <v>1</v>
      </c>
      <c r="P1337" s="95" t="s">
        <v>73</v>
      </c>
      <c r="Q1337" s="95" t="s">
        <v>616</v>
      </c>
      <c r="R1337" s="95" t="s">
        <v>2709</v>
      </c>
      <c r="S1337" s="95" t="s">
        <v>2710</v>
      </c>
      <c r="T1337" s="374"/>
      <c r="U1337" s="87"/>
    </row>
    <row r="1338" spans="1:21">
      <c r="A1338" s="564"/>
      <c r="B1338" s="172"/>
      <c r="C1338" s="172"/>
      <c r="D1338" s="172"/>
      <c r="E1338" s="566"/>
      <c r="F1338" s="566"/>
      <c r="G1338" s="53">
        <f t="shared" si="124"/>
        <v>19277.91</v>
      </c>
      <c r="H1338" s="87"/>
      <c r="I1338" s="87"/>
      <c r="J1338" s="87"/>
      <c r="K1338" s="87"/>
      <c r="L1338" s="87"/>
      <c r="M1338" s="788">
        <v>45279</v>
      </c>
      <c r="N1338" s="374" t="s">
        <v>18</v>
      </c>
      <c r="O1338" s="374">
        <v>1629</v>
      </c>
      <c r="P1338" s="95" t="s">
        <v>154</v>
      </c>
      <c r="Q1338" s="95" t="s">
        <v>73</v>
      </c>
      <c r="R1338" s="95" t="s">
        <v>2711</v>
      </c>
      <c r="S1338" s="95" t="s">
        <v>2712</v>
      </c>
      <c r="T1338" s="374"/>
      <c r="U1338" s="87"/>
    </row>
    <row r="1339" spans="1:21">
      <c r="A1339" s="564"/>
      <c r="B1339" s="172"/>
      <c r="C1339" s="172"/>
      <c r="D1339" s="172"/>
      <c r="E1339" s="566"/>
      <c r="F1339" s="566"/>
      <c r="G1339" s="53">
        <f t="shared" si="124"/>
        <v>19277.91</v>
      </c>
      <c r="H1339" s="87"/>
      <c r="I1339" s="87"/>
      <c r="J1339" s="87"/>
      <c r="K1339" s="87"/>
      <c r="L1339" s="87"/>
      <c r="M1339" s="788">
        <v>45279</v>
      </c>
      <c r="N1339" s="374" t="s">
        <v>27</v>
      </c>
      <c r="O1339" s="374">
        <v>226</v>
      </c>
      <c r="P1339" s="95" t="s">
        <v>73</v>
      </c>
      <c r="Q1339" s="95" t="s">
        <v>2713</v>
      </c>
      <c r="R1339" s="95" t="s">
        <v>2714</v>
      </c>
      <c r="S1339" s="95" t="s">
        <v>2715</v>
      </c>
      <c r="T1339" s="374"/>
      <c r="U1339" s="87"/>
    </row>
    <row r="1340" spans="1:21">
      <c r="A1340" s="564"/>
      <c r="B1340" s="172"/>
      <c r="C1340" s="172"/>
      <c r="D1340" s="172"/>
      <c r="E1340" s="566"/>
      <c r="F1340" s="566"/>
      <c r="G1340" s="53">
        <f t="shared" si="124"/>
        <v>19277.91</v>
      </c>
      <c r="H1340" s="87"/>
      <c r="I1340" s="87"/>
      <c r="J1340" s="87"/>
      <c r="K1340" s="87"/>
      <c r="L1340" s="87"/>
      <c r="M1340" s="788">
        <v>45279</v>
      </c>
      <c r="N1340" s="374" t="s">
        <v>27</v>
      </c>
      <c r="O1340" s="374">
        <v>226</v>
      </c>
      <c r="P1340" s="95" t="s">
        <v>73</v>
      </c>
      <c r="Q1340" s="95" t="s">
        <v>200</v>
      </c>
      <c r="R1340" s="95" t="s">
        <v>2716</v>
      </c>
      <c r="S1340" s="95" t="s">
        <v>2717</v>
      </c>
      <c r="T1340" s="374"/>
      <c r="U1340" s="87"/>
    </row>
    <row r="1341" spans="1:21">
      <c r="A1341" s="564"/>
      <c r="B1341" s="172"/>
      <c r="C1341" s="172"/>
      <c r="D1341" s="172"/>
      <c r="E1341" s="566"/>
      <c r="F1341" s="566"/>
      <c r="G1341" s="53">
        <f t="shared" si="124"/>
        <v>19277.91</v>
      </c>
      <c r="H1341" s="87"/>
      <c r="I1341" s="87"/>
      <c r="J1341" s="87"/>
      <c r="K1341" s="87"/>
      <c r="L1341" s="87"/>
      <c r="M1341" s="788">
        <v>45279</v>
      </c>
      <c r="N1341" s="374" t="s">
        <v>27</v>
      </c>
      <c r="O1341" s="374">
        <v>230</v>
      </c>
      <c r="P1341" s="95" t="s">
        <v>73</v>
      </c>
      <c r="Q1341" s="95" t="s">
        <v>1376</v>
      </c>
      <c r="R1341" s="95" t="s">
        <v>2718</v>
      </c>
      <c r="S1341" s="95" t="s">
        <v>2719</v>
      </c>
      <c r="T1341" s="374"/>
      <c r="U1341" s="87"/>
    </row>
    <row r="1342" spans="1:21">
      <c r="A1342" s="564"/>
      <c r="B1342" s="172"/>
      <c r="C1342" s="172"/>
      <c r="D1342" s="172"/>
      <c r="E1342" s="566"/>
      <c r="F1342" s="566"/>
      <c r="G1342" s="53">
        <f t="shared" si="124"/>
        <v>19277.91</v>
      </c>
      <c r="H1342" s="87"/>
      <c r="I1342" s="87"/>
      <c r="J1342" s="87"/>
      <c r="K1342" s="87"/>
      <c r="L1342" s="87"/>
      <c r="M1342" s="788">
        <v>45279</v>
      </c>
      <c r="N1342" s="374" t="s">
        <v>18</v>
      </c>
      <c r="O1342" s="374">
        <v>1630</v>
      </c>
      <c r="P1342" s="95" t="s">
        <v>460</v>
      </c>
      <c r="Q1342" s="95" t="s">
        <v>73</v>
      </c>
      <c r="R1342" s="95" t="s">
        <v>2720</v>
      </c>
      <c r="S1342" s="95" t="s">
        <v>2721</v>
      </c>
      <c r="T1342" s="374"/>
      <c r="U1342" s="87"/>
    </row>
    <row r="1343" spans="1:21">
      <c r="A1343" s="564"/>
      <c r="B1343" s="172"/>
      <c r="C1343" s="172"/>
      <c r="D1343" s="172"/>
      <c r="E1343" s="566"/>
      <c r="F1343" s="566"/>
      <c r="G1343" s="53">
        <f t="shared" si="124"/>
        <v>19277.91</v>
      </c>
      <c r="H1343" s="87"/>
      <c r="I1343" s="87"/>
      <c r="J1343" s="87"/>
      <c r="K1343" s="87"/>
      <c r="L1343" s="87"/>
      <c r="M1343" s="788">
        <v>45279</v>
      </c>
      <c r="N1343" s="374" t="s">
        <v>27</v>
      </c>
      <c r="O1343" s="374">
        <v>226</v>
      </c>
      <c r="P1343" s="95" t="s">
        <v>73</v>
      </c>
      <c r="Q1343" s="95" t="s">
        <v>200</v>
      </c>
      <c r="R1343" s="95" t="s">
        <v>2722</v>
      </c>
      <c r="S1343" s="95" t="s">
        <v>2723</v>
      </c>
      <c r="T1343" s="374"/>
      <c r="U1343" s="87"/>
    </row>
    <row r="1344" spans="1:21">
      <c r="A1344" s="564"/>
      <c r="B1344" s="172"/>
      <c r="C1344" s="172"/>
      <c r="D1344" s="172"/>
      <c r="E1344" s="566"/>
      <c r="F1344" s="566"/>
      <c r="G1344" s="53">
        <f t="shared" si="124"/>
        <v>19277.91</v>
      </c>
      <c r="H1344" s="87"/>
      <c r="I1344" s="87"/>
      <c r="J1344" s="87"/>
      <c r="K1344" s="87"/>
      <c r="L1344" s="87"/>
      <c r="M1344" s="788">
        <v>45279</v>
      </c>
      <c r="N1344" s="374" t="s">
        <v>27</v>
      </c>
      <c r="O1344" s="374">
        <v>226</v>
      </c>
      <c r="P1344" s="95" t="s">
        <v>73</v>
      </c>
      <c r="Q1344" s="95" t="s">
        <v>200</v>
      </c>
      <c r="R1344" s="95" t="s">
        <v>2724</v>
      </c>
      <c r="S1344" s="95" t="s">
        <v>2725</v>
      </c>
      <c r="T1344" s="374"/>
      <c r="U1344" s="87"/>
    </row>
    <row r="1345" spans="1:21">
      <c r="A1345" s="564"/>
      <c r="B1345" s="172"/>
      <c r="C1345" s="172"/>
      <c r="D1345" s="172"/>
      <c r="E1345" s="566"/>
      <c r="F1345" s="566"/>
      <c r="G1345" s="53">
        <f t="shared" si="124"/>
        <v>19277.91</v>
      </c>
      <c r="H1345" s="87"/>
      <c r="I1345" s="87"/>
      <c r="J1345" s="87"/>
      <c r="K1345" s="87"/>
      <c r="L1345" s="87"/>
      <c r="M1345" s="788">
        <v>45279</v>
      </c>
      <c r="N1345" s="374" t="s">
        <v>18</v>
      </c>
      <c r="O1345" s="374">
        <v>1631</v>
      </c>
      <c r="P1345" s="95" t="s">
        <v>2234</v>
      </c>
      <c r="Q1345" s="95" t="s">
        <v>73</v>
      </c>
      <c r="R1345" s="95" t="s">
        <v>2726</v>
      </c>
      <c r="S1345" s="95" t="s">
        <v>2727</v>
      </c>
      <c r="T1345" s="374"/>
      <c r="U1345" s="87"/>
    </row>
    <row r="1346" spans="1:21">
      <c r="A1346" s="564"/>
      <c r="B1346" s="730"/>
      <c r="C1346" s="730"/>
      <c r="D1346" s="730"/>
      <c r="E1346" s="731"/>
      <c r="F1346" s="566"/>
      <c r="G1346" s="53">
        <f t="shared" si="124"/>
        <v>19277.91</v>
      </c>
      <c r="H1346" s="87"/>
      <c r="I1346" s="87"/>
      <c r="J1346" s="87"/>
      <c r="K1346" s="87"/>
      <c r="L1346" s="87"/>
      <c r="M1346" s="788">
        <v>45279</v>
      </c>
      <c r="N1346" s="374" t="s">
        <v>18</v>
      </c>
      <c r="O1346" s="374">
        <v>1632</v>
      </c>
      <c r="P1346" s="95" t="s">
        <v>200</v>
      </c>
      <c r="Q1346" s="95" t="s">
        <v>73</v>
      </c>
      <c r="R1346" s="95" t="s">
        <v>2728</v>
      </c>
      <c r="S1346" s="95" t="s">
        <v>2729</v>
      </c>
      <c r="T1346" s="374"/>
      <c r="U1346" s="87"/>
    </row>
    <row r="1347" spans="1:21">
      <c r="A1347" s="564"/>
      <c r="B1347" s="172"/>
      <c r="C1347" s="172"/>
      <c r="D1347" s="172"/>
      <c r="E1347" s="566"/>
      <c r="F1347" s="566"/>
      <c r="G1347" s="53">
        <f t="shared" si="124"/>
        <v>19277.91</v>
      </c>
      <c r="H1347" s="87"/>
      <c r="I1347" s="87"/>
      <c r="J1347" s="87"/>
      <c r="K1347" s="87"/>
      <c r="L1347" s="87"/>
      <c r="M1347" s="788">
        <v>45280</v>
      </c>
      <c r="N1347" s="374" t="s">
        <v>27</v>
      </c>
      <c r="O1347" s="374">
        <v>226</v>
      </c>
      <c r="P1347" s="95" t="s">
        <v>73</v>
      </c>
      <c r="Q1347" s="95" t="s">
        <v>382</v>
      </c>
      <c r="R1347" s="95" t="s">
        <v>2730</v>
      </c>
      <c r="S1347" s="95" t="s">
        <v>2730</v>
      </c>
      <c r="T1347" s="374"/>
      <c r="U1347" s="87"/>
    </row>
    <row r="1348" spans="1:21">
      <c r="A1348" s="564"/>
      <c r="B1348" s="172"/>
      <c r="C1348" s="172"/>
      <c r="D1348" s="172"/>
      <c r="E1348" s="566"/>
      <c r="F1348" s="566"/>
      <c r="G1348" s="53">
        <f t="shared" si="124"/>
        <v>19277.91</v>
      </c>
      <c r="H1348" s="87"/>
      <c r="I1348" s="87"/>
      <c r="J1348" s="87"/>
      <c r="K1348" s="87"/>
      <c r="L1348" s="87"/>
      <c r="M1348" s="788">
        <v>45280</v>
      </c>
      <c r="N1348" s="374" t="s">
        <v>27</v>
      </c>
      <c r="O1348" s="374">
        <v>226</v>
      </c>
      <c r="P1348" s="95" t="s">
        <v>73</v>
      </c>
      <c r="Q1348" s="95" t="s">
        <v>2731</v>
      </c>
      <c r="R1348" s="95" t="s">
        <v>2732</v>
      </c>
      <c r="S1348" s="95" t="s">
        <v>2732</v>
      </c>
      <c r="T1348" s="374"/>
      <c r="U1348" s="87"/>
    </row>
    <row r="1349" spans="1:21">
      <c r="A1349" s="564"/>
      <c r="B1349" s="172"/>
      <c r="C1349" s="172"/>
      <c r="D1349" s="172"/>
      <c r="E1349" s="566"/>
      <c r="F1349" s="566"/>
      <c r="G1349" s="53">
        <f t="shared" si="124"/>
        <v>19277.91</v>
      </c>
      <c r="H1349" s="87"/>
      <c r="I1349" s="87"/>
      <c r="J1349" s="87"/>
      <c r="K1349" s="87"/>
      <c r="L1349" s="87"/>
      <c r="M1349" s="788">
        <v>45280</v>
      </c>
      <c r="N1349" s="374" t="s">
        <v>27</v>
      </c>
      <c r="O1349" s="374">
        <v>226</v>
      </c>
      <c r="P1349" s="95" t="s">
        <v>73</v>
      </c>
      <c r="Q1349" s="95" t="s">
        <v>2733</v>
      </c>
      <c r="R1349" s="95" t="s">
        <v>2734</v>
      </c>
      <c r="S1349" s="95" t="s">
        <v>2734</v>
      </c>
      <c r="T1349" s="374"/>
      <c r="U1349" s="87"/>
    </row>
    <row r="1350" spans="1:21">
      <c r="A1350" s="564"/>
      <c r="B1350" s="172"/>
      <c r="C1350" s="172"/>
      <c r="D1350" s="172"/>
      <c r="E1350" s="566"/>
      <c r="F1350" s="566"/>
      <c r="G1350" s="53">
        <f t="shared" si="124"/>
        <v>19277.91</v>
      </c>
      <c r="H1350" s="87"/>
      <c r="I1350" s="87"/>
      <c r="J1350" s="87"/>
      <c r="K1350" s="87"/>
      <c r="L1350" s="87"/>
      <c r="M1350" s="788">
        <v>45280</v>
      </c>
      <c r="N1350" s="374" t="s">
        <v>27</v>
      </c>
      <c r="O1350" s="374">
        <v>226</v>
      </c>
      <c r="P1350" s="95" t="s">
        <v>73</v>
      </c>
      <c r="Q1350" s="95" t="s">
        <v>2735</v>
      </c>
      <c r="R1350" s="95" t="s">
        <v>2736</v>
      </c>
      <c r="S1350" s="95" t="s">
        <v>2736</v>
      </c>
      <c r="T1350" s="374"/>
      <c r="U1350" s="87"/>
    </row>
    <row r="1351" spans="1:21">
      <c r="A1351" s="564"/>
      <c r="B1351" s="172"/>
      <c r="C1351" s="172"/>
      <c r="D1351" s="172"/>
      <c r="E1351" s="566"/>
      <c r="F1351" s="566"/>
      <c r="G1351" s="53">
        <f t="shared" si="124"/>
        <v>19277.91</v>
      </c>
      <c r="H1351" s="87"/>
      <c r="I1351" s="87"/>
      <c r="J1351" s="87"/>
      <c r="K1351" s="87"/>
      <c r="L1351" s="87"/>
      <c r="M1351" s="788">
        <v>45280</v>
      </c>
      <c r="N1351" s="374" t="s">
        <v>18</v>
      </c>
      <c r="O1351" s="374">
        <v>1633</v>
      </c>
      <c r="P1351" s="95" t="s">
        <v>399</v>
      </c>
      <c r="Q1351" s="95" t="s">
        <v>73</v>
      </c>
      <c r="R1351" s="95" t="s">
        <v>2737</v>
      </c>
      <c r="S1351" s="95" t="s">
        <v>2737</v>
      </c>
      <c r="T1351" s="374"/>
      <c r="U1351" s="87"/>
    </row>
    <row r="1352" spans="1:21">
      <c r="A1352" s="564"/>
      <c r="B1352" s="172"/>
      <c r="C1352" s="172"/>
      <c r="D1352" s="172"/>
      <c r="E1352" s="566"/>
      <c r="F1352" s="566"/>
      <c r="G1352" s="53">
        <f>G1351+E1352-F1352</f>
        <v>19277.91</v>
      </c>
      <c r="H1352" s="87"/>
      <c r="I1352" s="87"/>
      <c r="J1352" s="87"/>
      <c r="K1352" s="87"/>
      <c r="L1352" s="87"/>
      <c r="M1352" s="789"/>
      <c r="N1352" s="790"/>
      <c r="O1352" s="790"/>
      <c r="P1352" s="791"/>
      <c r="Q1352" s="791"/>
      <c r="R1352" s="791"/>
      <c r="S1352" s="791"/>
      <c r="T1352" s="792"/>
      <c r="U1352" s="87"/>
    </row>
    <row r="1353" spans="1:21">
      <c r="A1353" s="564"/>
      <c r="B1353" s="172"/>
      <c r="C1353" s="172"/>
      <c r="D1353" s="172"/>
      <c r="E1353" s="566"/>
      <c r="F1353" s="566"/>
      <c r="G1353" s="53">
        <f>G1352+E1353-F1353</f>
        <v>19277.91</v>
      </c>
      <c r="H1353" s="87"/>
      <c r="I1353" s="87"/>
      <c r="J1353" s="87"/>
      <c r="K1353" s="87"/>
      <c r="L1353" s="87"/>
      <c r="M1353" s="37"/>
      <c r="N1353" s="38"/>
      <c r="O1353" s="38"/>
      <c r="P1353" s="39"/>
      <c r="Q1353" s="39"/>
      <c r="R1353" s="39"/>
      <c r="S1353" s="39"/>
      <c r="T1353" s="38"/>
      <c r="U1353" s="87"/>
    </row>
    <row r="1354" spans="1:21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19277.91</v>
      </c>
      <c r="H1354" s="87"/>
      <c r="I1354" s="87"/>
      <c r="J1354" s="87"/>
      <c r="K1354" s="87"/>
      <c r="L1354" s="87"/>
      <c r="M1354" s="37"/>
      <c r="N1354" s="38"/>
      <c r="O1354" s="38"/>
      <c r="P1354" s="39"/>
      <c r="Q1354" s="39"/>
      <c r="R1354" s="39"/>
      <c r="S1354" s="39"/>
      <c r="T1354" s="38"/>
      <c r="U1354" s="87"/>
    </row>
    <row r="1355" spans="1:21">
      <c r="A1355" s="564"/>
      <c r="B1355" s="172"/>
      <c r="C1355" s="172"/>
      <c r="D1355" s="172"/>
      <c r="E1355" s="566"/>
      <c r="F1355" s="566"/>
      <c r="G1355" s="53">
        <f>G1354+E1355-F1355</f>
        <v>19277.91</v>
      </c>
      <c r="H1355" s="87"/>
      <c r="I1355" s="87"/>
      <c r="J1355" s="87"/>
      <c r="K1355" s="87"/>
      <c r="L1355" s="87"/>
      <c r="M1355" s="37"/>
      <c r="N1355" s="38"/>
      <c r="O1355" s="38"/>
      <c r="P1355" s="39"/>
      <c r="Q1355" s="39"/>
      <c r="R1355" s="39"/>
      <c r="S1355" s="39"/>
      <c r="T1355" s="44"/>
      <c r="U1355" s="87"/>
    </row>
    <row r="1356" spans="1:21">
      <c r="A1356" s="564"/>
      <c r="B1356" s="172"/>
      <c r="C1356" s="172"/>
      <c r="D1356" s="172"/>
      <c r="E1356" s="566"/>
      <c r="F1356" s="566"/>
      <c r="G1356" s="53">
        <f>G1355+E1356-F1356</f>
        <v>19277.91</v>
      </c>
      <c r="H1356" s="87"/>
      <c r="I1356" s="87"/>
      <c r="J1356" s="87"/>
      <c r="K1356" s="87"/>
      <c r="L1356" s="87"/>
      <c r="M1356" s="728"/>
      <c r="N1356" s="301"/>
      <c r="O1356" s="301"/>
      <c r="P1356" s="302"/>
      <c r="Q1356" s="302"/>
      <c r="R1356" s="302"/>
      <c r="S1356" s="302"/>
      <c r="T1356" s="44"/>
      <c r="U1356" s="87"/>
    </row>
    <row r="1357" spans="1:21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19277.91</v>
      </c>
      <c r="H1357" s="87"/>
      <c r="I1357" s="87"/>
      <c r="J1357" s="87"/>
      <c r="K1357" s="87"/>
      <c r="L1357" s="87"/>
      <c r="M1357" s="728"/>
      <c r="N1357" s="301"/>
      <c r="O1357" s="301"/>
      <c r="P1357" s="302"/>
      <c r="Q1357" s="302"/>
      <c r="R1357" s="302"/>
      <c r="S1357" s="302"/>
      <c r="T1357" s="44"/>
      <c r="U1357" s="87"/>
    </row>
    <row r="1358" spans="1:21">
      <c r="A1358" s="564"/>
      <c r="B1358" s="172"/>
      <c r="C1358" s="136"/>
      <c r="D1358" s="172"/>
      <c r="E1358" s="566"/>
      <c r="F1358" s="566"/>
      <c r="G1358" s="53">
        <f t="shared" si="126"/>
        <v>19277.91</v>
      </c>
      <c r="H1358" s="87"/>
      <c r="I1358" s="87"/>
      <c r="J1358" s="87"/>
      <c r="K1358" s="87"/>
      <c r="L1358" s="87"/>
      <c r="M1358" s="728"/>
      <c r="N1358" s="301"/>
      <c r="O1358" s="301"/>
      <c r="P1358" s="302"/>
      <c r="Q1358" s="302"/>
      <c r="R1358" s="302"/>
      <c r="S1358" s="302"/>
      <c r="T1358" s="301"/>
      <c r="U1358" s="87"/>
    </row>
    <row r="1359" spans="1:21">
      <c r="A1359" s="564"/>
      <c r="B1359" s="172"/>
      <c r="C1359" s="172"/>
      <c r="D1359" s="172"/>
      <c r="E1359" s="566"/>
      <c r="F1359" s="566"/>
      <c r="G1359" s="53">
        <f>G1358+E1359-F1359</f>
        <v>19277.91</v>
      </c>
      <c r="H1359" s="87"/>
      <c r="I1359" s="87"/>
      <c r="J1359" s="87"/>
      <c r="K1359" s="87"/>
      <c r="L1359" s="87"/>
      <c r="M1359" s="728"/>
      <c r="N1359" s="301"/>
      <c r="O1359" s="301"/>
      <c r="P1359" s="302"/>
      <c r="Q1359" s="302"/>
      <c r="R1359" s="302"/>
      <c r="S1359" s="302"/>
      <c r="T1359" s="301"/>
      <c r="U1359" s="87"/>
    </row>
    <row r="1360" spans="1:21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19277.91</v>
      </c>
      <c r="H1360" s="87"/>
      <c r="I1360" s="87"/>
      <c r="J1360" s="87"/>
      <c r="K1360" s="87"/>
      <c r="L1360" s="87"/>
      <c r="M1360" s="728"/>
      <c r="N1360" s="301"/>
      <c r="O1360" s="301"/>
      <c r="P1360" s="302"/>
      <c r="Q1360" s="302"/>
      <c r="R1360" s="302"/>
      <c r="S1360" s="302"/>
      <c r="T1360" s="301"/>
      <c r="U1360" s="87"/>
    </row>
    <row r="1361" spans="1:21">
      <c r="A1361" s="564"/>
      <c r="B1361" s="172"/>
      <c r="C1361" s="172"/>
      <c r="D1361" s="172"/>
      <c r="E1361" s="566"/>
      <c r="F1361" s="566"/>
      <c r="G1361" s="53">
        <f t="shared" si="127"/>
        <v>19277.91</v>
      </c>
      <c r="H1361" s="87"/>
      <c r="I1361" s="87"/>
      <c r="J1361" s="87"/>
      <c r="K1361" s="87"/>
      <c r="L1361" s="87"/>
      <c r="M1361" s="728"/>
      <c r="N1361" s="301"/>
      <c r="O1361" s="301"/>
      <c r="P1361" s="302"/>
      <c r="Q1361" s="302"/>
      <c r="R1361" s="302"/>
      <c r="S1361" s="302"/>
      <c r="T1361" s="301"/>
      <c r="U1361" s="87"/>
    </row>
    <row r="1362" spans="1:21">
      <c r="A1362" s="564"/>
      <c r="B1362" s="172"/>
      <c r="C1362" s="172"/>
      <c r="D1362" s="172"/>
      <c r="E1362" s="566"/>
      <c r="F1362" s="566"/>
      <c r="G1362" s="53">
        <f t="shared" si="127"/>
        <v>19277.91</v>
      </c>
      <c r="H1362" s="87"/>
      <c r="I1362" s="87"/>
      <c r="J1362" s="87"/>
      <c r="K1362" s="87"/>
      <c r="L1362" s="87"/>
      <c r="M1362" s="728"/>
      <c r="N1362" s="301"/>
      <c r="O1362" s="301"/>
      <c r="P1362" s="302"/>
      <c r="Q1362" s="302"/>
      <c r="R1362" s="302"/>
      <c r="S1362" s="302"/>
      <c r="T1362" s="301"/>
      <c r="U1362" s="87"/>
    </row>
    <row r="1363" spans="1:21">
      <c r="A1363" s="564"/>
      <c r="B1363" s="172"/>
      <c r="C1363" s="172"/>
      <c r="D1363" s="172"/>
      <c r="E1363" s="566"/>
      <c r="F1363" s="566"/>
      <c r="G1363" s="53">
        <f t="shared" si="127"/>
        <v>19277.91</v>
      </c>
      <c r="H1363" s="87"/>
      <c r="I1363" s="87"/>
      <c r="J1363" s="87"/>
      <c r="K1363" s="87"/>
      <c r="L1363" s="87"/>
      <c r="M1363" s="728"/>
      <c r="N1363" s="301"/>
      <c r="O1363" s="301"/>
      <c r="P1363" s="302"/>
      <c r="Q1363" s="302"/>
      <c r="R1363" s="302"/>
      <c r="S1363" s="302"/>
      <c r="T1363" s="301"/>
      <c r="U1363" s="87"/>
    </row>
    <row r="1364" spans="1:21">
      <c r="A1364" s="564"/>
      <c r="B1364" s="172"/>
      <c r="C1364" s="172"/>
      <c r="D1364" s="172"/>
      <c r="E1364" s="566"/>
      <c r="F1364" s="566"/>
      <c r="G1364" s="53">
        <f t="shared" si="127"/>
        <v>19277.91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>
      <c r="A1365" s="564"/>
      <c r="B1365" s="172"/>
      <c r="C1365" s="172"/>
      <c r="D1365" s="172"/>
      <c r="E1365" s="566"/>
      <c r="F1365" s="566"/>
      <c r="G1365" s="53">
        <f t="shared" si="127"/>
        <v>19277.91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>
      <c r="A1366" s="564"/>
      <c r="B1366" s="172"/>
      <c r="C1366" s="172"/>
      <c r="D1366" s="172"/>
      <c r="E1366" s="566"/>
      <c r="F1366" s="566"/>
      <c r="G1366" s="53">
        <f t="shared" si="127"/>
        <v>19277.91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>
      <c r="A1367" s="564"/>
      <c r="B1367" s="172"/>
      <c r="C1367" s="172"/>
      <c r="D1367" s="172"/>
      <c r="E1367" s="566"/>
      <c r="F1367" s="566"/>
      <c r="G1367" s="53">
        <f t="shared" si="127"/>
        <v>19277.91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>
      <c r="A1368" s="564"/>
      <c r="B1368" s="172"/>
      <c r="C1368" s="172"/>
      <c r="D1368" s="172"/>
      <c r="E1368" s="566"/>
      <c r="F1368" s="566"/>
      <c r="G1368" s="53">
        <f t="shared" si="127"/>
        <v>19277.91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>
      <c r="A1369" s="564"/>
      <c r="B1369" s="172"/>
      <c r="C1369" s="172"/>
      <c r="D1369" s="172"/>
      <c r="E1369" s="566"/>
      <c r="F1369" s="566"/>
      <c r="G1369" s="53">
        <f t="shared" si="127"/>
        <v>19277.91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>
      <c r="A1370" s="564"/>
      <c r="B1370" s="172"/>
      <c r="C1370" s="172"/>
      <c r="D1370" s="172"/>
      <c r="E1370" s="566"/>
      <c r="F1370" s="566"/>
      <c r="G1370" s="53">
        <f t="shared" si="127"/>
        <v>19277.91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>
      <c r="A1371" s="564"/>
      <c r="B1371" s="172"/>
      <c r="C1371" s="172"/>
      <c r="D1371" s="172"/>
      <c r="E1371" s="566"/>
      <c r="F1371" s="566"/>
      <c r="G1371" s="53">
        <f t="shared" si="127"/>
        <v>19277.91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>
      <c r="A1372" s="564"/>
      <c r="B1372" s="172"/>
      <c r="C1372" s="172"/>
      <c r="D1372" s="172"/>
      <c r="E1372" s="566"/>
      <c r="F1372" s="566"/>
      <c r="G1372" s="53">
        <f t="shared" si="127"/>
        <v>19277.91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>
      <c r="A1373" s="564"/>
      <c r="B1373" s="172"/>
      <c r="C1373" s="172"/>
      <c r="D1373" s="172"/>
      <c r="E1373" s="566"/>
      <c r="F1373" s="566"/>
      <c r="G1373" s="53">
        <f t="shared" si="127"/>
        <v>19277.91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>
      <c r="A1374" s="564"/>
      <c r="B1374" s="172"/>
      <c r="C1374" s="172"/>
      <c r="D1374" s="172"/>
      <c r="E1374" s="172"/>
      <c r="F1374" s="566"/>
      <c r="G1374" s="53">
        <f t="shared" si="127"/>
        <v>19277.91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>
      <c r="A1375" s="564"/>
      <c r="B1375" s="566"/>
      <c r="C1375" s="566"/>
      <c r="D1375" s="566"/>
      <c r="E1375" s="566"/>
      <c r="F1375" s="566"/>
      <c r="G1375" s="53">
        <f t="shared" si="127"/>
        <v>19277.91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>
      <c r="A1376" s="564"/>
      <c r="B1376" s="566"/>
      <c r="C1376" s="732"/>
      <c r="D1376" s="566"/>
      <c r="E1376" s="566"/>
      <c r="F1376" s="566"/>
      <c r="G1376" s="53">
        <f t="shared" si="127"/>
        <v>19277.91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>
      <c r="A1377" s="564"/>
      <c r="B1377" s="566"/>
      <c r="C1377" s="566"/>
      <c r="D1377" s="566"/>
      <c r="E1377" s="566"/>
      <c r="F1377" s="566"/>
      <c r="G1377" s="53">
        <f t="shared" si="127"/>
        <v>19277.91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>
      <c r="A1378" s="564"/>
      <c r="B1378" s="566"/>
      <c r="C1378" s="566"/>
      <c r="D1378" s="566"/>
      <c r="E1378" s="566"/>
      <c r="F1378" s="566"/>
      <c r="G1378" s="53">
        <f t="shared" si="127"/>
        <v>19277.91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>
      <c r="A1379" s="564"/>
      <c r="B1379" s="566"/>
      <c r="C1379" s="566"/>
      <c r="D1379" s="566"/>
      <c r="E1379" s="566"/>
      <c r="F1379" s="566"/>
      <c r="G1379" s="53">
        <f t="shared" si="127"/>
        <v>19277.91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>
      <c r="A1380" s="564"/>
      <c r="B1380" s="566"/>
      <c r="C1380" s="566"/>
      <c r="D1380" s="566"/>
      <c r="E1380" s="566"/>
      <c r="F1380" s="566"/>
      <c r="G1380" s="53">
        <f t="shared" si="127"/>
        <v>19277.91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>
      <c r="A1381" s="564"/>
      <c r="B1381" s="566"/>
      <c r="C1381" s="566"/>
      <c r="D1381" s="566"/>
      <c r="E1381" s="566"/>
      <c r="F1381" s="566"/>
      <c r="G1381" s="53">
        <f t="shared" si="127"/>
        <v>19277.91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>
      <c r="A1382" s="564"/>
      <c r="B1382" s="566"/>
      <c r="C1382" s="566"/>
      <c r="D1382" s="172"/>
      <c r="E1382" s="566"/>
      <c r="F1382" s="566"/>
      <c r="G1382" s="53">
        <f t="shared" si="127"/>
        <v>19277.91</v>
      </c>
      <c r="H1382" s="87"/>
      <c r="I1382" s="87"/>
      <c r="J1382" s="87"/>
      <c r="K1382" s="87"/>
      <c r="L1382" s="87"/>
      <c r="M1382" s="729"/>
      <c r="N1382" s="276"/>
      <c r="O1382" s="276"/>
      <c r="P1382" s="260"/>
      <c r="Q1382" s="260"/>
      <c r="R1382" s="260"/>
      <c r="S1382" s="260"/>
      <c r="T1382" s="301"/>
    </row>
    <row r="1383" spans="1:20">
      <c r="A1383" s="564"/>
      <c r="B1383" s="566"/>
      <c r="C1383" s="566"/>
      <c r="D1383" s="172"/>
      <c r="E1383" s="566"/>
      <c r="F1383" s="566"/>
      <c r="G1383" s="53">
        <f t="shared" si="127"/>
        <v>19277.91</v>
      </c>
      <c r="H1383" s="87"/>
      <c r="I1383" s="87"/>
      <c r="J1383" s="87"/>
      <c r="K1383" s="87"/>
      <c r="L1383" s="87"/>
      <c r="M1383" s="729"/>
      <c r="N1383" s="276"/>
      <c r="O1383" s="276"/>
      <c r="P1383" s="260"/>
      <c r="Q1383" s="260"/>
      <c r="R1383" s="260"/>
      <c r="S1383" s="260"/>
      <c r="T1383" s="136"/>
    </row>
    <row r="1384" spans="1:20">
      <c r="A1384" s="564"/>
      <c r="B1384" s="172"/>
      <c r="C1384" s="172"/>
      <c r="D1384" s="172"/>
      <c r="E1384" s="566"/>
      <c r="F1384" s="566"/>
      <c r="G1384" s="53">
        <f t="shared" si="127"/>
        <v>19277.91</v>
      </c>
      <c r="H1384" s="87"/>
      <c r="I1384" s="87"/>
      <c r="J1384" s="87"/>
      <c r="K1384" s="87"/>
      <c r="L1384" s="87"/>
      <c r="M1384" s="729"/>
      <c r="N1384" s="276"/>
      <c r="O1384" s="276"/>
      <c r="P1384" s="260"/>
      <c r="Q1384" s="260"/>
      <c r="R1384" s="260"/>
      <c r="S1384" s="260"/>
      <c r="T1384" s="501"/>
    </row>
    <row r="1385" spans="1:20">
      <c r="A1385" s="564"/>
      <c r="B1385" s="172"/>
      <c r="C1385" s="172"/>
      <c r="D1385" s="172"/>
      <c r="E1385" s="566"/>
      <c r="F1385" s="566"/>
      <c r="G1385" s="53">
        <f t="shared" si="127"/>
        <v>19277.91</v>
      </c>
      <c r="H1385" s="87"/>
      <c r="I1385" s="87"/>
      <c r="J1385" s="87"/>
      <c r="K1385" s="87"/>
      <c r="L1385" s="87"/>
      <c r="M1385" s="729"/>
      <c r="N1385" s="276"/>
      <c r="O1385" s="276"/>
      <c r="P1385" s="260"/>
      <c r="Q1385" s="260"/>
      <c r="R1385" s="260"/>
      <c r="S1385" s="260"/>
      <c r="T1385" s="501"/>
    </row>
    <row r="1386" spans="1:20">
      <c r="A1386" s="564"/>
      <c r="B1386" s="172"/>
      <c r="C1386" s="172"/>
      <c r="D1386" s="172"/>
      <c r="E1386" s="566"/>
      <c r="F1386" s="566"/>
      <c r="G1386" s="53">
        <f t="shared" si="127"/>
        <v>19277.91</v>
      </c>
      <c r="H1386" s="87"/>
      <c r="I1386" s="87"/>
      <c r="J1386" s="87"/>
      <c r="K1386" s="87"/>
      <c r="L1386" s="87"/>
      <c r="M1386" s="729"/>
      <c r="N1386" s="276"/>
      <c r="O1386" s="276"/>
      <c r="P1386" s="260"/>
      <c r="Q1386" s="260"/>
      <c r="R1386" s="260"/>
      <c r="S1386" s="260"/>
      <c r="T1386" s="501"/>
    </row>
    <row r="1387" spans="1:20">
      <c r="A1387" s="564"/>
      <c r="B1387" s="172"/>
      <c r="C1387" s="172"/>
      <c r="D1387" s="172"/>
      <c r="E1387" s="566"/>
      <c r="F1387" s="566"/>
      <c r="G1387" s="53">
        <f t="shared" si="127"/>
        <v>19277.91</v>
      </c>
      <c r="H1387" s="87"/>
      <c r="I1387" s="87"/>
      <c r="J1387" s="87"/>
      <c r="K1387" s="87"/>
      <c r="L1387" s="87"/>
      <c r="M1387" s="729"/>
      <c r="N1387" s="276"/>
      <c r="O1387" s="276"/>
      <c r="P1387" s="260"/>
      <c r="Q1387" s="260"/>
      <c r="R1387" s="260"/>
      <c r="S1387" s="260"/>
      <c r="T1387" s="534"/>
    </row>
    <row r="1388" spans="1:20">
      <c r="A1388" s="564"/>
      <c r="B1388" s="172"/>
      <c r="C1388" s="172"/>
      <c r="D1388" s="172"/>
      <c r="E1388" s="566"/>
      <c r="F1388" s="566"/>
      <c r="G1388" s="53">
        <f t="shared" si="127"/>
        <v>19277.91</v>
      </c>
      <c r="H1388" s="87"/>
      <c r="I1388" s="87"/>
      <c r="J1388" s="87"/>
      <c r="K1388" s="87"/>
      <c r="L1388" s="87"/>
      <c r="M1388" s="729"/>
      <c r="N1388" s="276"/>
      <c r="O1388" s="276"/>
      <c r="P1388" s="260"/>
      <c r="Q1388" s="260"/>
      <c r="R1388" s="260"/>
      <c r="S1388" s="260"/>
      <c r="T1388" s="501"/>
    </row>
    <row r="1389" spans="1:20">
      <c r="A1389" s="564"/>
      <c r="B1389" s="172"/>
      <c r="C1389" s="172"/>
      <c r="D1389" s="172"/>
      <c r="E1389" s="566"/>
      <c r="F1389" s="566"/>
      <c r="G1389" s="53">
        <f t="shared" si="127"/>
        <v>19277.91</v>
      </c>
      <c r="H1389" s="87"/>
      <c r="I1389" s="87"/>
      <c r="J1389" s="87"/>
      <c r="K1389" s="87"/>
      <c r="L1389" s="87"/>
      <c r="M1389" s="729"/>
      <c r="N1389" s="276"/>
      <c r="O1389" s="276"/>
      <c r="P1389" s="260"/>
      <c r="Q1389" s="260"/>
      <c r="R1389" s="260"/>
      <c r="S1389" s="260"/>
      <c r="T1389" s="501"/>
    </row>
    <row r="1390" spans="1:20">
      <c r="A1390" s="564"/>
      <c r="B1390" s="172"/>
      <c r="C1390" s="172"/>
      <c r="D1390" s="172"/>
      <c r="E1390" s="566"/>
      <c r="F1390" s="566"/>
      <c r="G1390" s="53">
        <f t="shared" si="127"/>
        <v>19277.91</v>
      </c>
      <c r="H1390" s="87"/>
      <c r="I1390" s="87"/>
      <c r="J1390" s="87"/>
      <c r="K1390" s="87"/>
      <c r="L1390" s="87"/>
      <c r="M1390" s="729"/>
      <c r="N1390" s="276"/>
      <c r="O1390" s="276"/>
      <c r="P1390" s="260"/>
      <c r="Q1390" s="260"/>
      <c r="R1390" s="260"/>
      <c r="S1390" s="260"/>
      <c r="T1390" s="501"/>
    </row>
    <row r="1391" spans="1:20">
      <c r="A1391" s="564"/>
      <c r="B1391" s="172"/>
      <c r="C1391" s="172"/>
      <c r="D1391" s="172"/>
      <c r="E1391" s="566"/>
      <c r="F1391" s="566"/>
      <c r="G1391" s="53">
        <f t="shared" si="127"/>
        <v>19277.91</v>
      </c>
      <c r="H1391" s="87"/>
      <c r="I1391" s="87"/>
      <c r="J1391" s="87"/>
      <c r="K1391" s="87"/>
      <c r="L1391" s="87"/>
      <c r="M1391" s="729"/>
      <c r="N1391" s="276"/>
      <c r="O1391" s="276"/>
      <c r="P1391" s="260"/>
      <c r="Q1391" s="260"/>
      <c r="R1391" s="260"/>
      <c r="S1391" s="260"/>
      <c r="T1391" s="501"/>
    </row>
    <row r="1392" spans="1:20">
      <c r="A1392" s="564"/>
      <c r="B1392" s="172"/>
      <c r="C1392" s="733"/>
      <c r="D1392" s="172"/>
      <c r="E1392" s="566"/>
      <c r="F1392" s="566"/>
      <c r="G1392" s="53">
        <f t="shared" si="127"/>
        <v>19277.91</v>
      </c>
      <c r="H1392" s="87"/>
      <c r="I1392" s="87"/>
      <c r="J1392" s="87"/>
      <c r="K1392" s="87"/>
      <c r="L1392" s="87"/>
      <c r="M1392" s="729"/>
      <c r="N1392" s="276"/>
      <c r="O1392" s="276"/>
      <c r="P1392" s="260"/>
      <c r="Q1392" s="260"/>
      <c r="R1392" s="260"/>
      <c r="S1392" s="260"/>
      <c r="T1392" s="501"/>
    </row>
    <row r="1393" spans="1:20">
      <c r="A1393" s="564"/>
      <c r="B1393" s="172"/>
      <c r="C1393" s="172"/>
      <c r="D1393" s="172"/>
      <c r="E1393" s="566"/>
      <c r="F1393" s="566"/>
      <c r="G1393" s="53">
        <f t="shared" si="127"/>
        <v>19277.91</v>
      </c>
      <c r="H1393" s="87"/>
      <c r="I1393" s="87"/>
      <c r="J1393" s="87"/>
      <c r="K1393" s="87"/>
      <c r="L1393" s="87"/>
      <c r="M1393" s="37"/>
      <c r="N1393" s="38"/>
      <c r="O1393" s="38"/>
      <c r="P1393" s="39"/>
      <c r="Q1393" s="39"/>
      <c r="R1393" s="39"/>
      <c r="S1393" s="39"/>
      <c r="T1393" s="501"/>
    </row>
    <row r="1394" spans="1:20">
      <c r="A1394" s="564"/>
      <c r="B1394" s="172"/>
      <c r="C1394" s="172"/>
      <c r="D1394" s="172"/>
      <c r="E1394" s="566"/>
      <c r="F1394" s="566"/>
      <c r="G1394" s="53">
        <f t="shared" si="127"/>
        <v>19277.91</v>
      </c>
      <c r="H1394" s="87"/>
      <c r="I1394" s="87"/>
      <c r="J1394" s="87"/>
      <c r="K1394" s="87"/>
      <c r="L1394" s="87"/>
      <c r="M1394" s="37"/>
      <c r="N1394" s="38"/>
      <c r="O1394" s="38"/>
      <c r="P1394" s="39"/>
      <c r="Q1394" s="39"/>
      <c r="R1394" s="39"/>
      <c r="S1394" s="39"/>
      <c r="T1394" s="534"/>
    </row>
    <row r="1395" spans="1:20">
      <c r="A1395" s="437"/>
      <c r="B1395" s="154"/>
      <c r="C1395" s="154"/>
      <c r="D1395" s="154"/>
      <c r="E1395" s="156"/>
      <c r="F1395" s="156"/>
      <c r="G1395" s="53">
        <f t="shared" si="127"/>
        <v>19277.91</v>
      </c>
      <c r="H1395" s="87"/>
      <c r="I1395" s="87"/>
      <c r="J1395" s="87"/>
      <c r="K1395" s="87"/>
      <c r="L1395" s="87"/>
      <c r="M1395" s="37"/>
      <c r="N1395" s="38"/>
      <c r="O1395" s="38"/>
      <c r="P1395" s="39"/>
      <c r="Q1395" s="39"/>
      <c r="R1395" s="39"/>
      <c r="S1395" s="39"/>
      <c r="T1395" s="38"/>
    </row>
    <row r="1396" spans="1:20">
      <c r="A1396" s="437"/>
      <c r="B1396" s="154"/>
      <c r="C1396" s="734"/>
      <c r="D1396" s="154"/>
      <c r="E1396" s="156"/>
      <c r="F1396" s="156"/>
      <c r="G1396" s="53">
        <f t="shared" si="127"/>
        <v>19277.91</v>
      </c>
      <c r="H1396" s="87"/>
      <c r="I1396" s="87"/>
      <c r="J1396" s="87"/>
      <c r="K1396" s="87"/>
      <c r="L1396" s="87"/>
      <c r="M1396" s="37"/>
      <c r="N1396" s="38"/>
      <c r="O1396" s="38"/>
      <c r="P1396" s="39"/>
      <c r="Q1396" s="39"/>
      <c r="R1396" s="39"/>
      <c r="S1396" s="39"/>
      <c r="T1396" s="38"/>
    </row>
    <row r="1397" spans="1:20">
      <c r="A1397" s="437"/>
      <c r="B1397" s="154"/>
      <c r="C1397" s="154"/>
      <c r="D1397" s="154"/>
      <c r="E1397" s="156"/>
      <c r="F1397" s="156"/>
      <c r="G1397" s="53">
        <f t="shared" si="127"/>
        <v>19277.91</v>
      </c>
      <c r="H1397" s="87"/>
      <c r="I1397" s="87"/>
      <c r="J1397" s="87"/>
      <c r="K1397" s="87"/>
      <c r="L1397" s="87"/>
      <c r="M1397" s="37"/>
      <c r="N1397" s="38"/>
      <c r="O1397" s="38"/>
      <c r="P1397" s="39"/>
      <c r="Q1397" s="39"/>
      <c r="R1397" s="39"/>
      <c r="S1397" s="39"/>
      <c r="T1397" s="40"/>
    </row>
    <row r="1398" spans="1:20">
      <c r="A1398" s="437"/>
      <c r="B1398" s="154"/>
      <c r="C1398" s="154"/>
      <c r="D1398" s="154"/>
      <c r="E1398" s="156"/>
      <c r="F1398" s="156"/>
      <c r="G1398" s="53">
        <f t="shared" si="127"/>
        <v>19277.91</v>
      </c>
      <c r="H1398" s="87"/>
      <c r="I1398" s="87"/>
      <c r="J1398" s="87"/>
      <c r="K1398" s="87"/>
      <c r="L1398" s="87"/>
      <c r="M1398" s="37"/>
      <c r="N1398" s="38"/>
      <c r="O1398" s="38"/>
      <c r="P1398" s="39"/>
      <c r="Q1398" s="39"/>
      <c r="R1398" s="39"/>
      <c r="S1398" s="39"/>
      <c r="T1398" s="38"/>
    </row>
    <row r="1399" spans="1:20">
      <c r="A1399" s="437"/>
      <c r="B1399" s="154"/>
      <c r="C1399" s="154"/>
      <c r="D1399" s="154"/>
      <c r="E1399" s="156"/>
      <c r="F1399" s="156"/>
      <c r="G1399" s="53">
        <f t="shared" si="127"/>
        <v>19277.91</v>
      </c>
      <c r="H1399" s="87"/>
      <c r="I1399" s="87"/>
      <c r="J1399" s="87"/>
      <c r="K1399" s="87"/>
      <c r="L1399" s="87"/>
      <c r="M1399" s="40"/>
      <c r="N1399" s="40"/>
      <c r="O1399" s="40"/>
      <c r="P1399" s="40"/>
      <c r="Q1399" s="40"/>
      <c r="R1399" s="40"/>
      <c r="S1399" s="40"/>
      <c r="T1399" s="38"/>
    </row>
    <row r="1400" spans="1:20">
      <c r="A1400" s="437"/>
      <c r="B1400" s="154"/>
      <c r="C1400" s="154"/>
      <c r="D1400" s="154"/>
      <c r="E1400" s="156"/>
      <c r="F1400" s="156"/>
      <c r="G1400" s="53">
        <f t="shared" si="127"/>
        <v>19277.91</v>
      </c>
      <c r="H1400" s="87"/>
      <c r="I1400" s="87"/>
      <c r="J1400" s="87"/>
      <c r="K1400" s="87"/>
      <c r="L1400" s="87"/>
      <c r="M1400" s="40"/>
      <c r="N1400" s="40"/>
      <c r="O1400" s="40"/>
      <c r="P1400" s="40"/>
      <c r="Q1400" s="40"/>
      <c r="R1400" s="40"/>
      <c r="S1400" s="40"/>
      <c r="T1400" s="38"/>
    </row>
    <row r="1401" spans="1:20">
      <c r="A1401" s="437"/>
      <c r="B1401" s="154"/>
      <c r="C1401" s="154"/>
      <c r="D1401" s="154"/>
      <c r="E1401" s="156"/>
      <c r="F1401" s="156"/>
      <c r="G1401" s="53">
        <f t="shared" si="127"/>
        <v>19277.91</v>
      </c>
      <c r="H1401" s="87"/>
      <c r="I1401" s="87"/>
      <c r="J1401" s="87"/>
      <c r="K1401" s="87"/>
      <c r="L1401" s="87"/>
      <c r="M1401" s="40"/>
      <c r="N1401" s="40"/>
      <c r="O1401" s="40"/>
      <c r="P1401" s="40"/>
      <c r="Q1401" s="40"/>
      <c r="R1401" s="40"/>
      <c r="S1401" s="40"/>
      <c r="T1401" s="38"/>
    </row>
    <row r="1402" spans="1:20">
      <c r="A1402" s="437"/>
      <c r="B1402" s="154"/>
      <c r="C1402" s="154"/>
      <c r="D1402" s="154"/>
      <c r="E1402" s="156"/>
      <c r="F1402" s="156"/>
      <c r="G1402" s="53">
        <f t="shared" si="127"/>
        <v>19277.91</v>
      </c>
      <c r="H1402" s="87"/>
      <c r="I1402" s="87"/>
      <c r="J1402" s="87"/>
      <c r="K1402" s="87"/>
      <c r="L1402" s="87"/>
      <c r="M1402" s="136"/>
      <c r="N1402" s="136"/>
      <c r="O1402" s="136"/>
      <c r="P1402" s="136"/>
      <c r="Q1402" s="136"/>
      <c r="R1402" s="136"/>
      <c r="S1402" s="136"/>
      <c r="T1402" s="40"/>
    </row>
    <row r="1403" spans="1:20">
      <c r="A1403" s="437"/>
      <c r="B1403" s="154"/>
      <c r="C1403" s="154"/>
      <c r="D1403" s="154"/>
      <c r="E1403" s="156"/>
      <c r="F1403" s="156"/>
      <c r="G1403" s="53">
        <f t="shared" si="127"/>
        <v>19277.91</v>
      </c>
      <c r="H1403" s="87"/>
      <c r="I1403" s="87"/>
      <c r="J1403" s="87"/>
      <c r="K1403" s="87"/>
      <c r="L1403" s="87"/>
      <c r="M1403" s="136"/>
      <c r="N1403" s="136"/>
      <c r="O1403" s="136"/>
      <c r="P1403" s="136"/>
      <c r="Q1403" s="136"/>
      <c r="R1403" s="136"/>
      <c r="S1403" s="136"/>
      <c r="T1403" s="40"/>
    </row>
    <row r="1404" spans="1:20">
      <c r="A1404" s="437"/>
      <c r="B1404" s="154"/>
      <c r="C1404" s="154"/>
      <c r="D1404" s="154"/>
      <c r="E1404" s="156"/>
      <c r="F1404" s="156"/>
      <c r="G1404" s="53">
        <f t="shared" si="127"/>
        <v>19277.91</v>
      </c>
      <c r="H1404" s="87"/>
      <c r="I1404" s="87"/>
      <c r="J1404" s="87"/>
      <c r="K1404" s="87"/>
      <c r="L1404" s="87"/>
      <c r="M1404" s="136"/>
      <c r="N1404" s="136"/>
      <c r="O1404" s="136"/>
      <c r="P1404" s="136"/>
      <c r="Q1404" s="136"/>
      <c r="R1404" s="136"/>
      <c r="S1404" s="136"/>
      <c r="T1404" s="83"/>
    </row>
    <row r="1405" spans="1:20">
      <c r="A1405" s="437"/>
      <c r="B1405" s="154"/>
      <c r="C1405" s="154"/>
      <c r="D1405" s="154"/>
      <c r="E1405" s="156"/>
      <c r="F1405" s="156"/>
      <c r="G1405" s="53">
        <f t="shared" si="127"/>
        <v>19277.91</v>
      </c>
      <c r="H1405" s="87"/>
      <c r="I1405" s="87"/>
      <c r="J1405" s="87"/>
      <c r="K1405" s="87"/>
      <c r="L1405" s="87"/>
      <c r="M1405" s="83"/>
      <c r="N1405" s="83"/>
      <c r="O1405" s="83"/>
      <c r="P1405" s="83"/>
      <c r="Q1405" s="83"/>
      <c r="R1405" s="83"/>
      <c r="S1405" s="83"/>
      <c r="T1405" s="83"/>
    </row>
    <row r="1406" spans="1:20">
      <c r="A1406" s="437"/>
      <c r="B1406" s="154"/>
      <c r="C1406" s="154"/>
      <c r="D1406" s="154"/>
      <c r="E1406" s="156"/>
      <c r="F1406" s="156"/>
      <c r="G1406" s="53">
        <f t="shared" si="127"/>
        <v>19277.91</v>
      </c>
      <c r="H1406" s="87"/>
      <c r="I1406" s="87"/>
      <c r="J1406" s="87"/>
      <c r="K1406" s="87"/>
      <c r="L1406" s="87"/>
      <c r="T1406" s="83"/>
    </row>
    <row r="1407" spans="1:20">
      <c r="A1407" s="437"/>
      <c r="B1407" s="154"/>
      <c r="C1407" s="154"/>
      <c r="D1407" s="154"/>
      <c r="E1407" s="156"/>
      <c r="F1407" s="156"/>
      <c r="G1407" s="53">
        <f t="shared" si="127"/>
        <v>19277.91</v>
      </c>
      <c r="H1407" s="87"/>
      <c r="I1407" s="87"/>
      <c r="J1407" s="87"/>
      <c r="K1407" s="87"/>
      <c r="L1407" s="87"/>
      <c r="T1407" s="83"/>
    </row>
    <row r="1408" spans="1:20">
      <c r="A1408" s="437"/>
      <c r="B1408" s="154"/>
      <c r="C1408" s="154"/>
      <c r="D1408" s="154"/>
      <c r="E1408" s="156"/>
      <c r="F1408" s="156"/>
      <c r="G1408" s="53">
        <f t="shared" si="127"/>
        <v>19277.91</v>
      </c>
      <c r="H1408" s="87"/>
      <c r="I1408" s="87"/>
      <c r="J1408" s="87"/>
      <c r="K1408" s="87"/>
      <c r="L1408" s="87"/>
    </row>
    <row r="1409" spans="1:12">
      <c r="A1409" s="437"/>
      <c r="B1409" s="154"/>
      <c r="C1409" s="735"/>
      <c r="D1409" s="154"/>
      <c r="E1409" s="156"/>
      <c r="F1409" s="156"/>
      <c r="G1409" s="53">
        <f t="shared" si="127"/>
        <v>19277.91</v>
      </c>
      <c r="H1409" s="87"/>
      <c r="I1409" s="87"/>
      <c r="J1409" s="87"/>
      <c r="K1409" s="87"/>
      <c r="L1409" s="87"/>
    </row>
    <row r="1410" spans="1:12">
      <c r="A1410" s="437"/>
      <c r="B1410" s="154"/>
      <c r="C1410" s="154"/>
      <c r="D1410" s="154"/>
      <c r="E1410" s="156"/>
      <c r="F1410" s="156"/>
      <c r="G1410" s="53">
        <f t="shared" si="127"/>
        <v>19277.91</v>
      </c>
      <c r="H1410" s="87"/>
      <c r="I1410" s="87"/>
      <c r="J1410" s="87"/>
      <c r="K1410" s="87"/>
      <c r="L1410" s="87"/>
    </row>
    <row r="1411" spans="1:12">
      <c r="A1411" s="437"/>
      <c r="B1411" s="154"/>
      <c r="C1411" s="154"/>
      <c r="D1411" s="154"/>
      <c r="E1411" s="156"/>
      <c r="F1411" s="156"/>
      <c r="G1411" s="53">
        <f t="shared" si="127"/>
        <v>19277.91</v>
      </c>
      <c r="H1411" s="87"/>
      <c r="I1411" s="87"/>
      <c r="J1411" s="87"/>
      <c r="K1411" s="87"/>
      <c r="L1411" s="87"/>
    </row>
    <row r="1412" spans="1:12">
      <c r="A1412" s="437"/>
      <c r="B1412" s="154"/>
      <c r="C1412" s="154"/>
      <c r="D1412" s="154"/>
      <c r="E1412" s="156"/>
      <c r="F1412" s="156"/>
      <c r="G1412" s="53">
        <f t="shared" si="127"/>
        <v>19277.91</v>
      </c>
      <c r="H1412" s="87"/>
      <c r="I1412" s="87"/>
      <c r="J1412" s="87"/>
      <c r="K1412" s="87"/>
      <c r="L1412" s="87"/>
    </row>
    <row r="1413" spans="1:12">
      <c r="A1413" s="437"/>
      <c r="B1413" s="154"/>
      <c r="C1413" s="154"/>
      <c r="D1413" s="154"/>
      <c r="E1413" s="156"/>
      <c r="F1413" s="156"/>
      <c r="G1413" s="53">
        <f t="shared" si="127"/>
        <v>19277.91</v>
      </c>
      <c r="H1413" s="87"/>
      <c r="I1413" s="87"/>
      <c r="J1413" s="87"/>
      <c r="K1413" s="87"/>
      <c r="L1413" s="87"/>
    </row>
    <row r="1414" spans="1:12">
      <c r="A1414" s="437"/>
      <c r="B1414" s="154"/>
      <c r="C1414" s="154"/>
      <c r="D1414" s="154"/>
      <c r="E1414" s="156"/>
      <c r="F1414" s="156"/>
      <c r="G1414" s="53">
        <f t="shared" si="127"/>
        <v>19277.91</v>
      </c>
      <c r="H1414" s="87"/>
      <c r="I1414" s="87"/>
      <c r="J1414" s="87"/>
      <c r="K1414" s="87"/>
      <c r="L1414" s="87"/>
    </row>
    <row r="1415" spans="1:12">
      <c r="A1415" s="437"/>
      <c r="B1415" s="154"/>
      <c r="C1415" s="154"/>
      <c r="D1415" s="154"/>
      <c r="E1415" s="156"/>
      <c r="F1415" s="156"/>
      <c r="G1415" s="53">
        <f t="shared" si="127"/>
        <v>19277.91</v>
      </c>
      <c r="H1415" s="87"/>
      <c r="I1415" s="87"/>
      <c r="J1415" s="87"/>
      <c r="K1415" s="87"/>
      <c r="L1415" s="87"/>
    </row>
    <row r="1416" spans="1:12">
      <c r="A1416" s="349"/>
      <c r="B1416" s="9"/>
      <c r="C1416" s="9"/>
      <c r="D1416" s="9"/>
      <c r="E1416" s="480"/>
      <c r="F1416" s="480"/>
      <c r="G1416" s="53">
        <f t="shared" si="127"/>
        <v>19277.91</v>
      </c>
    </row>
    <row r="1417" spans="1:12">
      <c r="A1417" s="349"/>
      <c r="B1417" s="9"/>
      <c r="C1417" s="9"/>
      <c r="D1417" s="9"/>
      <c r="E1417" s="480"/>
      <c r="F1417" s="480"/>
      <c r="G1417" s="53">
        <f t="shared" si="127"/>
        <v>19277.91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1134</xdr:row>
                <xdr:rowOff>171450</xdr:rowOff>
              </from>
              <to>
                <xdr:col>12</xdr:col>
                <xdr:colOff>523875</xdr:colOff>
                <xdr:row>1136</xdr:row>
                <xdr:rowOff>28575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1086</xdr:row>
                <xdr:rowOff>152400</xdr:rowOff>
              </from>
              <to>
                <xdr:col>12</xdr:col>
                <xdr:colOff>523875</xdr:colOff>
                <xdr:row>1088</xdr:row>
                <xdr:rowOff>9525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topLeftCell="A61" workbookViewId="0">
      <selection activeCell="E79" sqref="E79"/>
    </sheetView>
  </sheetViews>
  <sheetFormatPr baseColWidth="10" defaultRowHeight="15"/>
  <cols>
    <col min="3" max="3" width="7.140625" customWidth="1"/>
    <col min="4" max="4" width="28.7109375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0" t="s">
        <v>1193</v>
      </c>
      <c r="P41" s="740"/>
      <c r="Q41" s="740"/>
      <c r="R41" s="83">
        <v>2520.58</v>
      </c>
      <c r="S41" s="83"/>
      <c r="T41" s="83"/>
    </row>
    <row r="42" spans="1:20">
      <c r="A42" s="153">
        <v>45239</v>
      </c>
      <c r="B42" s="154" t="s">
        <v>521</v>
      </c>
      <c r="C42" s="154" t="s">
        <v>65</v>
      </c>
      <c r="D42" s="154" t="s">
        <v>2536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2536</v>
      </c>
      <c r="P42" s="84">
        <v>1027.25</v>
      </c>
      <c r="Q42" s="84"/>
      <c r="R42" s="84">
        <f>R41+Q42-P42</f>
        <v>1493.33</v>
      </c>
      <c r="S42" s="83"/>
      <c r="T42" s="83"/>
    </row>
    <row r="43" spans="1:20">
      <c r="A43" s="153">
        <v>45243</v>
      </c>
      <c r="B43" s="154" t="s">
        <v>521</v>
      </c>
      <c r="C43" s="154" t="s">
        <v>2537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2537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>
      <c r="A46" s="153">
        <v>45246</v>
      </c>
      <c r="B46" s="154" t="s">
        <v>2538</v>
      </c>
      <c r="C46" s="154" t="s">
        <v>65</v>
      </c>
      <c r="D46" s="154" t="s">
        <v>2539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2539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>
      <c r="A48" s="10">
        <v>45260</v>
      </c>
      <c r="B48" s="9" t="s">
        <v>53</v>
      </c>
      <c r="C48" s="9" t="s">
        <v>64</v>
      </c>
      <c r="D48" s="9" t="s">
        <v>2540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2540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>
      <c r="A49" s="10">
        <v>45260</v>
      </c>
      <c r="B49" s="9" t="s">
        <v>521</v>
      </c>
      <c r="C49" s="9" t="s">
        <v>65</v>
      </c>
      <c r="D49" s="9" t="s">
        <v>2541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2541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>
      <c r="A50" s="10">
        <v>45260</v>
      </c>
      <c r="B50" s="9" t="s">
        <v>521</v>
      </c>
      <c r="C50" s="9" t="s">
        <v>65</v>
      </c>
      <c r="D50" s="9" t="s">
        <v>2542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2542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>
      <c r="A51" s="10">
        <v>45260</v>
      </c>
      <c r="B51" s="9" t="s">
        <v>521</v>
      </c>
      <c r="C51" s="9" t="s">
        <v>65</v>
      </c>
      <c r="D51" s="9" t="s">
        <v>2543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2543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>
      <c r="A54" s="6"/>
      <c r="B54" s="6"/>
      <c r="C54" s="6"/>
      <c r="D54" s="6"/>
    </row>
    <row r="56" spans="1:20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>
      <c r="A57" s="1" t="s">
        <v>1</v>
      </c>
      <c r="B57" t="s">
        <v>573</v>
      </c>
      <c r="N57" s="1" t="s">
        <v>1</v>
      </c>
      <c r="O57" t="s">
        <v>574</v>
      </c>
    </row>
    <row r="58" spans="1:20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20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2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>
      <c r="A62" s="155"/>
      <c r="B62" s="154"/>
      <c r="C62" s="154"/>
      <c r="D62" s="154"/>
      <c r="E62" s="88"/>
      <c r="F62" s="88"/>
      <c r="G62" s="742">
        <v>3022.32</v>
      </c>
      <c r="H62" s="6"/>
      <c r="I62" s="6"/>
      <c r="J62" s="6"/>
      <c r="K62" s="6"/>
      <c r="L62" s="6"/>
      <c r="M62" s="526"/>
      <c r="N62" s="83"/>
      <c r="O62" s="740"/>
      <c r="P62" s="740"/>
      <c r="Q62" s="740"/>
      <c r="R62" s="83">
        <v>3022.32</v>
      </c>
      <c r="S62" s="83"/>
      <c r="T62" s="83"/>
    </row>
    <row r="63" spans="1:20">
      <c r="A63" s="155">
        <v>45264</v>
      </c>
      <c r="B63" s="154" t="s">
        <v>53</v>
      </c>
      <c r="C63" s="154" t="s">
        <v>64</v>
      </c>
      <c r="D63" s="154" t="s">
        <v>1785</v>
      </c>
      <c r="E63" s="88">
        <v>1494.9</v>
      </c>
      <c r="F63" s="88"/>
      <c r="G63" s="53">
        <f>G62+E63-F63</f>
        <v>4517.22</v>
      </c>
      <c r="H63" s="85"/>
      <c r="I63" s="86" t="b">
        <v>0</v>
      </c>
      <c r="J63" s="85"/>
      <c r="K63" s="85"/>
      <c r="L63" s="85"/>
      <c r="M63" s="10">
        <v>45264</v>
      </c>
      <c r="N63" s="9" t="s">
        <v>53</v>
      </c>
      <c r="O63" s="9" t="s">
        <v>1785</v>
      </c>
      <c r="P63" s="480"/>
      <c r="Q63" s="480">
        <v>1494.9</v>
      </c>
      <c r="R63" s="84">
        <f>R62+Q63-P63</f>
        <v>4517.22</v>
      </c>
      <c r="S63" s="83"/>
      <c r="T63" s="83"/>
    </row>
    <row r="64" spans="1:20">
      <c r="A64" s="153">
        <v>45269</v>
      </c>
      <c r="B64" s="154" t="s">
        <v>15</v>
      </c>
      <c r="C64" s="154" t="s">
        <v>65</v>
      </c>
      <c r="D64" s="154" t="s">
        <v>2613</v>
      </c>
      <c r="E64" s="88"/>
      <c r="F64" s="88">
        <v>1027.25</v>
      </c>
      <c r="G64" s="53">
        <f>G63+E64-F64</f>
        <v>3489.9700000000003</v>
      </c>
      <c r="H64" s="85"/>
      <c r="I64" s="86" t="b">
        <v>0</v>
      </c>
      <c r="J64" s="85"/>
      <c r="K64" s="85"/>
      <c r="L64" s="85"/>
      <c r="M64" s="153">
        <v>45269</v>
      </c>
      <c r="N64" s="154" t="s">
        <v>15</v>
      </c>
      <c r="O64" s="154" t="s">
        <v>2613</v>
      </c>
      <c r="P64" s="88">
        <v>1027.25</v>
      </c>
      <c r="Q64" s="88"/>
      <c r="R64" s="84">
        <f t="shared" ref="R64:R74" si="6">R63+Q64-P64</f>
        <v>3489.9700000000003</v>
      </c>
      <c r="S64" s="83"/>
      <c r="T64" s="83"/>
    </row>
    <row r="65" spans="1:20">
      <c r="A65" s="153">
        <v>45279</v>
      </c>
      <c r="B65" s="154" t="s">
        <v>15</v>
      </c>
      <c r="C65" s="154" t="s">
        <v>65</v>
      </c>
      <c r="D65" s="154" t="s">
        <v>2738</v>
      </c>
      <c r="E65" s="88"/>
      <c r="F65" s="88">
        <v>138</v>
      </c>
      <c r="G65" s="53">
        <f>G64+E65-F65</f>
        <v>3351.9700000000003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3489.9700000000003</v>
      </c>
      <c r="S65" s="83"/>
      <c r="T65" s="83"/>
    </row>
    <row r="66" spans="1:20">
      <c r="A66" s="153">
        <v>45280</v>
      </c>
      <c r="B66" s="154" t="s">
        <v>53</v>
      </c>
      <c r="C66" s="154" t="s">
        <v>64</v>
      </c>
      <c r="D66" s="172" t="s">
        <v>2739</v>
      </c>
      <c r="E66" s="88">
        <v>9000</v>
      </c>
      <c r="F66" s="88"/>
      <c r="G66" s="53">
        <f t="shared" ref="G66:G82" si="7">G65+E66-F66</f>
        <v>12351.970000000001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3489.9700000000003</v>
      </c>
      <c r="S66" s="83"/>
      <c r="T66" s="83"/>
    </row>
    <row r="67" spans="1:20">
      <c r="A67" s="153">
        <v>45280</v>
      </c>
      <c r="B67" s="154" t="s">
        <v>53</v>
      </c>
      <c r="C67" s="154" t="s">
        <v>64</v>
      </c>
      <c r="D67" s="154" t="s">
        <v>2739</v>
      </c>
      <c r="E67" s="88">
        <v>5000</v>
      </c>
      <c r="F67" s="88"/>
      <c r="G67" s="53">
        <f t="shared" si="7"/>
        <v>17351.97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3489.9700000000003</v>
      </c>
      <c r="S67" s="83"/>
      <c r="T67" s="83"/>
    </row>
    <row r="68" spans="1:20">
      <c r="A68" s="153">
        <v>45280</v>
      </c>
      <c r="B68" s="154" t="s">
        <v>15</v>
      </c>
      <c r="C68" s="154" t="s">
        <v>2740</v>
      </c>
      <c r="D68" s="154" t="s">
        <v>950</v>
      </c>
      <c r="E68" s="88"/>
      <c r="F68" s="88">
        <v>500</v>
      </c>
      <c r="G68" s="53">
        <f t="shared" si="7"/>
        <v>16851.97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3489.9700000000003</v>
      </c>
      <c r="S68" s="83"/>
      <c r="T68" s="83"/>
    </row>
    <row r="69" spans="1:20">
      <c r="A69" s="10">
        <v>45281</v>
      </c>
      <c r="B69" s="9" t="s">
        <v>53</v>
      </c>
      <c r="C69" s="9" t="s">
        <v>2741</v>
      </c>
      <c r="D69" s="9" t="s">
        <v>2742</v>
      </c>
      <c r="E69" s="480"/>
      <c r="F69" s="480">
        <v>0.4</v>
      </c>
      <c r="G69" s="53">
        <f t="shared" si="7"/>
        <v>16851.57</v>
      </c>
      <c r="M69" s="10"/>
      <c r="N69" s="9"/>
      <c r="O69" s="9"/>
      <c r="P69" s="480"/>
      <c r="Q69" s="480"/>
      <c r="R69" s="84">
        <f t="shared" si="6"/>
        <v>3489.9700000000003</v>
      </c>
      <c r="S69" s="83"/>
      <c r="T69" s="83"/>
    </row>
    <row r="70" spans="1:20">
      <c r="A70" s="10">
        <v>45281</v>
      </c>
      <c r="B70" s="9" t="s">
        <v>53</v>
      </c>
      <c r="C70" s="9" t="s">
        <v>64</v>
      </c>
      <c r="D70" s="9"/>
      <c r="E70" s="480">
        <v>100</v>
      </c>
      <c r="F70" s="480"/>
      <c r="G70" s="53">
        <f t="shared" si="7"/>
        <v>16951.57</v>
      </c>
      <c r="M70" s="10"/>
      <c r="N70" s="9"/>
      <c r="O70" s="9"/>
      <c r="P70" s="480"/>
      <c r="Q70" s="480"/>
      <c r="R70" s="84">
        <f t="shared" si="6"/>
        <v>3489.9700000000003</v>
      </c>
      <c r="S70" s="83"/>
      <c r="T70" s="83"/>
    </row>
    <row r="71" spans="1:20">
      <c r="A71" s="10">
        <v>45282</v>
      </c>
      <c r="B71" s="9" t="s">
        <v>15</v>
      </c>
      <c r="C71" s="9" t="s">
        <v>2743</v>
      </c>
      <c r="D71" s="9" t="s">
        <v>2744</v>
      </c>
      <c r="E71" s="480"/>
      <c r="F71" s="480">
        <v>300</v>
      </c>
      <c r="G71" s="53">
        <f t="shared" si="7"/>
        <v>16651.57</v>
      </c>
      <c r="M71" s="10"/>
      <c r="N71" s="9"/>
      <c r="O71" s="9"/>
      <c r="P71" s="480"/>
      <c r="Q71" s="480"/>
      <c r="R71" s="84">
        <f t="shared" si="6"/>
        <v>3489.9700000000003</v>
      </c>
      <c r="S71" s="83"/>
      <c r="T71" s="83"/>
    </row>
    <row r="72" spans="1:20">
      <c r="A72" s="10">
        <v>45282</v>
      </c>
      <c r="B72" s="9" t="s">
        <v>15</v>
      </c>
      <c r="C72" s="9" t="s">
        <v>2745</v>
      </c>
      <c r="D72" s="9" t="s">
        <v>950</v>
      </c>
      <c r="E72" s="480"/>
      <c r="F72" s="480">
        <v>1200</v>
      </c>
      <c r="G72" s="53">
        <f t="shared" si="7"/>
        <v>15451.57</v>
      </c>
      <c r="M72" s="10"/>
      <c r="N72" s="9"/>
      <c r="O72" s="9"/>
      <c r="P72" s="480"/>
      <c r="Q72" s="480"/>
      <c r="R72" s="84">
        <f t="shared" si="6"/>
        <v>3489.9700000000003</v>
      </c>
      <c r="S72" s="83"/>
      <c r="T72" s="83"/>
    </row>
    <row r="73" spans="1:20">
      <c r="A73" s="10">
        <v>45282</v>
      </c>
      <c r="B73" s="9" t="s">
        <v>15</v>
      </c>
      <c r="C73" s="9" t="s">
        <v>2746</v>
      </c>
      <c r="D73" s="9" t="s">
        <v>2747</v>
      </c>
      <c r="E73" s="480"/>
      <c r="F73" s="480">
        <v>200</v>
      </c>
      <c r="G73" s="53">
        <f t="shared" si="7"/>
        <v>15251.57</v>
      </c>
      <c r="M73" s="83"/>
      <c r="N73" s="83"/>
      <c r="O73" s="83"/>
      <c r="P73" s="83"/>
      <c r="Q73" s="83"/>
      <c r="R73" s="84">
        <f t="shared" si="6"/>
        <v>3489.9700000000003</v>
      </c>
      <c r="S73" s="83"/>
      <c r="T73" s="83"/>
    </row>
    <row r="74" spans="1:20">
      <c r="A74" s="10">
        <v>45286</v>
      </c>
      <c r="B74" s="9" t="s">
        <v>15</v>
      </c>
      <c r="C74" s="9" t="s">
        <v>2748</v>
      </c>
      <c r="D74" s="9" t="s">
        <v>612</v>
      </c>
      <c r="E74" s="480"/>
      <c r="F74" s="480">
        <v>3654.67</v>
      </c>
      <c r="G74" s="53">
        <f t="shared" si="7"/>
        <v>11596.9</v>
      </c>
      <c r="M74" s="741"/>
      <c r="N74" s="83"/>
      <c r="O74" s="83"/>
      <c r="P74" s="83"/>
      <c r="Q74" s="83"/>
      <c r="R74" s="84">
        <f t="shared" si="6"/>
        <v>3489.9700000000003</v>
      </c>
      <c r="S74" s="83"/>
      <c r="T74" s="83"/>
    </row>
    <row r="75" spans="1:20">
      <c r="A75" s="10">
        <v>45286</v>
      </c>
      <c r="B75" s="9" t="s">
        <v>15</v>
      </c>
      <c r="C75" s="9" t="s">
        <v>2749</v>
      </c>
      <c r="D75" s="9" t="s">
        <v>1934</v>
      </c>
      <c r="E75" s="480"/>
      <c r="F75" s="480">
        <v>2840.11</v>
      </c>
      <c r="G75" s="53">
        <f t="shared" si="7"/>
        <v>8756.7899999999991</v>
      </c>
    </row>
    <row r="76" spans="1:20">
      <c r="A76" s="10">
        <v>45286</v>
      </c>
      <c r="B76" s="9" t="s">
        <v>15</v>
      </c>
      <c r="C76" s="9" t="s">
        <v>2750</v>
      </c>
      <c r="D76" s="9" t="s">
        <v>2744</v>
      </c>
      <c r="E76" s="480"/>
      <c r="F76" s="480">
        <v>170</v>
      </c>
      <c r="G76" s="53">
        <f t="shared" si="7"/>
        <v>8586.7899999999991</v>
      </c>
    </row>
    <row r="77" spans="1:20">
      <c r="A77" s="10">
        <v>45286</v>
      </c>
      <c r="B77" s="9" t="s">
        <v>15</v>
      </c>
      <c r="C77" s="9" t="s">
        <v>2751</v>
      </c>
      <c r="D77" s="9" t="s">
        <v>2744</v>
      </c>
      <c r="E77" s="480"/>
      <c r="F77" s="480">
        <v>1000</v>
      </c>
      <c r="G77" s="53">
        <f t="shared" si="7"/>
        <v>7586.7899999999991</v>
      </c>
    </row>
    <row r="78" spans="1:20">
      <c r="A78" s="10">
        <v>45286</v>
      </c>
      <c r="B78" s="9" t="s">
        <v>15</v>
      </c>
      <c r="C78" s="9" t="s">
        <v>2752</v>
      </c>
      <c r="D78" s="9" t="s">
        <v>2744</v>
      </c>
      <c r="E78" s="480"/>
      <c r="F78" s="480">
        <v>799.65</v>
      </c>
      <c r="G78" s="53">
        <f t="shared" si="7"/>
        <v>6787.1399999999994</v>
      </c>
    </row>
    <row r="79" spans="1:20">
      <c r="A79" s="9"/>
      <c r="B79" s="9"/>
      <c r="C79" s="9"/>
      <c r="D79" s="9"/>
      <c r="E79" s="480"/>
      <c r="F79" s="480"/>
      <c r="G79" s="53">
        <f t="shared" si="7"/>
        <v>6787.1399999999994</v>
      </c>
    </row>
    <row r="80" spans="1:20">
      <c r="A80" s="9"/>
      <c r="B80" s="9"/>
      <c r="C80" s="9"/>
      <c r="D80" s="9"/>
      <c r="E80" s="480"/>
      <c r="F80" s="480"/>
      <c r="G80" s="53">
        <f t="shared" si="7"/>
        <v>6787.1399999999994</v>
      </c>
    </row>
    <row r="81" spans="1:7">
      <c r="A81" s="9"/>
      <c r="B81" s="9"/>
      <c r="C81" s="9"/>
      <c r="D81" s="9"/>
      <c r="E81" s="480"/>
      <c r="F81" s="480"/>
      <c r="G81" s="53">
        <f t="shared" si="7"/>
        <v>6787.1399999999994</v>
      </c>
    </row>
    <row r="82" spans="1:7">
      <c r="A82" s="9"/>
      <c r="B82" s="9"/>
      <c r="C82" s="9"/>
      <c r="D82" s="9"/>
      <c r="E82" s="480"/>
      <c r="F82" s="480"/>
      <c r="G82" s="53">
        <f t="shared" si="7"/>
        <v>6787.1399999999994</v>
      </c>
    </row>
    <row r="83" spans="1:7">
      <c r="A83" s="6"/>
      <c r="B83" s="6"/>
      <c r="C83" s="6"/>
      <c r="D83" s="6"/>
      <c r="E83" s="6"/>
      <c r="F83" s="6"/>
      <c r="G83" s="6"/>
    </row>
    <row r="84" spans="1:7">
      <c r="A84" s="6"/>
      <c r="B84" s="6"/>
      <c r="C84" s="6"/>
      <c r="D84" s="6"/>
      <c r="E84" s="6"/>
      <c r="F84" s="6"/>
      <c r="G84" s="6"/>
    </row>
    <row r="85" spans="1:7">
      <c r="A85" s="6"/>
      <c r="B85" s="6"/>
      <c r="C85" s="6"/>
      <c r="D85" s="6"/>
      <c r="E85" s="6"/>
      <c r="F85" s="6"/>
      <c r="G85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A10"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2023-12-26T16:48:24Z</dcterms:modified>
</cp:coreProperties>
</file>