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E3192C6-86F3-4930-A20D-88DE44BF7C35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9" l="1"/>
  <c r="F103" i="9"/>
  <c r="F104" i="9"/>
  <c r="F105" i="9"/>
  <c r="F106" i="9"/>
  <c r="F107" i="9"/>
  <c r="F109" i="9"/>
  <c r="F110" i="9"/>
  <c r="F111" i="9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s="1"/>
  <c r="G109" i="9" l="1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<sst xmlns="http://schemas.openxmlformats.org/spreadsheetml/2006/main" count="3246" uniqueCount="413">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</sst>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4" workbookViewId="0">
      <selection activeCell="G108" sqref="G10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/>
      <c r="H10" s="3"/>
      <c r="I10" s="3"/>
      <c r="J10" s="4"/>
      <c r="K10" s="5"/>
      <c r="M10" s="2">
        <v>45119</v>
      </c>
      <c r="N10" s="3" t="s">
        <v>41</v>
      </c>
      <c r="O10" s="3" t="s">
        <v>282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830</v>
      </c>
      <c r="E27" s="16">
        <f>SUM(E4:E26)</f>
        <v>1475</v>
      </c>
      <c r="G27" s="40" t="s">
        <v>6</v>
      </c>
      <c r="H27" s="41"/>
      <c r="I27" s="42"/>
      <c r="J27" s="15">
        <f>SUM(J4:J26)</f>
        <v>715</v>
      </c>
      <c r="K27" s="16">
        <f>SUM(K4:K26)</f>
        <v>955</v>
      </c>
      <c r="M27" s="40" t="s">
        <v>6</v>
      </c>
      <c r="N27" s="41"/>
      <c r="O27" s="42"/>
      <c r="P27" s="15">
        <f>SUM(P4:P26)</f>
        <v>940</v>
      </c>
      <c r="Q27" s="16">
        <f>SUM(Q4:Q26)</f>
        <v>1120</v>
      </c>
      <c r="S27" s="40" t="s">
        <v>6</v>
      </c>
      <c r="T27" s="41"/>
      <c r="U27" s="42"/>
      <c r="V27" s="15">
        <f>SUM(V4:V26)</f>
        <v>940</v>
      </c>
      <c r="W27" s="16">
        <f>SUM(W4:W26)</f>
        <v>1230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/>
      <c r="T34" s="3"/>
      <c r="U34" s="3"/>
      <c r="V34" s="4"/>
      <c r="W34" s="5"/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/>
      <c r="T35" s="3"/>
      <c r="U35" s="3"/>
      <c r="V35" s="4"/>
      <c r="W35" s="5"/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710</v>
      </c>
      <c r="E56" s="16">
        <f>SUM(E33:E55)</f>
        <v>1340</v>
      </c>
      <c r="G56" s="40" t="s">
        <v>6</v>
      </c>
      <c r="H56" s="41"/>
      <c r="I56" s="42"/>
      <c r="J56" s="15">
        <f>SUM(J33:J55)</f>
        <v>765</v>
      </c>
      <c r="K56" s="16">
        <f>SUM(K33:K55)</f>
        <v>765</v>
      </c>
      <c r="M56" s="40" t="s">
        <v>6</v>
      </c>
      <c r="N56" s="41"/>
      <c r="O56" s="42"/>
      <c r="P56" s="15">
        <f>SUM(P33:P55)</f>
        <v>1060</v>
      </c>
      <c r="Q56" s="16">
        <f>SUM(Q33:Q55)</f>
        <v>1325</v>
      </c>
      <c r="S56" s="40" t="s">
        <v>6</v>
      </c>
      <c r="T56" s="41"/>
      <c r="U56" s="42"/>
      <c r="V56" s="15">
        <f>SUM(V33:V55)</f>
        <v>0</v>
      </c>
      <c r="W56" s="16">
        <f>SUM(W33:W55)</f>
        <v>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>
        <v>130</v>
      </c>
      <c r="W64" s="5">
        <v>130</v>
      </c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>
        <v>150</v>
      </c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>
        <v>100</v>
      </c>
      <c r="W65" s="5">
        <v>285</v>
      </c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360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710</v>
      </c>
      <c r="E87" s="16">
        <f>SUM(E64:E86)</f>
        <v>1620</v>
      </c>
      <c r="G87" s="40" t="s">
        <v>6</v>
      </c>
      <c r="H87" s="41"/>
      <c r="I87" s="42"/>
      <c r="J87" s="15">
        <f>SUM(J64:J86)</f>
        <v>840</v>
      </c>
      <c r="K87" s="16">
        <f>SUM(K64:K86)</f>
        <v>1245</v>
      </c>
      <c r="M87" s="40" t="s">
        <v>6</v>
      </c>
      <c r="N87" s="41"/>
      <c r="O87" s="42"/>
      <c r="P87" s="15">
        <f>SUM(P64:P86)</f>
        <v>750</v>
      </c>
      <c r="Q87" s="16">
        <f>SUM(Q64:Q86)</f>
        <v>980</v>
      </c>
      <c r="S87" s="40" t="s">
        <v>6</v>
      </c>
      <c r="T87" s="41"/>
      <c r="U87" s="42"/>
      <c r="V87" s="15">
        <f>SUM(V64:V86)</f>
        <v>430</v>
      </c>
      <c r="W87" s="16">
        <f>SUM(W64:W86)</f>
        <v>1105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940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1060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715</v>
      </c>
      <c r="D101" s="18" t="s">
        <v>7</v>
      </c>
      <c r="E101" s="20" t="s">
        <v>17</v>
      </c>
      <c r="F101" s="20" t="s">
        <v>15</v>
      </c>
      <c r="G101" s="21">
        <f>LARGE($C$100:$C$111,A101)</f>
        <v>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830</v>
      </c>
      <c r="D102" s="18" t="s">
        <v>0</v>
      </c>
      <c r="E102" s="20" t="s">
        <v>18</v>
      </c>
      <c r="F102" s="20" t="str">
        <f t="shared" ref="F102:F111" si="0">VLOOKUP(G102,$C$100:$D$111,2,0)</f>
        <v>PTO 0223</v>
      </c>
      <c r="G102" s="21">
        <f t="shared" ref="G102:G111" si="1">LARGE($C$100:$C$111,A102)</f>
        <v>940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765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840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1060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830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940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765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750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710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715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840</v>
      </c>
      <c r="D108" s="18" t="s">
        <v>15</v>
      </c>
      <c r="E108" s="20" t="s">
        <v>24</v>
      </c>
      <c r="F108" s="20" t="s">
        <v>14</v>
      </c>
      <c r="G108" s="21">
        <f t="shared" si="1"/>
        <v>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710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710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750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430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430</v>
      </c>
      <c r="D111" s="18" t="s">
        <v>12</v>
      </c>
      <c r="E111" s="20" t="s">
        <v>27</v>
      </c>
      <c r="F111" s="20" t="str">
        <f t="shared" si="0"/>
        <v>PCS 1771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2023-07-13T15:40:43Z</dcterms:modified>
</cp:coreProperties>
</file>