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1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<sst xmlns="http://schemas.openxmlformats.org/spreadsheetml/2006/main" count="7823" uniqueCount="2256">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</sst>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2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/>
    <xf numFmtId="2" fontId="9" fillId="5" borderId="0" xfId="0" applyNumberFormat="1" applyFont="1" applyFill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17" fillId="5" borderId="2" xfId="0" applyFont="1" applyFill="1" applyBorder="1" applyAlignment="1">
      <alignment horizontal="center" vertical="center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E1ACD75-258B-4A7E-9728-8A5177EC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6EFE7297-3AAA-4558-A95C-EEBC8E6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5FB4E675-42E9-4C40-8B8F-4F211F32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37E2095A-6E86-47E7-9AF8-412BE55A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2DD65119-165D-499A-A5D2-4D3B5642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22946E0A-C31C-4FF1-8C24-4383DFE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DE0A640F-0FF0-4087-B476-065FBA18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B12356A2-BD29-48B8-9902-B62B8197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E63E38EC-75A3-47AF-9CF2-04B60CEE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A7E310D0-11E5-471C-B870-BDC161D8B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E4DB7DF0-C27C-4BB7-ABF4-B8A10051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64EE8A3C-F6B5-4810-8D9C-F24CA973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5554115B-58E3-4127-BF1A-2FC6849D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D8436033-754E-4CD4-B712-5FAB2104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1088</xdr:row>
          <xdr:rowOff>0</xdr:rowOff>
        </xdr:from>
        <xdr:to>
          <xdr:col>12</xdr:col>
          <xdr:colOff>723900</xdr:colOff>
          <xdr:row>1089</xdr:row>
          <xdr:rowOff>133350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E1ACD75-258B-4A7E-9728-8A5177EC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6EFE7297-3AAA-4558-A95C-EEBC8E6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5FB4E675-42E9-4C40-8B8F-4F211F32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37E2095A-6E86-47E7-9AF8-412BE55A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2DD65119-165D-499A-A5D2-4D3B5642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22946E0A-C31C-4FF1-8C24-4383DFE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DE0A640F-0FF0-4087-B476-065FBA18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B12356A2-BD29-48B8-9902-B62B8197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E63E38EC-75A3-47AF-9CF2-04B60CEE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A7E310D0-11E5-471C-B870-BDC161D8B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E4DB7DF0-C27C-4BB7-ABF4-B8A10051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64EE8A3C-F6B5-4810-8D9C-F24CA973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5554115B-58E3-4127-BF1A-2FC6849D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D8436033-754E-4CD4-B712-5FAB2104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95" name="4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6" name="4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97" name="4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498" name="4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499" name="4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0" name="4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1" name="5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2" name="5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3" name="5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4" name="5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5" name="5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06" name="5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07" name="5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08" name="5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09" name="5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0" name="5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1" name="5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2" name="5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3" name="5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4" name="5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5" name="5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16" name="5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17" name="5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18" name="5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19" name="5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0" name="5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1" name="5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2" name="5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3" name="5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4" name="5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5" name="5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26" name="5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27" name="52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28" name="52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29" name="5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0" name="5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1252</xdr:row>
      <xdr:rowOff>0</xdr:rowOff>
    </xdr:from>
    <xdr:ext cx="247650" cy="161925"/>
    <xdr:pic>
      <xdr:nvPicPr>
        <xdr:cNvPr id="531" name="5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532" name="5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1254</xdr:row>
      <xdr:rowOff>0</xdr:rowOff>
    </xdr:from>
    <xdr:ext cx="247650" cy="161925"/>
    <xdr:pic>
      <xdr:nvPicPr>
        <xdr:cNvPr id="533" name="5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534" name="5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258"/>
  <sheetViews>
    <sheetView topLeftCell="A1097" zoomScale="80" zoomScaleNormal="80" workbookViewId="0">
      <selection activeCell="E1121" sqref="E1121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9">
        <v>45201</v>
      </c>
      <c r="B945" s="570" t="s">
        <v>15</v>
      </c>
      <c r="C945" s="570" t="s">
        <v>1933</v>
      </c>
      <c r="D945" s="570" t="s">
        <v>1934</v>
      </c>
      <c r="E945" s="571"/>
      <c r="F945" s="571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2">
        <v>45201</v>
      </c>
      <c r="B946" s="493" t="s">
        <v>15</v>
      </c>
      <c r="C946" s="493" t="s">
        <v>1935</v>
      </c>
      <c r="D946" s="493" t="s">
        <v>1934</v>
      </c>
      <c r="E946" s="573"/>
      <c r="F946" s="573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4">
        <v>45201</v>
      </c>
      <c r="B947" s="581" t="s">
        <v>15</v>
      </c>
      <c r="C947" s="581" t="s">
        <v>1936</v>
      </c>
      <c r="D947" s="581" t="s">
        <v>1654</v>
      </c>
      <c r="E947" s="585"/>
      <c r="F947" s="585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4">
        <v>45201</v>
      </c>
      <c r="B948" s="581" t="s">
        <v>15</v>
      </c>
      <c r="C948" s="581" t="s">
        <v>1937</v>
      </c>
      <c r="D948" s="581" t="s">
        <v>950</v>
      </c>
      <c r="E948" s="585"/>
      <c r="F948" s="585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4">
        <v>45201</v>
      </c>
      <c r="B949" s="581" t="s">
        <v>15</v>
      </c>
      <c r="C949" s="581" t="s">
        <v>1938</v>
      </c>
      <c r="D949" s="581" t="s">
        <v>950</v>
      </c>
      <c r="E949" s="585"/>
      <c r="F949" s="585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5">
        <v>45201</v>
      </c>
      <c r="B950" s="455" t="s">
        <v>15</v>
      </c>
      <c r="C950" s="455" t="s">
        <v>1939</v>
      </c>
      <c r="D950" s="455" t="s">
        <v>1345</v>
      </c>
      <c r="E950" s="596"/>
      <c r="F950" s="596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2">
        <v>45201</v>
      </c>
      <c r="B951" s="493" t="s">
        <v>15</v>
      </c>
      <c r="C951" s="574"/>
      <c r="D951" s="493" t="s">
        <v>1953</v>
      </c>
      <c r="E951" s="573"/>
      <c r="F951" s="573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5">
        <v>45201</v>
      </c>
      <c r="N951" s="576" t="s">
        <v>27</v>
      </c>
      <c r="O951" s="576">
        <v>226</v>
      </c>
      <c r="P951" s="577" t="s">
        <v>73</v>
      </c>
      <c r="Q951" s="577" t="s">
        <v>200</v>
      </c>
      <c r="R951" s="577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8">
        <v>45201</v>
      </c>
      <c r="B953" s="565" t="s">
        <v>53</v>
      </c>
      <c r="C953" s="565" t="s">
        <v>64</v>
      </c>
      <c r="D953" s="565" t="s">
        <v>332</v>
      </c>
      <c r="E953" s="579">
        <v>100</v>
      </c>
      <c r="F953" s="579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80">
        <v>45201</v>
      </c>
      <c r="B954" s="581" t="s">
        <v>53</v>
      </c>
      <c r="C954" s="581" t="s">
        <v>64</v>
      </c>
      <c r="D954" s="581" t="s">
        <v>1540</v>
      </c>
      <c r="E954" s="582">
        <v>2999</v>
      </c>
      <c r="F954" s="582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80">
        <v>45201</v>
      </c>
      <c r="B955" s="581" t="s">
        <v>15</v>
      </c>
      <c r="C955" s="581" t="s">
        <v>64</v>
      </c>
      <c r="D955" s="581" t="s">
        <v>1953</v>
      </c>
      <c r="E955" s="582"/>
      <c r="F955" s="582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80">
        <v>45201</v>
      </c>
      <c r="B956" s="581" t="s">
        <v>1954</v>
      </c>
      <c r="C956" s="581" t="s">
        <v>65</v>
      </c>
      <c r="D956" s="581" t="s">
        <v>1955</v>
      </c>
      <c r="E956" s="582"/>
      <c r="F956" s="582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80">
        <v>45202</v>
      </c>
      <c r="B957" s="581" t="s">
        <v>15</v>
      </c>
      <c r="C957" s="583" t="s">
        <v>1998</v>
      </c>
      <c r="D957" s="581" t="s">
        <v>1934</v>
      </c>
      <c r="E957" s="582"/>
      <c r="F957" s="582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80">
        <v>45202</v>
      </c>
      <c r="B958" s="581" t="s">
        <v>15</v>
      </c>
      <c r="C958" s="583" t="s">
        <v>1989</v>
      </c>
      <c r="D958" s="581" t="s">
        <v>1397</v>
      </c>
      <c r="E958" s="582"/>
      <c r="F958" s="582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80">
        <v>45202</v>
      </c>
      <c r="B959" s="581" t="s">
        <v>15</v>
      </c>
      <c r="C959" s="581" t="s">
        <v>1990</v>
      </c>
      <c r="D959" s="581" t="s">
        <v>1397</v>
      </c>
      <c r="E959" s="582"/>
      <c r="F959" s="582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80">
        <v>45202</v>
      </c>
      <c r="B960" s="581" t="s">
        <v>53</v>
      </c>
      <c r="C960" s="581" t="s">
        <v>64</v>
      </c>
      <c r="D960" s="581" t="s">
        <v>438</v>
      </c>
      <c r="E960" s="582">
        <v>1721.75</v>
      </c>
      <c r="F960" s="582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80">
        <v>45202</v>
      </c>
      <c r="B961" s="581" t="s">
        <v>53</v>
      </c>
      <c r="C961" s="581" t="s">
        <v>64</v>
      </c>
      <c r="D961" s="581" t="s">
        <v>438</v>
      </c>
      <c r="E961" s="582">
        <v>1258.1300000000001</v>
      </c>
      <c r="F961" s="582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80">
        <v>45203</v>
      </c>
      <c r="B962" s="581" t="s">
        <v>15</v>
      </c>
      <c r="C962" s="581" t="s">
        <v>1991</v>
      </c>
      <c r="D962" s="581" t="s">
        <v>1992</v>
      </c>
      <c r="E962" s="582"/>
      <c r="F962" s="582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80">
        <v>45203</v>
      </c>
      <c r="B963" s="581" t="s">
        <v>15</v>
      </c>
      <c r="C963" s="581" t="s">
        <v>1993</v>
      </c>
      <c r="D963" s="581" t="s">
        <v>1397</v>
      </c>
      <c r="E963" s="582"/>
      <c r="F963" s="582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5">
        <v>45203</v>
      </c>
      <c r="B964" s="570" t="s">
        <v>15</v>
      </c>
      <c r="C964" s="570" t="s">
        <v>1994</v>
      </c>
      <c r="D964" s="570" t="s">
        <v>1748</v>
      </c>
      <c r="E964" s="611"/>
      <c r="F964" s="611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80">
        <v>45203</v>
      </c>
      <c r="B965" s="581" t="s">
        <v>15</v>
      </c>
      <c r="C965" s="581" t="s">
        <v>1995</v>
      </c>
      <c r="D965" s="581" t="s">
        <v>1934</v>
      </c>
      <c r="E965" s="582"/>
      <c r="F965" s="582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80">
        <v>45203</v>
      </c>
      <c r="B966" s="581" t="s">
        <v>15</v>
      </c>
      <c r="C966" s="581">
        <v>57941492</v>
      </c>
      <c r="D966" s="581" t="s">
        <v>476</v>
      </c>
      <c r="E966" s="582"/>
      <c r="F966" s="582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80">
        <v>45203</v>
      </c>
      <c r="B967" s="581" t="s">
        <v>1954</v>
      </c>
      <c r="C967" s="581" t="s">
        <v>64</v>
      </c>
      <c r="D967" s="581" t="s">
        <v>1955</v>
      </c>
      <c r="E967" s="582"/>
      <c r="F967" s="582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80">
        <v>45203</v>
      </c>
      <c r="B968" s="581" t="s">
        <v>15</v>
      </c>
      <c r="C968" s="581">
        <v>57942632</v>
      </c>
      <c r="D968" s="581" t="s">
        <v>480</v>
      </c>
      <c r="E968" s="582"/>
      <c r="F968" s="586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80">
        <v>45203</v>
      </c>
      <c r="B969" s="581" t="s">
        <v>1954</v>
      </c>
      <c r="C969" s="581" t="s">
        <v>65</v>
      </c>
      <c r="D969" s="581" t="s">
        <v>1955</v>
      </c>
      <c r="E969" s="582"/>
      <c r="F969" s="586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80">
        <v>45203</v>
      </c>
      <c r="B970" s="581" t="s">
        <v>53</v>
      </c>
      <c r="C970" s="581" t="s">
        <v>64</v>
      </c>
      <c r="D970" s="581" t="s">
        <v>110</v>
      </c>
      <c r="E970" s="582">
        <v>138.6</v>
      </c>
      <c r="F970" s="586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80">
        <v>45203</v>
      </c>
      <c r="B971" s="581" t="s">
        <v>53</v>
      </c>
      <c r="C971" s="581" t="s">
        <v>64</v>
      </c>
      <c r="D971" s="581" t="s">
        <v>1996</v>
      </c>
      <c r="E971" s="586">
        <v>148.5</v>
      </c>
      <c r="F971" s="586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80">
        <v>45203</v>
      </c>
      <c r="B972" s="581" t="s">
        <v>15</v>
      </c>
      <c r="C972" s="581" t="s">
        <v>65</v>
      </c>
      <c r="D972" s="581" t="s">
        <v>1997</v>
      </c>
      <c r="E972" s="586"/>
      <c r="F972" s="586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80">
        <v>45203</v>
      </c>
      <c r="B973" s="581" t="s">
        <v>1954</v>
      </c>
      <c r="C973" s="581" t="s">
        <v>65</v>
      </c>
      <c r="D973" s="581" t="s">
        <v>1955</v>
      </c>
      <c r="E973" s="585"/>
      <c r="F973" s="585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6"/>
      <c r="F974" s="597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8" t="s">
        <v>1954</v>
      </c>
      <c r="C975" s="455" t="s">
        <v>65</v>
      </c>
      <c r="D975" s="455" t="s">
        <v>1955</v>
      </c>
      <c r="E975" s="597"/>
      <c r="F975" s="597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6"/>
      <c r="F976" s="597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9">
        <v>45204</v>
      </c>
      <c r="N976" s="590" t="s">
        <v>59</v>
      </c>
      <c r="O976" s="590">
        <v>1429</v>
      </c>
      <c r="P976" s="591" t="s">
        <v>460</v>
      </c>
      <c r="Q976" s="591" t="s">
        <v>73</v>
      </c>
      <c r="R976" s="591" t="s">
        <v>1999</v>
      </c>
      <c r="S976" s="588" t="s">
        <v>1999</v>
      </c>
      <c r="T976" s="587"/>
      <c r="U976" s="87"/>
    </row>
    <row r="977" spans="1:21">
      <c r="A977" s="454">
        <v>45204</v>
      </c>
      <c r="B977" s="598" t="s">
        <v>1954</v>
      </c>
      <c r="C977" s="455" t="s">
        <v>65</v>
      </c>
      <c r="D977" s="455" t="s">
        <v>1955</v>
      </c>
      <c r="E977" s="597"/>
      <c r="F977" s="597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2">
        <v>45204</v>
      </c>
      <c r="N977" s="593" t="s">
        <v>18</v>
      </c>
      <c r="O977" s="593">
        <v>1459</v>
      </c>
      <c r="P977" s="594" t="s">
        <v>1312</v>
      </c>
      <c r="Q977" s="594" t="s">
        <v>73</v>
      </c>
      <c r="R977" s="594" t="s">
        <v>2000</v>
      </c>
      <c r="S977" s="588" t="s">
        <v>2000</v>
      </c>
      <c r="T977" s="587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7"/>
      <c r="F978" s="597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2">
        <v>45204</v>
      </c>
      <c r="N978" s="593" t="s">
        <v>18</v>
      </c>
      <c r="O978" s="593">
        <v>1468</v>
      </c>
      <c r="P978" s="594" t="s">
        <v>515</v>
      </c>
      <c r="Q978" s="594" t="s">
        <v>73</v>
      </c>
      <c r="R978" s="594" t="s">
        <v>2001</v>
      </c>
      <c r="S978" s="588" t="s">
        <v>2001</v>
      </c>
      <c r="T978" s="587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7"/>
      <c r="F979" s="597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2">
        <v>45204</v>
      </c>
      <c r="N979" s="593" t="s">
        <v>38</v>
      </c>
      <c r="O979" s="593">
        <v>537</v>
      </c>
      <c r="P979" s="594" t="s">
        <v>651</v>
      </c>
      <c r="Q979" s="594" t="s">
        <v>73</v>
      </c>
      <c r="R979" s="594" t="s">
        <v>2002</v>
      </c>
      <c r="S979" s="588" t="s">
        <v>2002</v>
      </c>
      <c r="T979" s="587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7"/>
      <c r="F980" s="597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2">
        <v>45204</v>
      </c>
      <c r="N980" s="593" t="s">
        <v>38</v>
      </c>
      <c r="O980" s="593">
        <v>875</v>
      </c>
      <c r="P980" s="594" t="s">
        <v>1170</v>
      </c>
      <c r="Q980" s="594" t="s">
        <v>73</v>
      </c>
      <c r="R980" s="594" t="s">
        <v>2003</v>
      </c>
      <c r="S980" s="588" t="s">
        <v>2003</v>
      </c>
      <c r="T980" s="587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7"/>
      <c r="F981" s="597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2">
        <v>45204</v>
      </c>
      <c r="N981" s="593" t="s">
        <v>27</v>
      </c>
      <c r="O981" s="593">
        <v>226</v>
      </c>
      <c r="P981" s="594" t="s">
        <v>73</v>
      </c>
      <c r="Q981" s="594" t="s">
        <v>2004</v>
      </c>
      <c r="R981" s="594" t="s">
        <v>2005</v>
      </c>
      <c r="S981" s="588" t="s">
        <v>2005</v>
      </c>
      <c r="T981" s="587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7">
        <v>764.4</v>
      </c>
      <c r="F982" s="597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2">
        <v>45204</v>
      </c>
      <c r="N982" s="593" t="s">
        <v>27</v>
      </c>
      <c r="O982" s="593">
        <v>226</v>
      </c>
      <c r="P982" s="594" t="s">
        <v>73</v>
      </c>
      <c r="Q982" s="594" t="s">
        <v>2006</v>
      </c>
      <c r="R982" s="594" t="s">
        <v>2007</v>
      </c>
      <c r="S982" s="588" t="s">
        <v>2007</v>
      </c>
      <c r="T982" s="587"/>
      <c r="U982" s="87"/>
    </row>
    <row r="983" spans="1:21">
      <c r="A983" s="599">
        <v>45204</v>
      </c>
      <c r="B983" s="600" t="s">
        <v>53</v>
      </c>
      <c r="C983" s="600" t="s">
        <v>64</v>
      </c>
      <c r="D983" s="600" t="s">
        <v>332</v>
      </c>
      <c r="E983" s="601">
        <v>553.66</v>
      </c>
      <c r="F983" s="601"/>
      <c r="G983" s="53">
        <f t="shared" si="87"/>
        <v>5486.84</v>
      </c>
      <c r="H983" s="87"/>
      <c r="I983" s="87"/>
      <c r="J983" s="85"/>
      <c r="K983" s="87"/>
      <c r="L983" s="85"/>
      <c r="M983" s="592">
        <v>45204</v>
      </c>
      <c r="N983" s="593" t="s">
        <v>38</v>
      </c>
      <c r="O983" s="593">
        <v>537</v>
      </c>
      <c r="P983" s="594" t="s">
        <v>200</v>
      </c>
      <c r="Q983" s="594" t="s">
        <v>73</v>
      </c>
      <c r="R983" s="594" t="s">
        <v>2008</v>
      </c>
      <c r="S983" s="588" t="s">
        <v>2008</v>
      </c>
      <c r="T983" s="587"/>
      <c r="U983" s="87"/>
    </row>
    <row r="984" spans="1:21">
      <c r="A984" s="599">
        <v>45205</v>
      </c>
      <c r="B984" s="600" t="s">
        <v>53</v>
      </c>
      <c r="C984" s="600" t="s">
        <v>64</v>
      </c>
      <c r="D984" s="600" t="s">
        <v>370</v>
      </c>
      <c r="E984" s="601">
        <v>746</v>
      </c>
      <c r="F984" s="601"/>
      <c r="G984" s="53">
        <f>G983+E984-F984</f>
        <v>6232.84</v>
      </c>
      <c r="H984" s="87"/>
      <c r="I984" s="87"/>
      <c r="J984" s="85"/>
      <c r="K984" s="87"/>
      <c r="L984" s="85"/>
      <c r="M984" s="592">
        <v>45204</v>
      </c>
      <c r="N984" s="593" t="s">
        <v>38</v>
      </c>
      <c r="O984" s="593">
        <v>875</v>
      </c>
      <c r="P984" s="594" t="s">
        <v>1170</v>
      </c>
      <c r="Q984" s="594" t="s">
        <v>73</v>
      </c>
      <c r="R984" s="594" t="s">
        <v>2009</v>
      </c>
      <c r="S984" s="588" t="s">
        <v>2009</v>
      </c>
      <c r="T984" s="587"/>
      <c r="U984" s="87"/>
    </row>
    <row r="985" spans="1:21">
      <c r="A985" s="605">
        <v>45209</v>
      </c>
      <c r="B985" s="570" t="s">
        <v>521</v>
      </c>
      <c r="C985" s="570" t="s">
        <v>2084</v>
      </c>
      <c r="D985" s="571" t="s">
        <v>1934</v>
      </c>
      <c r="E985" s="571"/>
      <c r="F985" s="571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2">
        <v>45205</v>
      </c>
      <c r="N985" s="593" t="s">
        <v>59</v>
      </c>
      <c r="O985" s="593">
        <v>1467</v>
      </c>
      <c r="P985" s="594" t="s">
        <v>2010</v>
      </c>
      <c r="Q985" s="594" t="s">
        <v>73</v>
      </c>
      <c r="R985" s="594" t="s">
        <v>2011</v>
      </c>
      <c r="S985" s="588" t="s">
        <v>2011</v>
      </c>
      <c r="T985" s="587"/>
      <c r="U985" s="87"/>
    </row>
    <row r="986" spans="1:21">
      <c r="A986" s="569">
        <v>45209</v>
      </c>
      <c r="B986" s="570" t="s">
        <v>521</v>
      </c>
      <c r="C986" s="570">
        <v>13474070</v>
      </c>
      <c r="D986" s="571" t="s">
        <v>1397</v>
      </c>
      <c r="E986" s="571"/>
      <c r="F986" s="571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2">
        <v>45205</v>
      </c>
      <c r="N986" s="593" t="s">
        <v>38</v>
      </c>
      <c r="O986" s="593">
        <v>634</v>
      </c>
      <c r="P986" s="594" t="s">
        <v>157</v>
      </c>
      <c r="Q986" s="594" t="s">
        <v>73</v>
      </c>
      <c r="R986" s="594" t="s">
        <v>2012</v>
      </c>
      <c r="S986" s="588" t="s">
        <v>2012</v>
      </c>
      <c r="T986" s="587"/>
      <c r="U986" s="87"/>
    </row>
    <row r="987" spans="1:21">
      <c r="A987" s="569">
        <v>45209</v>
      </c>
      <c r="B987" s="570" t="s">
        <v>1954</v>
      </c>
      <c r="C987" s="570" t="s">
        <v>65</v>
      </c>
      <c r="D987" s="571" t="s">
        <v>1955</v>
      </c>
      <c r="E987" s="571"/>
      <c r="F987" s="571">
        <v>1</v>
      </c>
      <c r="G987" s="53">
        <f>G986+E987-F987</f>
        <v>5831.84</v>
      </c>
      <c r="H987" s="87"/>
      <c r="I987" s="87"/>
      <c r="J987" s="85"/>
      <c r="K987" s="87"/>
      <c r="L987" s="85"/>
      <c r="M987" s="592">
        <v>45205</v>
      </c>
      <c r="N987" s="593" t="s">
        <v>38</v>
      </c>
      <c r="O987" s="593">
        <v>499</v>
      </c>
      <c r="P987" s="594" t="s">
        <v>1170</v>
      </c>
      <c r="Q987" s="594" t="s">
        <v>73</v>
      </c>
      <c r="R987" s="594" t="s">
        <v>2013</v>
      </c>
      <c r="S987" s="588" t="s">
        <v>2013</v>
      </c>
      <c r="T987" s="587"/>
      <c r="U987" s="87"/>
    </row>
    <row r="988" spans="1:21">
      <c r="A988" s="569">
        <v>45209</v>
      </c>
      <c r="B988" s="570" t="s">
        <v>15</v>
      </c>
      <c r="C988" s="570">
        <v>58008234</v>
      </c>
      <c r="D988" s="571" t="s">
        <v>1934</v>
      </c>
      <c r="E988" s="571"/>
      <c r="F988" s="571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2">
        <v>45205</v>
      </c>
      <c r="N988" s="593" t="s">
        <v>27</v>
      </c>
      <c r="O988" s="593">
        <v>362</v>
      </c>
      <c r="P988" s="594" t="s">
        <v>73</v>
      </c>
      <c r="Q988" s="594" t="s">
        <v>2014</v>
      </c>
      <c r="R988" s="594" t="s">
        <v>2015</v>
      </c>
      <c r="S988" s="588" t="s">
        <v>2015</v>
      </c>
      <c r="T988" s="587"/>
      <c r="U988" s="87"/>
    </row>
    <row r="989" spans="1:21">
      <c r="A989" s="569">
        <v>45209</v>
      </c>
      <c r="B989" s="570" t="s">
        <v>1954</v>
      </c>
      <c r="C989" s="570" t="s">
        <v>2085</v>
      </c>
      <c r="D989" s="571" t="s">
        <v>1955</v>
      </c>
      <c r="E989" s="571"/>
      <c r="F989" s="571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2">
        <v>45209</v>
      </c>
      <c r="N989" s="603" t="s">
        <v>18</v>
      </c>
      <c r="O989" s="603">
        <v>1469</v>
      </c>
      <c r="P989" s="604" t="s">
        <v>157</v>
      </c>
      <c r="Q989" s="604" t="s">
        <v>73</v>
      </c>
      <c r="R989" s="604" t="s">
        <v>2020</v>
      </c>
      <c r="S989" s="39" t="s">
        <v>2020</v>
      </c>
      <c r="T989" s="38"/>
      <c r="U989" s="87"/>
    </row>
    <row r="990" spans="1:21">
      <c r="A990" s="569">
        <v>45209</v>
      </c>
      <c r="B990" s="570" t="s">
        <v>53</v>
      </c>
      <c r="C990" s="570" t="s">
        <v>64</v>
      </c>
      <c r="D990" s="571" t="s">
        <v>1299</v>
      </c>
      <c r="E990" s="571">
        <v>2128.5</v>
      </c>
      <c r="F990" s="571"/>
      <c r="G990" s="53">
        <f>G989+E990-F990</f>
        <v>7159.34</v>
      </c>
      <c r="H990" s="87"/>
      <c r="I990" s="87"/>
      <c r="J990" s="87"/>
      <c r="K990" s="87"/>
      <c r="L990" s="85"/>
      <c r="M990" s="602">
        <v>45209</v>
      </c>
      <c r="N990" s="603" t="s">
        <v>27</v>
      </c>
      <c r="O990" s="603">
        <v>230</v>
      </c>
      <c r="P990" s="604" t="s">
        <v>73</v>
      </c>
      <c r="Q990" s="604" t="s">
        <v>1028</v>
      </c>
      <c r="R990" s="604" t="s">
        <v>2021</v>
      </c>
      <c r="S990" s="39" t="s">
        <v>2021</v>
      </c>
      <c r="T990" s="38"/>
      <c r="U990" s="87" t="s">
        <v>2078</v>
      </c>
    </row>
    <row r="991" spans="1:21">
      <c r="A991" s="569">
        <v>45209</v>
      </c>
      <c r="B991" s="570" t="s">
        <v>53</v>
      </c>
      <c r="C991" s="570" t="s">
        <v>64</v>
      </c>
      <c r="D991" s="571" t="s">
        <v>332</v>
      </c>
      <c r="E991" s="571">
        <v>170</v>
      </c>
      <c r="F991" s="571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2">
        <v>45209</v>
      </c>
      <c r="N991" s="603" t="s">
        <v>27</v>
      </c>
      <c r="O991" s="603">
        <v>226</v>
      </c>
      <c r="P991" s="604" t="s">
        <v>73</v>
      </c>
      <c r="Q991" s="604" t="s">
        <v>563</v>
      </c>
      <c r="R991" s="604" t="s">
        <v>2022</v>
      </c>
      <c r="S991" s="39" t="s">
        <v>2022</v>
      </c>
      <c r="T991" s="38"/>
      <c r="U991" s="87"/>
    </row>
    <row r="992" spans="1:21">
      <c r="A992" s="569">
        <v>45209</v>
      </c>
      <c r="B992" s="570" t="s">
        <v>53</v>
      </c>
      <c r="C992" s="570" t="s">
        <v>64</v>
      </c>
      <c r="D992" s="571" t="s">
        <v>2086</v>
      </c>
      <c r="E992" s="571">
        <v>415.8</v>
      </c>
      <c r="F992" s="571"/>
      <c r="G992" s="53">
        <f t="shared" si="90"/>
        <v>7745.14</v>
      </c>
      <c r="H992" s="87"/>
      <c r="I992" s="87"/>
      <c r="J992" s="85"/>
      <c r="K992" s="87"/>
      <c r="L992" s="87"/>
      <c r="M992" s="602">
        <v>45209</v>
      </c>
      <c r="N992" s="603" t="s">
        <v>27</v>
      </c>
      <c r="O992" s="603">
        <v>226</v>
      </c>
      <c r="P992" s="604" t="s">
        <v>73</v>
      </c>
      <c r="Q992" s="604" t="s">
        <v>2023</v>
      </c>
      <c r="R992" s="604" t="s">
        <v>2024</v>
      </c>
      <c r="S992" s="39" t="s">
        <v>2024</v>
      </c>
      <c r="T992" s="38"/>
      <c r="U992" s="87" t="s">
        <v>2079</v>
      </c>
    </row>
    <row r="993" spans="1:21">
      <c r="A993" s="569">
        <v>45209</v>
      </c>
      <c r="B993" s="570" t="s">
        <v>53</v>
      </c>
      <c r="C993" s="606" t="s">
        <v>64</v>
      </c>
      <c r="D993" s="571" t="s">
        <v>1299</v>
      </c>
      <c r="E993" s="571">
        <v>346.5</v>
      </c>
      <c r="F993" s="571"/>
      <c r="G993" s="53">
        <f t="shared" si="90"/>
        <v>8091.64</v>
      </c>
      <c r="H993" s="87"/>
      <c r="I993" s="87"/>
      <c r="J993" s="85"/>
      <c r="K993" s="87"/>
      <c r="L993" s="85"/>
      <c r="M993" s="602">
        <v>45209</v>
      </c>
      <c r="N993" s="603" t="s">
        <v>38</v>
      </c>
      <c r="O993" s="603">
        <v>634</v>
      </c>
      <c r="P993" s="604" t="s">
        <v>157</v>
      </c>
      <c r="Q993" s="604" t="s">
        <v>73</v>
      </c>
      <c r="R993" s="604" t="s">
        <v>2025</v>
      </c>
      <c r="S993" s="39" t="s">
        <v>2025</v>
      </c>
      <c r="T993" s="38"/>
      <c r="U993" s="87"/>
    </row>
    <row r="994" spans="1:21">
      <c r="A994" s="569">
        <v>45210</v>
      </c>
      <c r="B994" s="570" t="s">
        <v>15</v>
      </c>
      <c r="C994" s="570" t="s">
        <v>2087</v>
      </c>
      <c r="D994" s="571" t="s">
        <v>1934</v>
      </c>
      <c r="E994" s="571"/>
      <c r="F994" s="571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2">
        <v>45209</v>
      </c>
      <c r="N994" s="603" t="s">
        <v>38</v>
      </c>
      <c r="O994" s="603">
        <v>499</v>
      </c>
      <c r="P994" s="604" t="s">
        <v>1170</v>
      </c>
      <c r="Q994" s="604" t="s">
        <v>73</v>
      </c>
      <c r="R994" s="604" t="s">
        <v>2026</v>
      </c>
      <c r="S994" s="39" t="s">
        <v>2026</v>
      </c>
      <c r="T994" s="38"/>
      <c r="U994" s="87"/>
    </row>
    <row r="995" spans="1:21">
      <c r="A995" s="569">
        <v>45210</v>
      </c>
      <c r="B995" s="570" t="s">
        <v>15</v>
      </c>
      <c r="C995" s="570">
        <v>13478671</v>
      </c>
      <c r="D995" s="571" t="s">
        <v>104</v>
      </c>
      <c r="E995" s="571"/>
      <c r="F995" s="571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2">
        <v>45209</v>
      </c>
      <c r="N995" s="603" t="s">
        <v>38</v>
      </c>
      <c r="O995" s="603">
        <v>994</v>
      </c>
      <c r="P995" s="604" t="s">
        <v>1462</v>
      </c>
      <c r="Q995" s="604" t="s">
        <v>73</v>
      </c>
      <c r="R995" s="604" t="s">
        <v>2027</v>
      </c>
      <c r="S995" s="39" t="s">
        <v>2027</v>
      </c>
      <c r="T995" s="38"/>
      <c r="U995" s="87"/>
    </row>
    <row r="996" spans="1:21">
      <c r="A996" s="569">
        <v>45210</v>
      </c>
      <c r="B996" s="570" t="s">
        <v>1954</v>
      </c>
      <c r="C996" s="570" t="s">
        <v>65</v>
      </c>
      <c r="D996" s="571" t="s">
        <v>1955</v>
      </c>
      <c r="E996" s="571"/>
      <c r="F996" s="571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2">
        <v>45209</v>
      </c>
      <c r="N996" s="603" t="s">
        <v>38</v>
      </c>
      <c r="O996" s="603">
        <v>535</v>
      </c>
      <c r="P996" s="604" t="s">
        <v>1170</v>
      </c>
      <c r="Q996" s="604" t="s">
        <v>73</v>
      </c>
      <c r="R996" s="604" t="s">
        <v>2028</v>
      </c>
      <c r="S996" s="39" t="s">
        <v>2028</v>
      </c>
      <c r="T996" s="38"/>
      <c r="U996" s="87"/>
    </row>
    <row r="997" spans="1:21">
      <c r="A997" s="569">
        <v>45210</v>
      </c>
      <c r="B997" s="570" t="s">
        <v>15</v>
      </c>
      <c r="C997" s="570" t="s">
        <v>2088</v>
      </c>
      <c r="D997" s="571" t="s">
        <v>1992</v>
      </c>
      <c r="E997" s="571"/>
      <c r="F997" s="571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2">
        <v>45209</v>
      </c>
      <c r="N997" s="603" t="s">
        <v>27</v>
      </c>
      <c r="O997" s="603">
        <v>230</v>
      </c>
      <c r="P997" s="604" t="s">
        <v>73</v>
      </c>
      <c r="Q997" s="604" t="s">
        <v>2029</v>
      </c>
      <c r="R997" s="604" t="s">
        <v>2030</v>
      </c>
      <c r="S997" s="39" t="s">
        <v>2030</v>
      </c>
      <c r="T997" s="38"/>
      <c r="U997" s="87" t="s">
        <v>2080</v>
      </c>
    </row>
    <row r="998" spans="1:21">
      <c r="A998" s="569">
        <v>45210</v>
      </c>
      <c r="B998" s="570" t="s">
        <v>15</v>
      </c>
      <c r="C998" s="570" t="s">
        <v>2089</v>
      </c>
      <c r="D998" s="571" t="s">
        <v>950</v>
      </c>
      <c r="E998" s="571"/>
      <c r="F998" s="571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2">
        <v>45210</v>
      </c>
      <c r="N998" s="603" t="s">
        <v>38</v>
      </c>
      <c r="O998" s="603">
        <v>294</v>
      </c>
      <c r="P998" s="604" t="s">
        <v>2031</v>
      </c>
      <c r="Q998" s="604" t="s">
        <v>73</v>
      </c>
      <c r="R998" s="604" t="s">
        <v>2032</v>
      </c>
      <c r="S998" s="39" t="s">
        <v>2032</v>
      </c>
      <c r="T998" s="38"/>
      <c r="U998" s="87"/>
    </row>
    <row r="999" spans="1:21">
      <c r="A999" s="569">
        <v>45210</v>
      </c>
      <c r="B999" s="570" t="s">
        <v>53</v>
      </c>
      <c r="C999" s="570" t="s">
        <v>64</v>
      </c>
      <c r="D999" s="571" t="s">
        <v>1348</v>
      </c>
      <c r="E999" s="571">
        <v>650</v>
      </c>
      <c r="F999" s="571"/>
      <c r="G999" s="53">
        <f t="shared" si="90"/>
        <v>6876.06</v>
      </c>
      <c r="H999" s="87"/>
      <c r="I999" s="87"/>
      <c r="J999" s="85"/>
      <c r="K999" s="87"/>
      <c r="L999" s="85"/>
      <c r="M999" s="602">
        <v>45210</v>
      </c>
      <c r="N999" s="603" t="s">
        <v>38</v>
      </c>
      <c r="O999" s="603">
        <v>459</v>
      </c>
      <c r="P999" s="604" t="s">
        <v>1235</v>
      </c>
      <c r="Q999" s="604" t="s">
        <v>73</v>
      </c>
      <c r="R999" s="604" t="s">
        <v>2033</v>
      </c>
      <c r="S999" s="39" t="s">
        <v>2033</v>
      </c>
      <c r="T999" s="38"/>
      <c r="U999" s="87"/>
    </row>
    <row r="1000" spans="1:21">
      <c r="A1000" s="569">
        <v>45210</v>
      </c>
      <c r="B1000" s="570" t="s">
        <v>53</v>
      </c>
      <c r="C1000" s="606" t="s">
        <v>64</v>
      </c>
      <c r="D1000" s="571" t="s">
        <v>208</v>
      </c>
      <c r="E1000" s="571">
        <v>2785.86</v>
      </c>
      <c r="F1000" s="571"/>
      <c r="G1000" s="53">
        <f>G999+E1000-F1000</f>
        <v>9661.92</v>
      </c>
      <c r="H1000" s="87"/>
      <c r="I1000" s="87"/>
      <c r="J1000" s="85"/>
      <c r="K1000" s="87"/>
      <c r="L1000" s="85"/>
      <c r="M1000" s="602">
        <v>45210</v>
      </c>
      <c r="N1000" s="603" t="s">
        <v>18</v>
      </c>
      <c r="O1000" s="603">
        <v>1470</v>
      </c>
      <c r="P1000" s="604" t="s">
        <v>460</v>
      </c>
      <c r="Q1000" s="604" t="s">
        <v>73</v>
      </c>
      <c r="R1000" s="604" t="s">
        <v>2034</v>
      </c>
      <c r="S1000" s="39" t="s">
        <v>2034</v>
      </c>
      <c r="T1000" s="38"/>
      <c r="U1000" s="87"/>
    </row>
    <row r="1001" spans="1:21">
      <c r="A1001" s="569">
        <v>45211</v>
      </c>
      <c r="B1001" s="607" t="s">
        <v>15</v>
      </c>
      <c r="C1001" s="570" t="s">
        <v>2090</v>
      </c>
      <c r="D1001" s="570" t="s">
        <v>847</v>
      </c>
      <c r="E1001" s="571"/>
      <c r="F1001" s="571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2">
        <v>45210</v>
      </c>
      <c r="N1001" s="603" t="s">
        <v>27</v>
      </c>
      <c r="O1001" s="603">
        <v>226</v>
      </c>
      <c r="P1001" s="604" t="s">
        <v>73</v>
      </c>
      <c r="Q1001" s="604" t="s">
        <v>146</v>
      </c>
      <c r="R1001" s="604" t="s">
        <v>2035</v>
      </c>
      <c r="S1001" s="39" t="s">
        <v>2035</v>
      </c>
      <c r="T1001" s="38"/>
      <c r="U1001" s="87" t="s">
        <v>2081</v>
      </c>
    </row>
    <row r="1002" spans="1:21">
      <c r="A1002" s="569">
        <v>45211</v>
      </c>
      <c r="B1002" s="570" t="s">
        <v>15</v>
      </c>
      <c r="C1002" s="606" t="s">
        <v>2091</v>
      </c>
      <c r="D1002" s="570" t="s">
        <v>1934</v>
      </c>
      <c r="E1002" s="571"/>
      <c r="F1002" s="571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2">
        <v>45210</v>
      </c>
      <c r="N1002" s="603" t="s">
        <v>83</v>
      </c>
      <c r="O1002" s="603">
        <v>1</v>
      </c>
      <c r="P1002" s="604" t="s">
        <v>73</v>
      </c>
      <c r="Q1002" s="604" t="s">
        <v>2036</v>
      </c>
      <c r="R1002" s="604" t="s">
        <v>2035</v>
      </c>
      <c r="S1002" s="39" t="s">
        <v>2037</v>
      </c>
      <c r="T1002" s="38"/>
      <c r="U1002" s="87" t="s">
        <v>2082</v>
      </c>
    </row>
    <row r="1003" spans="1:21">
      <c r="A1003" s="569">
        <v>45211</v>
      </c>
      <c r="B1003" s="570" t="s">
        <v>15</v>
      </c>
      <c r="C1003" s="570" t="s">
        <v>2092</v>
      </c>
      <c r="D1003" s="570" t="s">
        <v>2093</v>
      </c>
      <c r="E1003" s="571"/>
      <c r="F1003" s="571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2">
        <v>45210</v>
      </c>
      <c r="N1003" s="603" t="s">
        <v>18</v>
      </c>
      <c r="O1003" s="603">
        <v>1472</v>
      </c>
      <c r="P1003" s="604" t="s">
        <v>2038</v>
      </c>
      <c r="Q1003" s="604" t="s">
        <v>73</v>
      </c>
      <c r="R1003" s="604" t="s">
        <v>2039</v>
      </c>
      <c r="S1003" s="39" t="s">
        <v>2040</v>
      </c>
      <c r="T1003" s="38"/>
      <c r="U1003" s="87"/>
    </row>
    <row r="1004" spans="1:21">
      <c r="A1004" s="569">
        <v>45211</v>
      </c>
      <c r="B1004" s="570" t="s">
        <v>15</v>
      </c>
      <c r="C1004" s="570">
        <v>58039637</v>
      </c>
      <c r="D1004" s="570" t="s">
        <v>1397</v>
      </c>
      <c r="E1004" s="571"/>
      <c r="F1004" s="571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2">
        <v>45210</v>
      </c>
      <c r="N1004" s="603" t="s">
        <v>18</v>
      </c>
      <c r="O1004" s="603">
        <v>1471</v>
      </c>
      <c r="P1004" s="604" t="s">
        <v>306</v>
      </c>
      <c r="Q1004" s="604" t="s">
        <v>73</v>
      </c>
      <c r="R1004" s="604" t="s">
        <v>2041</v>
      </c>
      <c r="S1004" s="39" t="s">
        <v>2042</v>
      </c>
      <c r="T1004" s="38"/>
      <c r="U1004" s="87"/>
    </row>
    <row r="1005" spans="1:21">
      <c r="A1005" s="569">
        <v>45211</v>
      </c>
      <c r="B1005" s="570" t="s">
        <v>1954</v>
      </c>
      <c r="C1005" s="570" t="s">
        <v>65</v>
      </c>
      <c r="D1005" s="570" t="s">
        <v>1955</v>
      </c>
      <c r="E1005" s="571"/>
      <c r="F1005" s="571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2">
        <v>45211</v>
      </c>
      <c r="N1005" s="603" t="s">
        <v>18</v>
      </c>
      <c r="O1005" s="603">
        <v>1473</v>
      </c>
      <c r="P1005" s="604" t="s">
        <v>515</v>
      </c>
      <c r="Q1005" s="604" t="s">
        <v>73</v>
      </c>
      <c r="R1005" s="604" t="s">
        <v>2043</v>
      </c>
      <c r="S1005" s="39" t="s">
        <v>2044</v>
      </c>
      <c r="T1005" s="38"/>
      <c r="U1005" s="87"/>
    </row>
    <row r="1006" spans="1:21">
      <c r="A1006" s="569">
        <v>45211</v>
      </c>
      <c r="B1006" s="570" t="s">
        <v>53</v>
      </c>
      <c r="C1006" s="570" t="s">
        <v>64</v>
      </c>
      <c r="D1006" s="570" t="s">
        <v>2094</v>
      </c>
      <c r="E1006" s="571">
        <v>475.2</v>
      </c>
      <c r="F1006" s="571"/>
      <c r="G1006" s="53">
        <f t="shared" si="91"/>
        <v>8146.12</v>
      </c>
      <c r="H1006" s="87"/>
      <c r="I1006" s="87"/>
      <c r="J1006" s="87"/>
      <c r="K1006" s="87"/>
      <c r="L1006" s="87"/>
      <c r="M1006" s="602">
        <v>45211</v>
      </c>
      <c r="N1006" s="603" t="s">
        <v>38</v>
      </c>
      <c r="O1006" s="603">
        <v>634</v>
      </c>
      <c r="P1006" s="604" t="s">
        <v>979</v>
      </c>
      <c r="Q1006" s="604" t="s">
        <v>73</v>
      </c>
      <c r="R1006" s="604" t="s">
        <v>2045</v>
      </c>
      <c r="S1006" s="39" t="s">
        <v>2046</v>
      </c>
      <c r="T1006" s="38"/>
      <c r="U1006" s="87"/>
    </row>
    <row r="1007" spans="1:21">
      <c r="A1007" s="569">
        <v>45212</v>
      </c>
      <c r="B1007" s="570" t="s">
        <v>521</v>
      </c>
      <c r="C1007" s="570" t="s">
        <v>2095</v>
      </c>
      <c r="D1007" s="570" t="s">
        <v>950</v>
      </c>
      <c r="E1007" s="571"/>
      <c r="F1007" s="571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2">
        <v>45211</v>
      </c>
      <c r="N1007" s="603" t="s">
        <v>38</v>
      </c>
      <c r="O1007" s="603">
        <v>499</v>
      </c>
      <c r="P1007" s="604" t="s">
        <v>1170</v>
      </c>
      <c r="Q1007" s="604" t="s">
        <v>73</v>
      </c>
      <c r="R1007" s="604" t="s">
        <v>2047</v>
      </c>
      <c r="S1007" s="39" t="s">
        <v>2048</v>
      </c>
      <c r="T1007" s="38"/>
      <c r="U1007" s="87"/>
    </row>
    <row r="1008" spans="1:21">
      <c r="A1008" s="569">
        <v>45212</v>
      </c>
      <c r="B1008" s="570" t="s">
        <v>15</v>
      </c>
      <c r="C1008" s="570" t="s">
        <v>2096</v>
      </c>
      <c r="D1008" s="570" t="s">
        <v>207</v>
      </c>
      <c r="E1008" s="571"/>
      <c r="F1008" s="571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2">
        <v>45211</v>
      </c>
      <c r="N1008" s="603" t="s">
        <v>27</v>
      </c>
      <c r="O1008" s="603">
        <v>226</v>
      </c>
      <c r="P1008" s="604" t="s">
        <v>73</v>
      </c>
      <c r="Q1008" s="604" t="s">
        <v>649</v>
      </c>
      <c r="R1008" s="604" t="s">
        <v>2049</v>
      </c>
      <c r="S1008" s="39" t="s">
        <v>2049</v>
      </c>
      <c r="T1008" s="38"/>
      <c r="U1008" s="87" t="s">
        <v>2083</v>
      </c>
    </row>
    <row r="1009" spans="1:21">
      <c r="A1009" s="569">
        <v>45212</v>
      </c>
      <c r="B1009" s="570" t="s">
        <v>15</v>
      </c>
      <c r="C1009" s="570" t="s">
        <v>2097</v>
      </c>
      <c r="D1009" s="570" t="s">
        <v>1654</v>
      </c>
      <c r="E1009" s="571"/>
      <c r="F1009" s="571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8">
        <v>45212</v>
      </c>
      <c r="N1009" s="609" t="s">
        <v>59</v>
      </c>
      <c r="O1009" s="609">
        <v>1442</v>
      </c>
      <c r="P1009" s="610" t="s">
        <v>708</v>
      </c>
      <c r="Q1009" s="610" t="s">
        <v>73</v>
      </c>
      <c r="R1009" s="610" t="s">
        <v>2050</v>
      </c>
      <c r="S1009" s="39" t="s">
        <v>2050</v>
      </c>
      <c r="T1009" s="38"/>
      <c r="U1009" s="87"/>
    </row>
    <row r="1010" spans="1:21">
      <c r="A1010" s="569">
        <v>45212</v>
      </c>
      <c r="B1010" s="570" t="s">
        <v>53</v>
      </c>
      <c r="C1010" s="570" t="s">
        <v>64</v>
      </c>
      <c r="D1010" s="570" t="s">
        <v>332</v>
      </c>
      <c r="E1010" s="571">
        <v>170</v>
      </c>
      <c r="F1010" s="571"/>
      <c r="G1010" s="53">
        <f>G1009+E1010-F1010</f>
        <v>7716.12</v>
      </c>
      <c r="H1010" s="87"/>
      <c r="I1010" s="87"/>
      <c r="J1010" s="87"/>
      <c r="K1010" s="87"/>
      <c r="L1010" s="87"/>
      <c r="M1010" s="602">
        <v>45212</v>
      </c>
      <c r="N1010" s="603" t="s">
        <v>18</v>
      </c>
      <c r="O1010" s="603">
        <v>1477</v>
      </c>
      <c r="P1010" s="604" t="s">
        <v>217</v>
      </c>
      <c r="Q1010" s="604" t="s">
        <v>73</v>
      </c>
      <c r="R1010" s="604" t="s">
        <v>2051</v>
      </c>
      <c r="S1010" s="39" t="s">
        <v>2051</v>
      </c>
      <c r="T1010" s="38"/>
      <c r="U1010" s="87"/>
    </row>
    <row r="1011" spans="1:21">
      <c r="A1011" s="569">
        <v>45215</v>
      </c>
      <c r="B1011" s="570" t="s">
        <v>15</v>
      </c>
      <c r="C1011" s="570"/>
      <c r="D1011" s="570" t="s">
        <v>1953</v>
      </c>
      <c r="E1011" s="571"/>
      <c r="F1011" s="571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2">
        <v>45212</v>
      </c>
      <c r="N1011" s="603" t="s">
        <v>27</v>
      </c>
      <c r="O1011" s="603">
        <v>226</v>
      </c>
      <c r="P1011" s="604" t="s">
        <v>73</v>
      </c>
      <c r="Q1011" s="604" t="s">
        <v>563</v>
      </c>
      <c r="R1011" s="604" t="s">
        <v>2052</v>
      </c>
      <c r="S1011" s="39" t="s">
        <v>2052</v>
      </c>
      <c r="T1011" s="38"/>
      <c r="U1011" s="87"/>
    </row>
    <row r="1012" spans="1:21">
      <c r="A1012" s="569">
        <v>45215</v>
      </c>
      <c r="B1012" s="570" t="s">
        <v>1954</v>
      </c>
      <c r="C1012" s="570" t="s">
        <v>65</v>
      </c>
      <c r="D1012" s="570" t="s">
        <v>1955</v>
      </c>
      <c r="E1012" s="571"/>
      <c r="F1012" s="571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2">
        <v>45212</v>
      </c>
      <c r="N1012" s="603" t="s">
        <v>18</v>
      </c>
      <c r="O1012" s="603">
        <v>1475</v>
      </c>
      <c r="P1012" s="604" t="s">
        <v>157</v>
      </c>
      <c r="Q1012" s="604" t="s">
        <v>73</v>
      </c>
      <c r="R1012" s="604" t="s">
        <v>2053</v>
      </c>
      <c r="S1012" s="39" t="s">
        <v>2053</v>
      </c>
      <c r="T1012" s="38"/>
      <c r="U1012" s="87"/>
    </row>
    <row r="1013" spans="1:21">
      <c r="A1013" s="569">
        <v>45215</v>
      </c>
      <c r="B1013" s="570" t="s">
        <v>15</v>
      </c>
      <c r="C1013" s="570"/>
      <c r="D1013" s="570" t="s">
        <v>2098</v>
      </c>
      <c r="E1013" s="571"/>
      <c r="F1013" s="571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2">
        <v>45212</v>
      </c>
      <c r="N1013" s="603" t="s">
        <v>18</v>
      </c>
      <c r="O1013" s="603">
        <v>1478</v>
      </c>
      <c r="P1013" s="604" t="s">
        <v>200</v>
      </c>
      <c r="Q1013" s="604" t="s">
        <v>73</v>
      </c>
      <c r="R1013" s="604" t="s">
        <v>2054</v>
      </c>
      <c r="S1013" s="39" t="s">
        <v>2054</v>
      </c>
      <c r="T1013" s="38"/>
      <c r="U1013" s="87"/>
    </row>
    <row r="1014" spans="1:21">
      <c r="A1014" s="569">
        <v>45215</v>
      </c>
      <c r="B1014" s="570" t="s">
        <v>1954</v>
      </c>
      <c r="C1014" s="570" t="s">
        <v>65</v>
      </c>
      <c r="D1014" s="570" t="s">
        <v>1955</v>
      </c>
      <c r="E1014" s="571"/>
      <c r="F1014" s="571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2">
        <v>45212</v>
      </c>
      <c r="N1014" s="603" t="s">
        <v>18</v>
      </c>
      <c r="O1014" s="603">
        <v>1479</v>
      </c>
      <c r="P1014" s="604" t="s">
        <v>157</v>
      </c>
      <c r="Q1014" s="604" t="s">
        <v>73</v>
      </c>
      <c r="R1014" s="604" t="s">
        <v>2055</v>
      </c>
      <c r="S1014" s="39" t="s">
        <v>2055</v>
      </c>
      <c r="T1014" s="38"/>
      <c r="U1014" s="87"/>
    </row>
    <row r="1015" spans="1:21">
      <c r="A1015" s="569">
        <v>45215</v>
      </c>
      <c r="B1015" s="570" t="s">
        <v>15</v>
      </c>
      <c r="C1015" s="570"/>
      <c r="D1015" s="570" t="s">
        <v>1397</v>
      </c>
      <c r="E1015" s="571"/>
      <c r="F1015" s="571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2">
        <v>45212</v>
      </c>
      <c r="N1015" s="603" t="s">
        <v>18</v>
      </c>
      <c r="O1015" s="603">
        <v>1474</v>
      </c>
      <c r="P1015" s="604" t="s">
        <v>460</v>
      </c>
      <c r="Q1015" s="604" t="s">
        <v>73</v>
      </c>
      <c r="R1015" s="604" t="s">
        <v>2056</v>
      </c>
      <c r="S1015" s="39" t="s">
        <v>2056</v>
      </c>
      <c r="T1015" s="38"/>
      <c r="U1015" s="87"/>
    </row>
    <row r="1016" spans="1:21">
      <c r="A1016" s="569">
        <v>45215</v>
      </c>
      <c r="B1016" s="570" t="s">
        <v>1954</v>
      </c>
      <c r="C1016" s="570" t="s">
        <v>65</v>
      </c>
      <c r="D1016" s="570" t="s">
        <v>1955</v>
      </c>
      <c r="E1016" s="571"/>
      <c r="F1016" s="571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2">
        <v>45215</v>
      </c>
      <c r="N1016" s="603" t="s">
        <v>59</v>
      </c>
      <c r="O1016" s="603">
        <v>1465</v>
      </c>
      <c r="P1016" s="604" t="s">
        <v>2057</v>
      </c>
      <c r="Q1016" s="604" t="s">
        <v>73</v>
      </c>
      <c r="R1016" s="604" t="s">
        <v>2058</v>
      </c>
      <c r="S1016" s="39" t="s">
        <v>2058</v>
      </c>
      <c r="T1016" s="38"/>
      <c r="U1016" s="87"/>
    </row>
    <row r="1017" spans="1:21">
      <c r="A1017" s="569">
        <v>45215</v>
      </c>
      <c r="B1017" s="570" t="s">
        <v>1540</v>
      </c>
      <c r="C1017" s="570" t="s">
        <v>64</v>
      </c>
      <c r="D1017" s="570" t="s">
        <v>1540</v>
      </c>
      <c r="E1017" s="571">
        <v>200</v>
      </c>
      <c r="F1017" s="571"/>
      <c r="G1017" s="53">
        <f t="shared" si="92"/>
        <v>7146.04</v>
      </c>
      <c r="H1017" s="87"/>
      <c r="I1017" s="87"/>
      <c r="J1017" s="87"/>
      <c r="K1017" s="87"/>
      <c r="L1017" s="87"/>
      <c r="M1017" s="602">
        <v>45215</v>
      </c>
      <c r="N1017" s="603" t="s">
        <v>38</v>
      </c>
      <c r="O1017" s="603">
        <v>634</v>
      </c>
      <c r="P1017" s="604" t="s">
        <v>298</v>
      </c>
      <c r="Q1017" s="604" t="s">
        <v>73</v>
      </c>
      <c r="R1017" s="604" t="s">
        <v>2059</v>
      </c>
      <c r="S1017" s="39" t="s">
        <v>2059</v>
      </c>
      <c r="T1017" s="38"/>
      <c r="U1017" s="87"/>
    </row>
    <row r="1018" spans="1:21">
      <c r="A1018" s="569">
        <v>45215</v>
      </c>
      <c r="B1018" s="570" t="s">
        <v>53</v>
      </c>
      <c r="C1018" s="570" t="s">
        <v>64</v>
      </c>
      <c r="D1018" s="570" t="s">
        <v>214</v>
      </c>
      <c r="E1018" s="571">
        <v>5425.2</v>
      </c>
      <c r="F1018" s="571"/>
      <c r="G1018" s="53">
        <f t="shared" si="92"/>
        <v>12571.24</v>
      </c>
      <c r="H1018" s="87"/>
      <c r="I1018" s="87"/>
      <c r="J1018" s="87"/>
      <c r="K1018" s="87"/>
      <c r="L1018" s="87"/>
      <c r="M1018" s="602">
        <v>45215</v>
      </c>
      <c r="N1018" s="603" t="s">
        <v>38</v>
      </c>
      <c r="O1018" s="603">
        <v>499</v>
      </c>
      <c r="P1018" s="604" t="s">
        <v>1174</v>
      </c>
      <c r="Q1018" s="604" t="s">
        <v>73</v>
      </c>
      <c r="R1018" s="604" t="s">
        <v>2060</v>
      </c>
      <c r="S1018" s="39" t="s">
        <v>2060</v>
      </c>
      <c r="T1018" s="38"/>
      <c r="U1018" s="87"/>
    </row>
    <row r="1019" spans="1:21">
      <c r="A1019" s="569">
        <v>45216</v>
      </c>
      <c r="B1019" s="570" t="s">
        <v>521</v>
      </c>
      <c r="C1019" s="570" t="s">
        <v>2099</v>
      </c>
      <c r="D1019" s="570" t="s">
        <v>1992</v>
      </c>
      <c r="E1019" s="571"/>
      <c r="F1019" s="571">
        <v>1550</v>
      </c>
      <c r="G1019" s="53">
        <f t="shared" si="92"/>
        <v>11021.24</v>
      </c>
      <c r="M1019" s="602">
        <v>45215</v>
      </c>
      <c r="N1019" s="603" t="s">
        <v>38</v>
      </c>
      <c r="O1019" s="603">
        <v>149</v>
      </c>
      <c r="P1019" s="604" t="s">
        <v>2061</v>
      </c>
      <c r="Q1019" s="604" t="s">
        <v>73</v>
      </c>
      <c r="R1019" s="604" t="s">
        <v>2062</v>
      </c>
      <c r="S1019" s="39" t="s">
        <v>2062</v>
      </c>
      <c r="T1019" s="38"/>
      <c r="U1019" s="87"/>
    </row>
    <row r="1020" spans="1:21">
      <c r="A1020" s="569">
        <v>45216</v>
      </c>
      <c r="B1020" s="570" t="s">
        <v>15</v>
      </c>
      <c r="C1020" s="570" t="s">
        <v>2100</v>
      </c>
      <c r="D1020" s="570" t="s">
        <v>1934</v>
      </c>
      <c r="E1020" s="571"/>
      <c r="F1020" s="571">
        <v>2500</v>
      </c>
      <c r="G1020" s="53">
        <f t="shared" si="92"/>
        <v>8521.24</v>
      </c>
      <c r="M1020" s="602">
        <v>45215</v>
      </c>
      <c r="N1020" s="603" t="s">
        <v>38</v>
      </c>
      <c r="O1020" s="603">
        <v>837</v>
      </c>
      <c r="P1020" s="604" t="s">
        <v>2063</v>
      </c>
      <c r="Q1020" s="604" t="s">
        <v>73</v>
      </c>
      <c r="R1020" s="604" t="s">
        <v>2064</v>
      </c>
      <c r="S1020" s="39" t="s">
        <v>2064</v>
      </c>
      <c r="T1020" s="38"/>
      <c r="U1020" s="87"/>
    </row>
    <row r="1021" spans="1:21">
      <c r="A1021" s="569">
        <v>45216</v>
      </c>
      <c r="B1021" s="612" t="s">
        <v>53</v>
      </c>
      <c r="C1021" s="612" t="s">
        <v>64</v>
      </c>
      <c r="D1021" s="612" t="s">
        <v>332</v>
      </c>
      <c r="E1021" s="613">
        <v>270</v>
      </c>
      <c r="F1021" s="571"/>
      <c r="G1021" s="53">
        <f t="shared" si="92"/>
        <v>8791.24</v>
      </c>
      <c r="M1021" s="602">
        <v>45215</v>
      </c>
      <c r="N1021" s="603" t="s">
        <v>27</v>
      </c>
      <c r="O1021" s="603">
        <v>226</v>
      </c>
      <c r="P1021" s="604" t="s">
        <v>73</v>
      </c>
      <c r="Q1021" s="604" t="s">
        <v>2065</v>
      </c>
      <c r="R1021" s="604" t="s">
        <v>2066</v>
      </c>
      <c r="S1021" s="39" t="s">
        <v>2066</v>
      </c>
      <c r="T1021" s="38"/>
      <c r="U1021" s="87"/>
    </row>
    <row r="1022" spans="1:21">
      <c r="A1022" s="569">
        <v>45216</v>
      </c>
      <c r="B1022" s="570" t="s">
        <v>15</v>
      </c>
      <c r="C1022" s="570" t="s">
        <v>2101</v>
      </c>
      <c r="D1022" s="570" t="s">
        <v>2102</v>
      </c>
      <c r="E1022" s="571"/>
      <c r="F1022" s="571">
        <v>632.79</v>
      </c>
      <c r="G1022" s="53">
        <f t="shared" si="92"/>
        <v>8158.45</v>
      </c>
      <c r="M1022" s="602">
        <v>45215</v>
      </c>
      <c r="N1022" s="603" t="s">
        <v>38</v>
      </c>
      <c r="O1022" s="603">
        <v>634</v>
      </c>
      <c r="P1022" s="604" t="s">
        <v>157</v>
      </c>
      <c r="Q1022" s="604" t="s">
        <v>73</v>
      </c>
      <c r="R1022" s="604" t="s">
        <v>2067</v>
      </c>
      <c r="S1022" s="39" t="s">
        <v>2067</v>
      </c>
      <c r="T1022" s="38"/>
      <c r="U1022" s="87"/>
    </row>
    <row r="1023" spans="1:21">
      <c r="A1023" s="569">
        <v>45216</v>
      </c>
      <c r="B1023" s="570" t="s">
        <v>53</v>
      </c>
      <c r="C1023" s="570" t="s">
        <v>64</v>
      </c>
      <c r="D1023" s="570" t="s">
        <v>438</v>
      </c>
      <c r="E1023" s="571">
        <v>3848.01</v>
      </c>
      <c r="F1023" s="571"/>
      <c r="G1023" s="53">
        <f t="shared" si="92"/>
        <v>12006.46</v>
      </c>
      <c r="M1023" s="602">
        <v>45215</v>
      </c>
      <c r="N1023" s="603" t="s">
        <v>38</v>
      </c>
      <c r="O1023" s="603">
        <v>499</v>
      </c>
      <c r="P1023" s="604" t="s">
        <v>1170</v>
      </c>
      <c r="Q1023" s="604" t="s">
        <v>73</v>
      </c>
      <c r="R1023" s="604" t="s">
        <v>2068</v>
      </c>
      <c r="S1023" s="39" t="s">
        <v>2068</v>
      </c>
      <c r="T1023" s="38"/>
      <c r="U1023" s="87"/>
    </row>
    <row r="1024" spans="1:21">
      <c r="A1024" s="614">
        <v>45217</v>
      </c>
      <c r="B1024" s="615" t="s">
        <v>53</v>
      </c>
      <c r="C1024" s="615" t="s">
        <v>64</v>
      </c>
      <c r="D1024" s="615" t="s">
        <v>332</v>
      </c>
      <c r="E1024" s="616">
        <v>147</v>
      </c>
      <c r="F1024" s="616"/>
      <c r="G1024" s="53">
        <f t="shared" si="92"/>
        <v>12153.46</v>
      </c>
      <c r="M1024" s="602">
        <v>45215</v>
      </c>
      <c r="N1024" s="603" t="s">
        <v>27</v>
      </c>
      <c r="O1024" s="603">
        <v>226</v>
      </c>
      <c r="P1024" s="604" t="s">
        <v>73</v>
      </c>
      <c r="Q1024" s="604" t="s">
        <v>157</v>
      </c>
      <c r="R1024" s="604" t="s">
        <v>2069</v>
      </c>
      <c r="S1024" s="39" t="s">
        <v>2069</v>
      </c>
      <c r="T1024" s="38"/>
      <c r="U1024" s="87"/>
    </row>
    <row r="1025" spans="1:21">
      <c r="A1025" s="614">
        <v>45217</v>
      </c>
      <c r="B1025" s="615" t="s">
        <v>53</v>
      </c>
      <c r="C1025" s="615" t="s">
        <v>64</v>
      </c>
      <c r="D1025" s="615" t="s">
        <v>332</v>
      </c>
      <c r="E1025" s="616">
        <v>438.6</v>
      </c>
      <c r="F1025" s="616"/>
      <c r="G1025" s="53">
        <f t="shared" si="92"/>
        <v>12592.06</v>
      </c>
      <c r="M1025" s="602">
        <v>45216</v>
      </c>
      <c r="N1025" s="603" t="s">
        <v>18</v>
      </c>
      <c r="O1025" s="603">
        <v>1480</v>
      </c>
      <c r="P1025" s="604" t="s">
        <v>2070</v>
      </c>
      <c r="Q1025" s="604" t="s">
        <v>73</v>
      </c>
      <c r="R1025" s="604" t="s">
        <v>2071</v>
      </c>
      <c r="S1025" s="39" t="s">
        <v>2071</v>
      </c>
      <c r="T1025" s="38"/>
      <c r="U1025" s="87"/>
    </row>
    <row r="1026" spans="1:21">
      <c r="A1026" s="614">
        <v>45217</v>
      </c>
      <c r="B1026" s="615" t="s">
        <v>53</v>
      </c>
      <c r="C1026" s="615" t="s">
        <v>64</v>
      </c>
      <c r="D1026" s="615" t="s">
        <v>332</v>
      </c>
      <c r="E1026" s="616">
        <v>170</v>
      </c>
      <c r="F1026" s="616"/>
      <c r="G1026" s="53">
        <f t="shared" si="92"/>
        <v>12762.06</v>
      </c>
      <c r="M1026" s="602">
        <v>45216</v>
      </c>
      <c r="N1026" s="603" t="s">
        <v>18</v>
      </c>
      <c r="O1026" s="603">
        <v>1483</v>
      </c>
      <c r="P1026" s="604" t="s">
        <v>1012</v>
      </c>
      <c r="Q1026" s="604" t="s">
        <v>73</v>
      </c>
      <c r="R1026" s="604" t="s">
        <v>2072</v>
      </c>
      <c r="S1026" s="39" t="s">
        <v>2072</v>
      </c>
      <c r="T1026" s="38"/>
      <c r="U1026" s="87"/>
    </row>
    <row r="1027" spans="1:21">
      <c r="A1027" s="614">
        <v>45217</v>
      </c>
      <c r="B1027" s="615" t="s">
        <v>53</v>
      </c>
      <c r="C1027" s="615" t="s">
        <v>64</v>
      </c>
      <c r="D1027" s="615" t="s">
        <v>332</v>
      </c>
      <c r="E1027" s="616">
        <v>270.39999999999998</v>
      </c>
      <c r="F1027" s="616"/>
      <c r="G1027" s="53">
        <f>G1026+E1027-F1027</f>
        <v>13032.46</v>
      </c>
      <c r="M1027" s="602">
        <v>45216</v>
      </c>
      <c r="N1027" s="603" t="s">
        <v>27</v>
      </c>
      <c r="O1027" s="603">
        <v>226</v>
      </c>
      <c r="P1027" s="604" t="s">
        <v>73</v>
      </c>
      <c r="Q1027" s="604" t="s">
        <v>1143</v>
      </c>
      <c r="R1027" s="604" t="s">
        <v>2073</v>
      </c>
      <c r="S1027" s="39" t="s">
        <v>2073</v>
      </c>
      <c r="T1027" s="38"/>
      <c r="U1027" s="87"/>
    </row>
    <row r="1028" spans="1:21">
      <c r="A1028" s="614">
        <v>45217</v>
      </c>
      <c r="B1028" s="615" t="s">
        <v>521</v>
      </c>
      <c r="C1028" s="615" t="s">
        <v>2126</v>
      </c>
      <c r="D1028" s="615" t="s">
        <v>2093</v>
      </c>
      <c r="E1028" s="616"/>
      <c r="F1028" s="616">
        <v>160</v>
      </c>
      <c r="G1028" s="53">
        <f>G1027+E1028-F1028</f>
        <v>12872.46</v>
      </c>
      <c r="M1028" s="602">
        <v>45216</v>
      </c>
      <c r="N1028" s="603" t="s">
        <v>18</v>
      </c>
      <c r="O1028" s="603">
        <v>1486</v>
      </c>
      <c r="P1028" s="604" t="s">
        <v>2074</v>
      </c>
      <c r="Q1028" s="604" t="s">
        <v>73</v>
      </c>
      <c r="R1028" s="604" t="s">
        <v>2075</v>
      </c>
      <c r="S1028" s="39" t="s">
        <v>2075</v>
      </c>
      <c r="T1028" s="38"/>
      <c r="U1028" s="87"/>
    </row>
    <row r="1029" spans="1:21">
      <c r="A1029" s="614">
        <v>45217</v>
      </c>
      <c r="B1029" s="615" t="s">
        <v>15</v>
      </c>
      <c r="C1029" s="615">
        <v>58131413</v>
      </c>
      <c r="D1029" s="615" t="s">
        <v>1397</v>
      </c>
      <c r="E1029" s="616"/>
      <c r="F1029" s="616">
        <v>470</v>
      </c>
      <c r="G1029" s="53">
        <f t="shared" ref="G1029" si="93">G1028+E1029-F1029</f>
        <v>12402.46</v>
      </c>
      <c r="M1029" s="602">
        <v>45216</v>
      </c>
      <c r="N1029" s="603" t="s">
        <v>27</v>
      </c>
      <c r="O1029" s="603">
        <v>226</v>
      </c>
      <c r="P1029" s="604" t="s">
        <v>73</v>
      </c>
      <c r="Q1029" s="604" t="s">
        <v>2076</v>
      </c>
      <c r="R1029" s="604" t="s">
        <v>2077</v>
      </c>
      <c r="S1029" s="39" t="s">
        <v>2077</v>
      </c>
      <c r="T1029" s="38"/>
      <c r="U1029" s="87"/>
    </row>
    <row r="1030" spans="1:21">
      <c r="A1030" s="614">
        <v>45217</v>
      </c>
      <c r="B1030" s="615" t="s">
        <v>1954</v>
      </c>
      <c r="C1030" s="615" t="s">
        <v>65</v>
      </c>
      <c r="D1030" s="615" t="s">
        <v>1955</v>
      </c>
      <c r="E1030" s="616"/>
      <c r="F1030" s="616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4">
        <v>45218</v>
      </c>
      <c r="B1031" s="615" t="s">
        <v>521</v>
      </c>
      <c r="C1031" s="615" t="s">
        <v>2127</v>
      </c>
      <c r="D1031" s="615" t="s">
        <v>950</v>
      </c>
      <c r="E1031" s="616"/>
      <c r="F1031" s="616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4">
        <v>45218</v>
      </c>
      <c r="B1033" s="615" t="s">
        <v>521</v>
      </c>
      <c r="C1033" s="617">
        <v>581457</v>
      </c>
      <c r="D1033" s="615" t="s">
        <v>2130</v>
      </c>
      <c r="E1033" s="616"/>
      <c r="F1033" s="616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4">
        <v>45218</v>
      </c>
      <c r="B1034" s="615" t="s">
        <v>1954</v>
      </c>
      <c r="C1034" s="615" t="s">
        <v>64</v>
      </c>
      <c r="D1034" s="615" t="s">
        <v>1955</v>
      </c>
      <c r="E1034" s="616"/>
      <c r="F1034" s="616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4">
        <v>45218</v>
      </c>
      <c r="B1035" s="615" t="s">
        <v>521</v>
      </c>
      <c r="C1035" s="615">
        <v>13531383</v>
      </c>
      <c r="D1035" s="615" t="s">
        <v>1147</v>
      </c>
      <c r="E1035" s="616"/>
      <c r="F1035" s="616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4">
        <v>45218</v>
      </c>
      <c r="B1036" s="615" t="s">
        <v>1954</v>
      </c>
      <c r="C1036" s="615" t="s">
        <v>65</v>
      </c>
      <c r="D1036" s="615" t="s">
        <v>1955</v>
      </c>
      <c r="E1036" s="616"/>
      <c r="F1036" s="616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4">
        <v>45219</v>
      </c>
      <c r="B1037" s="615" t="s">
        <v>15</v>
      </c>
      <c r="C1037" s="615" t="s">
        <v>2131</v>
      </c>
      <c r="D1037" s="615" t="s">
        <v>1934</v>
      </c>
      <c r="E1037" s="616"/>
      <c r="F1037" s="616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8">
        <v>45219</v>
      </c>
      <c r="B1038" s="619" t="s">
        <v>521</v>
      </c>
      <c r="C1038" s="619" t="s">
        <v>2132</v>
      </c>
      <c r="D1038" s="619" t="s">
        <v>2093</v>
      </c>
      <c r="E1038" s="620"/>
      <c r="F1038" s="620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4">
        <v>45219</v>
      </c>
      <c r="B1039" s="615" t="s">
        <v>521</v>
      </c>
      <c r="C1039" s="615"/>
      <c r="D1039" s="615" t="s">
        <v>1003</v>
      </c>
      <c r="E1039" s="616"/>
      <c r="F1039" s="616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4">
        <v>45219</v>
      </c>
      <c r="B1040" s="615" t="s">
        <v>1954</v>
      </c>
      <c r="C1040" s="615" t="s">
        <v>65</v>
      </c>
      <c r="D1040" s="615" t="s">
        <v>1955</v>
      </c>
      <c r="E1040" s="616"/>
      <c r="F1040" s="616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8">
        <v>45219</v>
      </c>
      <c r="B1041" s="619" t="s">
        <v>53</v>
      </c>
      <c r="C1041" s="619" t="s">
        <v>64</v>
      </c>
      <c r="D1041" s="619" t="s">
        <v>332</v>
      </c>
      <c r="E1041" s="620">
        <v>100</v>
      </c>
      <c r="F1041" s="616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8">
        <v>45219</v>
      </c>
      <c r="B1042" s="619" t="s">
        <v>53</v>
      </c>
      <c r="C1042" s="619" t="s">
        <v>64</v>
      </c>
      <c r="D1042" s="619" t="s">
        <v>332</v>
      </c>
      <c r="E1042" s="620">
        <v>330</v>
      </c>
      <c r="F1042" s="616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8">
        <v>45219</v>
      </c>
      <c r="B1043" s="619" t="s">
        <v>53</v>
      </c>
      <c r="C1043" s="619" t="s">
        <v>484</v>
      </c>
      <c r="D1043" s="619" t="s">
        <v>1890</v>
      </c>
      <c r="E1043" s="620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8">
        <v>45222</v>
      </c>
      <c r="B1044" s="619" t="s">
        <v>15</v>
      </c>
      <c r="C1044" s="619" t="s">
        <v>2149</v>
      </c>
      <c r="D1044" s="619" t="s">
        <v>1992</v>
      </c>
      <c r="E1044" s="620"/>
      <c r="F1044" s="620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4">
        <v>45222</v>
      </c>
      <c r="B1045" s="630" t="s">
        <v>15</v>
      </c>
      <c r="C1045" s="630" t="s">
        <v>2150</v>
      </c>
      <c r="D1045" s="630" t="s">
        <v>1934</v>
      </c>
      <c r="E1045" s="625"/>
      <c r="F1045" s="625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8">
        <v>45222</v>
      </c>
      <c r="B1047" s="619" t="s">
        <v>53</v>
      </c>
      <c r="C1047" s="619" t="s">
        <v>64</v>
      </c>
      <c r="D1047" s="619" t="s">
        <v>332</v>
      </c>
      <c r="E1047" s="620">
        <v>100</v>
      </c>
      <c r="F1047" s="620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8">
        <v>45222</v>
      </c>
      <c r="B1048" s="619" t="s">
        <v>521</v>
      </c>
      <c r="C1048" s="619" t="s">
        <v>64</v>
      </c>
      <c r="D1048" s="619" t="s">
        <v>476</v>
      </c>
      <c r="E1048" s="620"/>
      <c r="F1048" s="620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8">
        <v>45222</v>
      </c>
      <c r="B1049" s="619" t="s">
        <v>15</v>
      </c>
      <c r="C1049" s="619" t="s">
        <v>64</v>
      </c>
      <c r="D1049" s="619" t="s">
        <v>950</v>
      </c>
      <c r="E1049" s="619"/>
      <c r="F1049" s="620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8">
        <v>45222</v>
      </c>
      <c r="B1050" s="620" t="s">
        <v>1954</v>
      </c>
      <c r="C1050" s="620" t="s">
        <v>65</v>
      </c>
      <c r="D1050" s="620" t="s">
        <v>1955</v>
      </c>
      <c r="E1050" s="620"/>
      <c r="F1050" s="620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4">
        <v>45223</v>
      </c>
      <c r="B1051" s="625" t="s">
        <v>53</v>
      </c>
      <c r="C1051" s="626" t="s">
        <v>64</v>
      </c>
      <c r="D1051" s="625" t="s">
        <v>214</v>
      </c>
      <c r="E1051" s="625">
        <v>7563.6</v>
      </c>
      <c r="F1051" s="625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4">
        <v>45223</v>
      </c>
      <c r="B1052" s="625" t="s">
        <v>15</v>
      </c>
      <c r="C1052" s="625" t="s">
        <v>2206</v>
      </c>
      <c r="D1052" s="625" t="s">
        <v>2093</v>
      </c>
      <c r="E1052" s="625"/>
      <c r="F1052" s="625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4">
        <v>45223</v>
      </c>
      <c r="B1053" s="625" t="s">
        <v>15</v>
      </c>
      <c r="C1053" s="625" t="s">
        <v>2207</v>
      </c>
      <c r="D1053" s="625" t="s">
        <v>950</v>
      </c>
      <c r="E1053" s="625"/>
      <c r="F1053" s="625">
        <v>70</v>
      </c>
      <c r="G1053" s="53">
        <f t="shared" si="95"/>
        <v>12374.949999999999</v>
      </c>
      <c r="M1053" s="627">
        <v>45223</v>
      </c>
      <c r="N1053" s="628" t="s">
        <v>27</v>
      </c>
      <c r="O1053" s="628">
        <v>226</v>
      </c>
      <c r="P1053" s="629" t="s">
        <v>73</v>
      </c>
      <c r="Q1053" s="629" t="s">
        <v>2151</v>
      </c>
      <c r="R1053" s="629" t="s">
        <v>2152</v>
      </c>
      <c r="S1053" s="95" t="s">
        <v>2152</v>
      </c>
      <c r="T1053" s="374"/>
    </row>
    <row r="1054" spans="1:21">
      <c r="A1054" s="624">
        <v>45223</v>
      </c>
      <c r="B1054" s="625" t="s">
        <v>15</v>
      </c>
      <c r="C1054" s="625" t="s">
        <v>2208</v>
      </c>
      <c r="D1054" s="625" t="s">
        <v>2209</v>
      </c>
      <c r="E1054" s="625"/>
      <c r="F1054" s="625">
        <v>150</v>
      </c>
      <c r="G1054" s="53">
        <f t="shared" si="95"/>
        <v>12224.949999999999</v>
      </c>
      <c r="M1054" s="627">
        <v>45223</v>
      </c>
      <c r="N1054" s="628" t="s">
        <v>18</v>
      </c>
      <c r="O1054" s="628">
        <v>1497</v>
      </c>
      <c r="P1054" s="629" t="s">
        <v>298</v>
      </c>
      <c r="Q1054" s="629" t="s">
        <v>73</v>
      </c>
      <c r="R1054" s="629" t="s">
        <v>2153</v>
      </c>
      <c r="S1054" s="95" t="s">
        <v>2153</v>
      </c>
      <c r="T1054" s="374"/>
    </row>
    <row r="1055" spans="1:21">
      <c r="A1055" s="624">
        <v>45223</v>
      </c>
      <c r="B1055" s="625" t="s">
        <v>15</v>
      </c>
      <c r="C1055" s="625" t="s">
        <v>2210</v>
      </c>
      <c r="D1055" s="625" t="s">
        <v>1934</v>
      </c>
      <c r="E1055" s="625"/>
      <c r="F1055" s="625">
        <v>150</v>
      </c>
      <c r="G1055" s="53">
        <f t="shared" si="95"/>
        <v>12074.949999999999</v>
      </c>
      <c r="M1055" s="627">
        <v>45223</v>
      </c>
      <c r="N1055" s="628" t="s">
        <v>18</v>
      </c>
      <c r="O1055" s="628">
        <v>1499</v>
      </c>
      <c r="P1055" s="629" t="s">
        <v>162</v>
      </c>
      <c r="Q1055" s="629" t="s">
        <v>73</v>
      </c>
      <c r="R1055" s="629" t="s">
        <v>2154</v>
      </c>
      <c r="S1055" s="95" t="s">
        <v>2154</v>
      </c>
      <c r="T1055" s="374"/>
    </row>
    <row r="1056" spans="1:21">
      <c r="A1056" s="624">
        <v>45223</v>
      </c>
      <c r="B1056" s="625" t="s">
        <v>53</v>
      </c>
      <c r="C1056" s="625" t="s">
        <v>64</v>
      </c>
      <c r="D1056" s="630" t="s">
        <v>438</v>
      </c>
      <c r="E1056" s="625">
        <v>4039.49</v>
      </c>
      <c r="F1056" s="625"/>
      <c r="G1056" s="53">
        <f t="shared" si="95"/>
        <v>16114.439999999999</v>
      </c>
      <c r="M1056" s="627">
        <v>45223</v>
      </c>
      <c r="N1056" s="628" t="s">
        <v>27</v>
      </c>
      <c r="O1056" s="628">
        <v>226</v>
      </c>
      <c r="P1056" s="629" t="s">
        <v>73</v>
      </c>
      <c r="Q1056" s="629" t="s">
        <v>2155</v>
      </c>
      <c r="R1056" s="629" t="s">
        <v>2156</v>
      </c>
      <c r="S1056" s="95" t="s">
        <v>2156</v>
      </c>
      <c r="T1056" s="374"/>
    </row>
    <row r="1057" spans="1:20">
      <c r="A1057" s="624">
        <v>45223</v>
      </c>
      <c r="B1057" s="630" t="s">
        <v>53</v>
      </c>
      <c r="C1057" s="630" t="s">
        <v>64</v>
      </c>
      <c r="D1057" s="630" t="s">
        <v>208</v>
      </c>
      <c r="E1057" s="625">
        <v>983.07</v>
      </c>
      <c r="F1057" s="625"/>
      <c r="G1057" s="53">
        <f t="shared" si="95"/>
        <v>17097.509999999998</v>
      </c>
      <c r="M1057" s="627">
        <v>45223</v>
      </c>
      <c r="N1057" s="628" t="s">
        <v>18</v>
      </c>
      <c r="O1057" s="628">
        <v>1502</v>
      </c>
      <c r="P1057" s="629" t="s">
        <v>460</v>
      </c>
      <c r="Q1057" s="629" t="s">
        <v>73</v>
      </c>
      <c r="R1057" s="629" t="s">
        <v>2157</v>
      </c>
      <c r="S1057" s="95" t="s">
        <v>2157</v>
      </c>
      <c r="T1057" s="374"/>
    </row>
    <row r="1058" spans="1:20">
      <c r="A1058" s="624">
        <v>45224</v>
      </c>
      <c r="B1058" s="630" t="s">
        <v>15</v>
      </c>
      <c r="C1058" s="630" t="s">
        <v>2211</v>
      </c>
      <c r="D1058" s="630" t="s">
        <v>1992</v>
      </c>
      <c r="E1058" s="625"/>
      <c r="F1058" s="625">
        <v>200</v>
      </c>
      <c r="G1058" s="53">
        <f t="shared" si="95"/>
        <v>16897.509999999998</v>
      </c>
      <c r="M1058" s="627">
        <v>45223</v>
      </c>
      <c r="N1058" s="628" t="s">
        <v>18</v>
      </c>
      <c r="O1058" s="628">
        <v>1496</v>
      </c>
      <c r="P1058" s="629" t="s">
        <v>154</v>
      </c>
      <c r="Q1058" s="629" t="s">
        <v>73</v>
      </c>
      <c r="R1058" s="629" t="s">
        <v>2158</v>
      </c>
      <c r="S1058" s="95" t="s">
        <v>2158</v>
      </c>
      <c r="T1058" s="374"/>
    </row>
    <row r="1059" spans="1:20">
      <c r="A1059" s="624">
        <v>45224</v>
      </c>
      <c r="B1059" s="630" t="s">
        <v>53</v>
      </c>
      <c r="C1059" s="630" t="s">
        <v>64</v>
      </c>
      <c r="D1059" s="630" t="s">
        <v>2212</v>
      </c>
      <c r="E1059" s="625">
        <v>227.3</v>
      </c>
      <c r="F1059" s="625"/>
      <c r="G1059" s="53">
        <f t="shared" si="95"/>
        <v>17124.809999999998</v>
      </c>
      <c r="M1059" s="627">
        <v>45223</v>
      </c>
      <c r="N1059" s="628" t="s">
        <v>18</v>
      </c>
      <c r="O1059" s="628">
        <v>1501</v>
      </c>
      <c r="P1059" s="629" t="s">
        <v>460</v>
      </c>
      <c r="Q1059" s="629" t="s">
        <v>73</v>
      </c>
      <c r="R1059" s="629" t="s">
        <v>2159</v>
      </c>
      <c r="S1059" s="95" t="s">
        <v>2159</v>
      </c>
      <c r="T1059" s="374"/>
    </row>
    <row r="1060" spans="1:20">
      <c r="A1060" s="624">
        <v>45224</v>
      </c>
      <c r="B1060" s="630" t="s">
        <v>15</v>
      </c>
      <c r="C1060" s="630">
        <v>58216156</v>
      </c>
      <c r="D1060" s="630" t="s">
        <v>1953</v>
      </c>
      <c r="E1060" s="625"/>
      <c r="F1060" s="625">
        <v>1550</v>
      </c>
      <c r="G1060" s="53">
        <f t="shared" si="95"/>
        <v>15574.809999999998</v>
      </c>
      <c r="M1060" s="627">
        <v>45223</v>
      </c>
      <c r="N1060" s="628" t="s">
        <v>83</v>
      </c>
      <c r="O1060" s="628">
        <v>1</v>
      </c>
      <c r="P1060" s="629" t="s">
        <v>73</v>
      </c>
      <c r="Q1060" s="629" t="s">
        <v>2160</v>
      </c>
      <c r="R1060" s="629" t="s">
        <v>2159</v>
      </c>
      <c r="S1060" s="95" t="s">
        <v>2161</v>
      </c>
      <c r="T1060" s="374"/>
    </row>
    <row r="1061" spans="1:20">
      <c r="A1061" s="624">
        <v>45224</v>
      </c>
      <c r="B1061" s="630" t="s">
        <v>1954</v>
      </c>
      <c r="C1061" s="630" t="s">
        <v>65</v>
      </c>
      <c r="D1061" s="630" t="s">
        <v>1955</v>
      </c>
      <c r="E1061" s="625"/>
      <c r="F1061" s="625">
        <v>1</v>
      </c>
      <c r="G1061" s="53">
        <f t="shared" si="95"/>
        <v>15573.809999999998</v>
      </c>
      <c r="M1061" s="627">
        <v>45224</v>
      </c>
      <c r="N1061" s="628" t="s">
        <v>18</v>
      </c>
      <c r="O1061" s="628">
        <v>1503</v>
      </c>
      <c r="P1061" s="629" t="s">
        <v>157</v>
      </c>
      <c r="Q1061" s="629" t="s">
        <v>73</v>
      </c>
      <c r="R1061" s="629" t="s">
        <v>2162</v>
      </c>
      <c r="S1061" s="95" t="s">
        <v>2163</v>
      </c>
      <c r="T1061" s="374"/>
    </row>
    <row r="1062" spans="1:20">
      <c r="A1062" s="624">
        <v>45224</v>
      </c>
      <c r="B1062" s="630" t="s">
        <v>15</v>
      </c>
      <c r="C1062" s="630">
        <v>58216156</v>
      </c>
      <c r="D1062" s="630" t="s">
        <v>2213</v>
      </c>
      <c r="E1062" s="625"/>
      <c r="F1062" s="625">
        <v>100</v>
      </c>
      <c r="G1062" s="53">
        <f t="shared" si="95"/>
        <v>15473.809999999998</v>
      </c>
      <c r="M1062" s="627">
        <v>45224</v>
      </c>
      <c r="N1062" s="628" t="s">
        <v>38</v>
      </c>
      <c r="O1062" s="628">
        <v>537</v>
      </c>
      <c r="P1062" s="629" t="s">
        <v>2070</v>
      </c>
      <c r="Q1062" s="629" t="s">
        <v>73</v>
      </c>
      <c r="R1062" s="629" t="s">
        <v>2164</v>
      </c>
      <c r="S1062" s="95" t="s">
        <v>2164</v>
      </c>
      <c r="T1062" s="374"/>
    </row>
    <row r="1063" spans="1:20">
      <c r="A1063" s="624">
        <v>45224</v>
      </c>
      <c r="B1063" s="630" t="s">
        <v>1954</v>
      </c>
      <c r="C1063" s="630" t="s">
        <v>65</v>
      </c>
      <c r="D1063" s="630" t="s">
        <v>1955</v>
      </c>
      <c r="E1063" s="625"/>
      <c r="F1063" s="625">
        <v>1</v>
      </c>
      <c r="G1063" s="53">
        <f t="shared" si="95"/>
        <v>15472.809999999998</v>
      </c>
      <c r="M1063" s="627">
        <v>45224</v>
      </c>
      <c r="N1063" s="628" t="s">
        <v>38</v>
      </c>
      <c r="O1063" s="628">
        <v>875</v>
      </c>
      <c r="P1063" s="629" t="s">
        <v>1170</v>
      </c>
      <c r="Q1063" s="629" t="s">
        <v>73</v>
      </c>
      <c r="R1063" s="629" t="s">
        <v>2165</v>
      </c>
      <c r="S1063" s="95" t="s">
        <v>2165</v>
      </c>
      <c r="T1063" s="374"/>
    </row>
    <row r="1064" spans="1:20">
      <c r="A1064" s="624">
        <v>45225</v>
      </c>
      <c r="B1064" s="630" t="s">
        <v>15</v>
      </c>
      <c r="C1064" s="630" t="s">
        <v>2214</v>
      </c>
      <c r="D1064" s="630" t="s">
        <v>1992</v>
      </c>
      <c r="E1064" s="625"/>
      <c r="F1064" s="625">
        <v>200</v>
      </c>
      <c r="G1064" s="53">
        <f t="shared" si="95"/>
        <v>15272.809999999998</v>
      </c>
      <c r="M1064" s="627">
        <v>45224</v>
      </c>
      <c r="N1064" s="628" t="s">
        <v>38</v>
      </c>
      <c r="O1064" s="628">
        <v>537</v>
      </c>
      <c r="P1064" s="629" t="s">
        <v>200</v>
      </c>
      <c r="Q1064" s="629" t="s">
        <v>73</v>
      </c>
      <c r="R1064" s="629" t="s">
        <v>2166</v>
      </c>
      <c r="S1064" s="95" t="s">
        <v>2166</v>
      </c>
      <c r="T1064" s="374"/>
    </row>
    <row r="1065" spans="1:20">
      <c r="A1065" s="624">
        <v>45225</v>
      </c>
      <c r="B1065" s="630" t="s">
        <v>15</v>
      </c>
      <c r="C1065" s="630" t="s">
        <v>2215</v>
      </c>
      <c r="D1065" s="630" t="s">
        <v>2102</v>
      </c>
      <c r="E1065" s="625"/>
      <c r="F1065" s="625">
        <v>553.36</v>
      </c>
      <c r="G1065" s="53">
        <f t="shared" si="95"/>
        <v>14719.449999999997</v>
      </c>
      <c r="M1065" s="627">
        <v>45224</v>
      </c>
      <c r="N1065" s="628" t="s">
        <v>38</v>
      </c>
      <c r="O1065" s="628">
        <v>875</v>
      </c>
      <c r="P1065" s="629" t="s">
        <v>1170</v>
      </c>
      <c r="Q1065" s="629" t="s">
        <v>73</v>
      </c>
      <c r="R1065" s="629" t="s">
        <v>2167</v>
      </c>
      <c r="S1065" s="95" t="s">
        <v>2167</v>
      </c>
      <c r="T1065" s="374"/>
    </row>
    <row r="1066" spans="1:20">
      <c r="A1066" s="624">
        <v>45225</v>
      </c>
      <c r="B1066" s="630" t="s">
        <v>15</v>
      </c>
      <c r="C1066" s="630" t="s">
        <v>2216</v>
      </c>
      <c r="D1066" s="630" t="s">
        <v>2217</v>
      </c>
      <c r="E1066" s="625"/>
      <c r="F1066" s="625">
        <v>67.349999999999994</v>
      </c>
      <c r="G1066" s="53">
        <f t="shared" si="95"/>
        <v>14652.099999999997</v>
      </c>
      <c r="M1066" s="627">
        <v>45224</v>
      </c>
      <c r="N1066" s="628" t="s">
        <v>27</v>
      </c>
      <c r="O1066" s="628">
        <v>362</v>
      </c>
      <c r="P1066" s="629" t="s">
        <v>73</v>
      </c>
      <c r="Q1066" s="629" t="s">
        <v>2168</v>
      </c>
      <c r="R1066" s="629" t="s">
        <v>2169</v>
      </c>
      <c r="S1066" s="95" t="s">
        <v>2169</v>
      </c>
      <c r="T1066" s="374"/>
    </row>
    <row r="1067" spans="1:20">
      <c r="A1067" s="624">
        <v>45225</v>
      </c>
      <c r="B1067" s="630" t="s">
        <v>15</v>
      </c>
      <c r="C1067" s="631">
        <v>58225296</v>
      </c>
      <c r="D1067" s="630" t="s">
        <v>1953</v>
      </c>
      <c r="E1067" s="625"/>
      <c r="F1067" s="625">
        <v>1149</v>
      </c>
      <c r="G1067" s="53">
        <f t="shared" si="95"/>
        <v>13503.099999999997</v>
      </c>
      <c r="M1067" s="627">
        <v>45225</v>
      </c>
      <c r="N1067" s="628" t="s">
        <v>18</v>
      </c>
      <c r="O1067" s="628">
        <v>1504</v>
      </c>
      <c r="P1067" s="629" t="s">
        <v>157</v>
      </c>
      <c r="Q1067" s="629" t="s">
        <v>73</v>
      </c>
      <c r="R1067" s="629" t="s">
        <v>2170</v>
      </c>
      <c r="S1067" s="95" t="s">
        <v>2170</v>
      </c>
      <c r="T1067" s="374"/>
    </row>
    <row r="1068" spans="1:20">
      <c r="A1068" s="624">
        <v>45225</v>
      </c>
      <c r="B1068" s="630" t="s">
        <v>1954</v>
      </c>
      <c r="C1068" s="630" t="s">
        <v>65</v>
      </c>
      <c r="D1068" s="630" t="s">
        <v>1955</v>
      </c>
      <c r="E1068" s="625"/>
      <c r="F1068" s="625">
        <v>2</v>
      </c>
      <c r="G1068" s="53">
        <f t="shared" si="95"/>
        <v>13501.099999999997</v>
      </c>
      <c r="M1068" s="627">
        <v>45225</v>
      </c>
      <c r="N1068" s="628" t="s">
        <v>38</v>
      </c>
      <c r="O1068" s="628">
        <v>634</v>
      </c>
      <c r="P1068" s="629" t="s">
        <v>2171</v>
      </c>
      <c r="Q1068" s="629" t="s">
        <v>73</v>
      </c>
      <c r="R1068" s="95" t="s">
        <v>2172</v>
      </c>
      <c r="S1068" s="95" t="s">
        <v>2172</v>
      </c>
      <c r="T1068" s="374"/>
    </row>
    <row r="1069" spans="1:20">
      <c r="A1069" s="624">
        <v>45225</v>
      </c>
      <c r="B1069" s="630" t="s">
        <v>15</v>
      </c>
      <c r="C1069" s="630">
        <v>58225298</v>
      </c>
      <c r="D1069" s="630" t="s">
        <v>1953</v>
      </c>
      <c r="E1069" s="625"/>
      <c r="F1069" s="625">
        <v>369.8</v>
      </c>
      <c r="G1069" s="53">
        <f t="shared" si="95"/>
        <v>13131.299999999997</v>
      </c>
      <c r="M1069" s="627">
        <v>45225</v>
      </c>
      <c r="N1069" s="628" t="s">
        <v>38</v>
      </c>
      <c r="O1069" s="628">
        <v>499</v>
      </c>
      <c r="P1069" s="629" t="s">
        <v>1174</v>
      </c>
      <c r="Q1069" s="629" t="s">
        <v>73</v>
      </c>
      <c r="R1069" s="95" t="s">
        <v>2173</v>
      </c>
      <c r="S1069" s="95" t="s">
        <v>2173</v>
      </c>
      <c r="T1069" s="374"/>
    </row>
    <row r="1070" spans="1:20">
      <c r="A1070" s="632">
        <v>45225</v>
      </c>
      <c r="B1070" s="633" t="s">
        <v>1954</v>
      </c>
      <c r="C1070" s="633" t="s">
        <v>65</v>
      </c>
      <c r="D1070" s="633" t="s">
        <v>1955</v>
      </c>
      <c r="E1070" s="634"/>
      <c r="F1070" s="634">
        <v>2</v>
      </c>
      <c r="G1070" s="53">
        <f t="shared" si="95"/>
        <v>13129.299999999997</v>
      </c>
      <c r="M1070" s="627">
        <v>45225</v>
      </c>
      <c r="N1070" s="628" t="s">
        <v>38</v>
      </c>
      <c r="O1070" s="628">
        <v>634</v>
      </c>
      <c r="P1070" s="629" t="s">
        <v>2174</v>
      </c>
      <c r="Q1070" s="629" t="s">
        <v>73</v>
      </c>
      <c r="R1070" s="95" t="s">
        <v>2175</v>
      </c>
      <c r="S1070" s="95" t="s">
        <v>2175</v>
      </c>
      <c r="T1070" s="374"/>
    </row>
    <row r="1071" spans="1:20">
      <c r="A1071" s="632">
        <v>45225</v>
      </c>
      <c r="B1071" s="633" t="s">
        <v>15</v>
      </c>
      <c r="C1071" s="635">
        <v>58225299</v>
      </c>
      <c r="D1071" s="633" t="s">
        <v>1953</v>
      </c>
      <c r="E1071" s="634"/>
      <c r="F1071" s="634">
        <v>2735</v>
      </c>
      <c r="G1071" s="53">
        <f t="shared" si="95"/>
        <v>10394.299999999997</v>
      </c>
      <c r="M1071" s="627">
        <v>45225</v>
      </c>
      <c r="N1071" s="628" t="s">
        <v>38</v>
      </c>
      <c r="O1071" s="628">
        <v>499</v>
      </c>
      <c r="P1071" s="629" t="s">
        <v>1174</v>
      </c>
      <c r="Q1071" s="629" t="s">
        <v>73</v>
      </c>
      <c r="R1071" s="95" t="s">
        <v>2176</v>
      </c>
      <c r="S1071" s="95" t="s">
        <v>2176</v>
      </c>
      <c r="T1071" s="374"/>
    </row>
    <row r="1072" spans="1:20">
      <c r="A1072" s="632">
        <v>45225</v>
      </c>
      <c r="B1072" s="633" t="s">
        <v>1954</v>
      </c>
      <c r="C1072" s="633" t="s">
        <v>65</v>
      </c>
      <c r="D1072" s="633" t="s">
        <v>1955</v>
      </c>
      <c r="E1072" s="634"/>
      <c r="F1072" s="634">
        <v>5</v>
      </c>
      <c r="G1072" s="53">
        <f t="shared" si="95"/>
        <v>10389.299999999997</v>
      </c>
      <c r="M1072" s="627">
        <v>45225</v>
      </c>
      <c r="N1072" s="628" t="s">
        <v>38</v>
      </c>
      <c r="O1072" s="628">
        <v>634</v>
      </c>
      <c r="P1072" s="629" t="s">
        <v>2177</v>
      </c>
      <c r="Q1072" s="629" t="s">
        <v>73</v>
      </c>
      <c r="R1072" s="95" t="s">
        <v>2178</v>
      </c>
      <c r="S1072" s="95" t="s">
        <v>2178</v>
      </c>
      <c r="T1072" s="374"/>
    </row>
    <row r="1073" spans="1:20">
      <c r="A1073" s="632">
        <v>45225</v>
      </c>
      <c r="B1073" s="633" t="s">
        <v>15</v>
      </c>
      <c r="C1073" s="633">
        <v>58225297</v>
      </c>
      <c r="D1073" s="633" t="s">
        <v>2218</v>
      </c>
      <c r="E1073" s="634"/>
      <c r="F1073" s="634">
        <v>489</v>
      </c>
      <c r="G1073" s="53">
        <f t="shared" si="95"/>
        <v>9900.2999999999975</v>
      </c>
      <c r="M1073" s="627">
        <v>45225</v>
      </c>
      <c r="N1073" s="628" t="s">
        <v>38</v>
      </c>
      <c r="O1073" s="628">
        <v>499</v>
      </c>
      <c r="P1073" s="629" t="s">
        <v>1168</v>
      </c>
      <c r="Q1073" s="629" t="s">
        <v>73</v>
      </c>
      <c r="R1073" s="95" t="s">
        <v>2179</v>
      </c>
      <c r="S1073" s="95" t="s">
        <v>2179</v>
      </c>
      <c r="T1073" s="374"/>
    </row>
    <row r="1074" spans="1:20">
      <c r="A1074" s="632">
        <v>45225</v>
      </c>
      <c r="B1074" s="633" t="s">
        <v>1954</v>
      </c>
      <c r="C1074" s="633" t="s">
        <v>65</v>
      </c>
      <c r="D1074" s="633" t="s">
        <v>1955</v>
      </c>
      <c r="E1074" s="634"/>
      <c r="F1074" s="634">
        <v>1</v>
      </c>
      <c r="G1074" s="53">
        <f t="shared" si="95"/>
        <v>9899.2999999999975</v>
      </c>
      <c r="M1074" s="627">
        <v>45225</v>
      </c>
      <c r="N1074" s="628" t="s">
        <v>38</v>
      </c>
      <c r="O1074" s="628">
        <v>903</v>
      </c>
      <c r="P1074" s="629" t="s">
        <v>2180</v>
      </c>
      <c r="Q1074" s="629" t="s">
        <v>73</v>
      </c>
      <c r="R1074" s="95" t="s">
        <v>2181</v>
      </c>
      <c r="S1074" s="95" t="s">
        <v>2181</v>
      </c>
      <c r="T1074" s="374"/>
    </row>
    <row r="1075" spans="1:20">
      <c r="A1075" s="632">
        <v>45225</v>
      </c>
      <c r="B1075" s="633" t="s">
        <v>1954</v>
      </c>
      <c r="C1075" s="633" t="s">
        <v>65</v>
      </c>
      <c r="D1075" s="633" t="s">
        <v>2219</v>
      </c>
      <c r="E1075" s="634"/>
      <c r="F1075" s="634">
        <v>2000</v>
      </c>
      <c r="G1075" s="53">
        <f t="shared" si="95"/>
        <v>7899.2999999999975</v>
      </c>
      <c r="M1075" s="627">
        <v>45225</v>
      </c>
      <c r="N1075" s="628" t="s">
        <v>38</v>
      </c>
      <c r="O1075" s="628">
        <v>783</v>
      </c>
      <c r="P1075" s="629" t="s">
        <v>1170</v>
      </c>
      <c r="Q1075" s="629" t="s">
        <v>73</v>
      </c>
      <c r="R1075" s="95" t="s">
        <v>2182</v>
      </c>
      <c r="S1075" s="95" t="s">
        <v>2182</v>
      </c>
      <c r="T1075" s="374"/>
    </row>
    <row r="1076" spans="1:20">
      <c r="A1076" s="632">
        <v>45225</v>
      </c>
      <c r="B1076" s="633" t="s">
        <v>1954</v>
      </c>
      <c r="C1076" s="633" t="s">
        <v>65</v>
      </c>
      <c r="D1076" s="633" t="s">
        <v>1955</v>
      </c>
      <c r="E1076" s="634"/>
      <c r="F1076" s="634">
        <v>1</v>
      </c>
      <c r="G1076" s="53">
        <f t="shared" si="95"/>
        <v>7898.2999999999975</v>
      </c>
      <c r="M1076" s="627">
        <v>45225</v>
      </c>
      <c r="N1076" s="628" t="s">
        <v>18</v>
      </c>
      <c r="O1076" s="628">
        <v>1505</v>
      </c>
      <c r="P1076" s="629" t="s">
        <v>2183</v>
      </c>
      <c r="Q1076" s="629" t="s">
        <v>73</v>
      </c>
      <c r="R1076" s="95" t="s">
        <v>2184</v>
      </c>
      <c r="S1076" s="95" t="s">
        <v>2184</v>
      </c>
      <c r="T1076" s="374"/>
    </row>
    <row r="1077" spans="1:20">
      <c r="A1077" s="632">
        <v>45226</v>
      </c>
      <c r="B1077" s="633" t="s">
        <v>15</v>
      </c>
      <c r="C1077" s="633" t="s">
        <v>2220</v>
      </c>
      <c r="D1077" s="633" t="s">
        <v>1992</v>
      </c>
      <c r="E1077" s="634"/>
      <c r="F1077" s="634">
        <v>125</v>
      </c>
      <c r="G1077" s="53">
        <f t="shared" si="95"/>
        <v>7773.2999999999975</v>
      </c>
      <c r="M1077" s="627">
        <v>45225</v>
      </c>
      <c r="N1077" s="628" t="s">
        <v>38</v>
      </c>
      <c r="O1077" s="628">
        <v>537</v>
      </c>
      <c r="P1077" s="629" t="s">
        <v>154</v>
      </c>
      <c r="Q1077" s="629" t="s">
        <v>73</v>
      </c>
      <c r="R1077" s="95" t="s">
        <v>2185</v>
      </c>
      <c r="S1077" s="95" t="s">
        <v>2185</v>
      </c>
      <c r="T1077" s="374"/>
    </row>
    <row r="1078" spans="1:20">
      <c r="A1078" s="632">
        <v>45226</v>
      </c>
      <c r="B1078" s="633" t="s">
        <v>15</v>
      </c>
      <c r="C1078" s="633" t="s">
        <v>2221</v>
      </c>
      <c r="D1078" s="633" t="s">
        <v>1992</v>
      </c>
      <c r="E1078" s="634"/>
      <c r="F1078" s="634">
        <v>1000</v>
      </c>
      <c r="G1078" s="53">
        <f t="shared" si="95"/>
        <v>6773.2999999999975</v>
      </c>
      <c r="M1078" s="627">
        <v>45225</v>
      </c>
      <c r="N1078" s="628" t="s">
        <v>38</v>
      </c>
      <c r="O1078" s="628">
        <v>875</v>
      </c>
      <c r="P1078" s="629" t="s">
        <v>1170</v>
      </c>
      <c r="Q1078" s="629" t="s">
        <v>73</v>
      </c>
      <c r="R1078" s="95" t="s">
        <v>2186</v>
      </c>
      <c r="S1078" s="95" t="s">
        <v>2186</v>
      </c>
      <c r="T1078" s="374"/>
    </row>
    <row r="1079" spans="1:20">
      <c r="A1079" s="632">
        <v>45226</v>
      </c>
      <c r="B1079" s="633" t="s">
        <v>521</v>
      </c>
      <c r="C1079" s="633" t="s">
        <v>2222</v>
      </c>
      <c r="D1079" s="633" t="s">
        <v>950</v>
      </c>
      <c r="E1079" s="634"/>
      <c r="F1079" s="634">
        <v>280</v>
      </c>
      <c r="G1079" s="53">
        <f t="shared" si="95"/>
        <v>6493.2999999999975</v>
      </c>
      <c r="M1079" s="627">
        <v>45226</v>
      </c>
      <c r="N1079" s="628" t="s">
        <v>18</v>
      </c>
      <c r="O1079" s="628">
        <v>1508</v>
      </c>
      <c r="P1079" s="629" t="s">
        <v>1510</v>
      </c>
      <c r="Q1079" s="629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168</v>
      </c>
      <c r="G1080" s="53">
        <f t="shared" si="95"/>
        <v>6325.2999999999975</v>
      </c>
      <c r="M1080" s="636">
        <v>45226</v>
      </c>
      <c r="N1080" s="637" t="s">
        <v>27</v>
      </c>
      <c r="O1080" s="637">
        <v>226</v>
      </c>
      <c r="P1080" s="638" t="s">
        <v>73</v>
      </c>
      <c r="Q1080" s="638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6854.2999999999975</v>
      </c>
      <c r="M1081" s="627">
        <v>45226</v>
      </c>
      <c r="N1081" s="628" t="s">
        <v>18</v>
      </c>
      <c r="O1081" s="628">
        <v>1511</v>
      </c>
      <c r="P1081" s="629" t="s">
        <v>515</v>
      </c>
      <c r="Q1081" s="629" t="s">
        <v>73</v>
      </c>
      <c r="R1081" s="95" t="s">
        <v>2190</v>
      </c>
      <c r="S1081" s="95" t="s">
        <v>2190</v>
      </c>
      <c r="T1081" s="374"/>
    </row>
    <row r="1082" spans="1:20">
      <c r="A1082" s="632">
        <v>45226</v>
      </c>
      <c r="B1082" s="633" t="s">
        <v>53</v>
      </c>
      <c r="C1082" s="633" t="s">
        <v>64</v>
      </c>
      <c r="D1082" s="633" t="s">
        <v>2226</v>
      </c>
      <c r="E1082" s="634">
        <v>200</v>
      </c>
      <c r="F1082" s="634"/>
      <c r="G1082" s="53">
        <f t="shared" si="95"/>
        <v>7054.2999999999975</v>
      </c>
      <c r="M1082" s="627">
        <v>45226</v>
      </c>
      <c r="N1082" s="628" t="s">
        <v>18</v>
      </c>
      <c r="O1082" s="628">
        <v>1512</v>
      </c>
      <c r="P1082" s="629" t="s">
        <v>1636</v>
      </c>
      <c r="Q1082" s="629" t="s">
        <v>73</v>
      </c>
      <c r="R1082" s="95" t="s">
        <v>2191</v>
      </c>
      <c r="S1082" s="95" t="s">
        <v>2191</v>
      </c>
      <c r="T1082" s="374"/>
    </row>
    <row r="1083" spans="1:20">
      <c r="A1083" s="632">
        <v>45226</v>
      </c>
      <c r="B1083" s="633" t="s">
        <v>53</v>
      </c>
      <c r="C1083" s="633" t="s">
        <v>64</v>
      </c>
      <c r="D1083" s="633" t="s">
        <v>2227</v>
      </c>
      <c r="E1083" s="634">
        <v>2148.3000000000002</v>
      </c>
      <c r="F1083" s="634"/>
      <c r="G1083" s="53">
        <f t="shared" si="95"/>
        <v>9202.5999999999985</v>
      </c>
      <c r="M1083" s="627">
        <v>45226</v>
      </c>
      <c r="N1083" s="628" t="s">
        <v>27</v>
      </c>
      <c r="O1083" s="628">
        <v>230</v>
      </c>
      <c r="P1083" s="629" t="s">
        <v>73</v>
      </c>
      <c r="Q1083" s="629" t="s">
        <v>157</v>
      </c>
      <c r="R1083" s="95" t="s">
        <v>2192</v>
      </c>
      <c r="S1083" s="95" t="s">
        <v>2192</v>
      </c>
      <c r="T1083" s="374"/>
    </row>
    <row r="1084" spans="1:20">
      <c r="A1084" s="632">
        <v>45229</v>
      </c>
      <c r="B1084" s="633" t="s">
        <v>15</v>
      </c>
      <c r="C1084" s="639">
        <v>58261053</v>
      </c>
      <c r="D1084" s="633" t="s">
        <v>1953</v>
      </c>
      <c r="E1084" s="634"/>
      <c r="F1084" s="634">
        <v>1504</v>
      </c>
      <c r="G1084" s="53">
        <f t="shared" si="95"/>
        <v>7698.5999999999985</v>
      </c>
      <c r="M1084" s="627">
        <v>45226</v>
      </c>
      <c r="N1084" s="628" t="s">
        <v>27</v>
      </c>
      <c r="O1084" s="628">
        <v>230</v>
      </c>
      <c r="P1084" s="629" t="s">
        <v>73</v>
      </c>
      <c r="Q1084" s="629" t="s">
        <v>1103</v>
      </c>
      <c r="R1084" s="95" t="s">
        <v>2193</v>
      </c>
      <c r="S1084" s="95" t="s">
        <v>2193</v>
      </c>
      <c r="T1084" s="374"/>
    </row>
    <row r="1085" spans="1:20">
      <c r="A1085" s="632">
        <v>45229</v>
      </c>
      <c r="B1085" s="633" t="s">
        <v>1954</v>
      </c>
      <c r="C1085" s="633" t="s">
        <v>65</v>
      </c>
      <c r="D1085" s="633" t="s">
        <v>1955</v>
      </c>
      <c r="E1085" s="634"/>
      <c r="F1085" s="634">
        <v>3</v>
      </c>
      <c r="G1085" s="53">
        <f t="shared" si="95"/>
        <v>7695.5999999999985</v>
      </c>
      <c r="M1085" s="627">
        <v>45229</v>
      </c>
      <c r="N1085" s="628" t="s">
        <v>38</v>
      </c>
      <c r="O1085" s="628">
        <v>634</v>
      </c>
      <c r="P1085" s="629" t="s">
        <v>2194</v>
      </c>
      <c r="Q1085" s="629" t="s">
        <v>73</v>
      </c>
      <c r="R1085" s="95" t="s">
        <v>2195</v>
      </c>
      <c r="S1085" s="95" t="s">
        <v>2195</v>
      </c>
      <c r="T1085" s="374"/>
    </row>
    <row r="1086" spans="1:20">
      <c r="A1086" s="632">
        <v>45229</v>
      </c>
      <c r="B1086" s="633" t="s">
        <v>53</v>
      </c>
      <c r="C1086" s="633" t="s">
        <v>64</v>
      </c>
      <c r="D1086" s="633" t="s">
        <v>332</v>
      </c>
      <c r="E1086" s="634">
        <v>330</v>
      </c>
      <c r="F1086" s="480"/>
      <c r="G1086" s="53">
        <f t="shared" si="95"/>
        <v>8025.5999999999985</v>
      </c>
      <c r="M1086" s="627">
        <v>45229</v>
      </c>
      <c r="N1086" s="628" t="s">
        <v>38</v>
      </c>
      <c r="O1086" s="628">
        <v>499</v>
      </c>
      <c r="P1086" s="629" t="s">
        <v>1328</v>
      </c>
      <c r="Q1086" s="629" t="s">
        <v>73</v>
      </c>
      <c r="R1086" s="95" t="s">
        <v>2196</v>
      </c>
      <c r="S1086" s="95" t="s">
        <v>2196</v>
      </c>
      <c r="T1086" s="374"/>
    </row>
    <row r="1087" spans="1:20">
      <c r="A1087" s="632">
        <v>45229</v>
      </c>
      <c r="B1087" s="633" t="s">
        <v>53</v>
      </c>
      <c r="C1087" s="633" t="s">
        <v>64</v>
      </c>
      <c r="D1087" s="633" t="s">
        <v>2086</v>
      </c>
      <c r="E1087" s="634">
        <v>207.9</v>
      </c>
      <c r="F1087" s="480"/>
      <c r="G1087" s="53">
        <f t="shared" si="95"/>
        <v>8233.4999999999982</v>
      </c>
      <c r="M1087" s="627">
        <v>45229</v>
      </c>
      <c r="N1087" s="628" t="s">
        <v>27</v>
      </c>
      <c r="O1087" s="628">
        <v>226</v>
      </c>
      <c r="P1087" s="629" t="s">
        <v>73</v>
      </c>
      <c r="Q1087" s="629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8762.4999999999982</v>
      </c>
      <c r="M1088" s="627">
        <v>45229</v>
      </c>
      <c r="N1088" s="628" t="s">
        <v>27</v>
      </c>
      <c r="O1088" s="628">
        <v>226</v>
      </c>
      <c r="P1088" s="629" t="s">
        <v>73</v>
      </c>
      <c r="Q1088" s="629" t="s">
        <v>2198</v>
      </c>
      <c r="R1088" s="95" t="s">
        <v>2199</v>
      </c>
      <c r="S1088" s="95" t="s">
        <v>2199</v>
      </c>
      <c r="T1088" s="374"/>
    </row>
    <row r="1089" spans="1:20">
      <c r="A1089" s="632">
        <v>45229</v>
      </c>
      <c r="B1089" s="633" t="s">
        <v>53</v>
      </c>
      <c r="C1089" s="633" t="s">
        <v>64</v>
      </c>
      <c r="D1089" s="633" t="s">
        <v>2229</v>
      </c>
      <c r="E1089" s="634">
        <v>891</v>
      </c>
      <c r="F1089" s="480"/>
      <c r="G1089" s="53">
        <f t="shared" si="95"/>
        <v>9653.4999999999982</v>
      </c>
      <c r="M1089" s="636">
        <v>45229</v>
      </c>
      <c r="N1089" s="637" t="s">
        <v>27</v>
      </c>
      <c r="O1089" s="637">
        <v>226</v>
      </c>
      <c r="P1089" s="638" t="s">
        <v>73</v>
      </c>
      <c r="Q1089" s="638" t="s">
        <v>2188</v>
      </c>
      <c r="R1089" s="95" t="s">
        <v>2200</v>
      </c>
      <c r="S1089" s="95" t="s">
        <v>2200</v>
      </c>
      <c r="T1089" s="374"/>
    </row>
    <row r="1090" spans="1:20">
      <c r="A1090" s="632">
        <v>45230</v>
      </c>
      <c r="B1090" s="633" t="s">
        <v>53</v>
      </c>
      <c r="C1090" s="633" t="s">
        <v>64</v>
      </c>
      <c r="D1090" s="633" t="s">
        <v>438</v>
      </c>
      <c r="E1090" s="634">
        <v>2055.2600000000002</v>
      </c>
      <c r="F1090" s="634"/>
      <c r="G1090" s="53">
        <f t="shared" si="95"/>
        <v>11708.759999999998</v>
      </c>
      <c r="M1090" s="627">
        <v>45229</v>
      </c>
      <c r="N1090" s="628" t="s">
        <v>27</v>
      </c>
      <c r="O1090" s="628">
        <v>903</v>
      </c>
      <c r="P1090" s="629" t="s">
        <v>73</v>
      </c>
      <c r="Q1090" s="629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11708.759999999998</v>
      </c>
      <c r="M1091" s="627">
        <v>45230</v>
      </c>
      <c r="N1091" s="628" t="s">
        <v>59</v>
      </c>
      <c r="O1091" s="628">
        <v>1506</v>
      </c>
      <c r="P1091" s="629" t="s">
        <v>2202</v>
      </c>
      <c r="Q1091" s="629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11708.759999999998</v>
      </c>
      <c r="M1092" s="627">
        <v>45230</v>
      </c>
      <c r="N1092" s="628" t="s">
        <v>27</v>
      </c>
      <c r="O1092" s="628">
        <v>226</v>
      </c>
      <c r="P1092" s="629" t="s">
        <v>73</v>
      </c>
      <c r="Q1092" s="629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56">
        <v>45231</v>
      </c>
      <c r="N1108" s="657" t="s">
        <v>27</v>
      </c>
      <c r="O1108" s="657">
        <v>226</v>
      </c>
      <c r="P1108" s="658" t="s">
        <v>73</v>
      </c>
      <c r="Q1108" s="658" t="s">
        <v>2230</v>
      </c>
      <c r="R1108" s="658" t="s">
        <v>2231</v>
      </c>
      <c r="S1108" s="658" t="s">
        <v>2231</v>
      </c>
      <c r="T1108" s="622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56">
        <v>45231</v>
      </c>
      <c r="N1109" s="657" t="s">
        <v>83</v>
      </c>
      <c r="O1109" s="657">
        <v>2</v>
      </c>
      <c r="P1109" s="658" t="s">
        <v>73</v>
      </c>
      <c r="Q1109" s="658" t="s">
        <v>2232</v>
      </c>
      <c r="R1109" s="658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09:G1118" si="96">G1109+E1110-F1110</f>
        <v>18714.989999999998</v>
      </c>
      <c r="H1110" s="85"/>
      <c r="I1110" s="86" t="b">
        <v>0</v>
      </c>
      <c r="J1110" s="85"/>
      <c r="K1110" s="85"/>
      <c r="L1110" s="85"/>
      <c r="M1110" s="656">
        <v>45231</v>
      </c>
      <c r="N1110" s="657" t="s">
        <v>38</v>
      </c>
      <c r="O1110" s="657">
        <v>634</v>
      </c>
      <c r="P1110" s="658" t="s">
        <v>2234</v>
      </c>
      <c r="Q1110" s="658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23">
        <v>45231</v>
      </c>
      <c r="B1111" s="536" t="s">
        <v>53</v>
      </c>
      <c r="C1111" s="536" t="s">
        <v>64</v>
      </c>
      <c r="D1111" s="536" t="s">
        <v>1398</v>
      </c>
      <c r="E1111" s="659">
        <v>1317.44</v>
      </c>
      <c r="F1111" s="659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56">
        <v>45231</v>
      </c>
      <c r="N1111" s="657" t="s">
        <v>38</v>
      </c>
      <c r="O1111" s="657">
        <v>499</v>
      </c>
      <c r="P1111" s="658" t="s">
        <v>1174</v>
      </c>
      <c r="Q1111" s="658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23">
        <v>45231</v>
      </c>
      <c r="B1112" s="536" t="s">
        <v>15</v>
      </c>
      <c r="C1112" s="536">
        <v>58316368</v>
      </c>
      <c r="D1112" s="536" t="s">
        <v>1953</v>
      </c>
      <c r="E1112" s="659"/>
      <c r="F1112" s="659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56">
        <v>45231</v>
      </c>
      <c r="N1112" s="657" t="s">
        <v>18</v>
      </c>
      <c r="O1112" s="657">
        <v>1514</v>
      </c>
      <c r="P1112" s="658" t="s">
        <v>515</v>
      </c>
      <c r="Q1112" s="658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23">
        <v>45231</v>
      </c>
      <c r="B1113" s="536" t="s">
        <v>1582</v>
      </c>
      <c r="C1113" s="536" t="s">
        <v>65</v>
      </c>
      <c r="D1113" s="536" t="s">
        <v>2251</v>
      </c>
      <c r="E1113" s="659"/>
      <c r="F1113" s="659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56">
        <v>45231</v>
      </c>
      <c r="N1113" s="657" t="s">
        <v>18</v>
      </c>
      <c r="O1113" s="657">
        <v>1518</v>
      </c>
      <c r="P1113" s="658" t="s">
        <v>2241</v>
      </c>
      <c r="Q1113" s="658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23">
        <v>45231</v>
      </c>
      <c r="B1114" s="536" t="s">
        <v>15</v>
      </c>
      <c r="C1114" s="536" t="s">
        <v>2224</v>
      </c>
      <c r="D1114" s="536" t="s">
        <v>2252</v>
      </c>
      <c r="E1114" s="659"/>
      <c r="F1114" s="659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56">
        <v>45231</v>
      </c>
      <c r="N1114" s="657" t="s">
        <v>18</v>
      </c>
      <c r="O1114" s="657">
        <v>1516</v>
      </c>
      <c r="P1114" s="658" t="s">
        <v>1312</v>
      </c>
      <c r="Q1114" s="658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23">
        <v>45231</v>
      </c>
      <c r="B1115" s="536" t="s">
        <v>15</v>
      </c>
      <c r="C1115" s="536" t="s">
        <v>2253</v>
      </c>
      <c r="D1115" s="536" t="s">
        <v>950</v>
      </c>
      <c r="E1115" s="659"/>
      <c r="F1115" s="659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56">
        <v>45231</v>
      </c>
      <c r="N1115" s="657" t="s">
        <v>18</v>
      </c>
      <c r="O1115" s="657">
        <v>1515</v>
      </c>
      <c r="P1115" s="658" t="s">
        <v>1462</v>
      </c>
      <c r="Q1115" s="658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23">
        <v>45231</v>
      </c>
      <c r="B1116" s="536" t="s">
        <v>15</v>
      </c>
      <c r="C1116" s="536" t="s">
        <v>2254</v>
      </c>
      <c r="D1116" s="536" t="s">
        <v>1345</v>
      </c>
      <c r="E1116" s="659"/>
      <c r="F1116" s="659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56">
        <v>45231</v>
      </c>
      <c r="N1116" s="657" t="s">
        <v>27</v>
      </c>
      <c r="O1116" s="657">
        <v>226</v>
      </c>
      <c r="P1116" s="658" t="s">
        <v>73</v>
      </c>
      <c r="Q1116" s="658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23">
        <v>45231</v>
      </c>
      <c r="B1117" s="536" t="s">
        <v>15</v>
      </c>
      <c r="C1117" s="660" t="s">
        <v>2255</v>
      </c>
      <c r="D1117" s="536" t="s">
        <v>950</v>
      </c>
      <c r="E1117" s="659"/>
      <c r="F1117" s="659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53"/>
      <c r="N1117" s="496"/>
      <c r="O1117" s="496"/>
      <c r="P1117" s="654"/>
      <c r="Q1117" s="654"/>
      <c r="R1117" s="654"/>
      <c r="S1117" s="654"/>
      <c r="T1117" s="374"/>
      <c r="U1117" s="87"/>
    </row>
    <row r="1118" spans="1:21">
      <c r="A1118" s="643"/>
      <c r="B1118" s="172"/>
      <c r="C1118" s="172"/>
      <c r="D1118" s="172"/>
      <c r="E1118" s="644"/>
      <c r="F1118" s="644"/>
      <c r="G1118" s="53">
        <f t="shared" si="96"/>
        <v>16620.429999999997</v>
      </c>
      <c r="H1118" s="85"/>
      <c r="I1118" s="86" t="b">
        <v>0</v>
      </c>
      <c r="J1118" s="85"/>
      <c r="K1118" s="85"/>
      <c r="L1118" s="85"/>
      <c r="M1118" s="641"/>
      <c r="N1118" s="301"/>
      <c r="O1118" s="301"/>
      <c r="P1118" s="302"/>
      <c r="Q1118" s="302"/>
      <c r="R1118" s="302"/>
      <c r="S1118" s="302"/>
      <c r="T1118" s="655"/>
      <c r="U1118" s="87"/>
    </row>
    <row r="1119" spans="1:21">
      <c r="A1119" s="643"/>
      <c r="B1119" s="172"/>
      <c r="C1119" s="172"/>
      <c r="D1119" s="172"/>
      <c r="E1119" s="644"/>
      <c r="F1119" s="644"/>
      <c r="G1119" s="53">
        <f>G1118+E1119-F1119</f>
        <v>16620.429999999997</v>
      </c>
      <c r="H1119" s="85"/>
      <c r="I1119" s="86" t="b">
        <v>0</v>
      </c>
      <c r="J1119" s="85"/>
      <c r="K1119" s="85"/>
      <c r="L1119" s="85"/>
      <c r="M1119" s="641"/>
      <c r="N1119" s="301"/>
      <c r="O1119" s="301"/>
      <c r="P1119" s="302"/>
      <c r="Q1119" s="302"/>
      <c r="R1119" s="302"/>
      <c r="S1119" s="302"/>
      <c r="T1119" s="301"/>
      <c r="U1119" s="87"/>
    </row>
    <row r="1120" spans="1:21">
      <c r="A1120" s="643"/>
      <c r="B1120" s="172"/>
      <c r="C1120" s="172"/>
      <c r="D1120" s="172"/>
      <c r="E1120" s="644"/>
      <c r="F1120" s="644"/>
      <c r="G1120" s="53">
        <f t="shared" ref="G1120:G1124" si="97">G1119+E1120-F1120</f>
        <v>16620.429999999997</v>
      </c>
      <c r="H1120" s="85"/>
      <c r="I1120" s="86" t="b">
        <v>0</v>
      </c>
      <c r="J1120" s="85"/>
      <c r="K1120" s="85"/>
      <c r="L1120" s="85"/>
      <c r="M1120" s="641"/>
      <c r="N1120" s="301"/>
      <c r="O1120" s="301"/>
      <c r="P1120" s="302"/>
      <c r="Q1120" s="302"/>
      <c r="R1120" s="302"/>
      <c r="S1120" s="302"/>
      <c r="T1120" s="301"/>
      <c r="U1120" s="87"/>
    </row>
    <row r="1121" spans="1:21">
      <c r="A1121" s="643"/>
      <c r="B1121" s="172"/>
      <c r="C1121" s="172"/>
      <c r="D1121" s="172"/>
      <c r="E1121" s="644"/>
      <c r="F1121" s="644"/>
      <c r="G1121" s="53">
        <f t="shared" si="97"/>
        <v>16620.429999999997</v>
      </c>
      <c r="H1121" s="85"/>
      <c r="I1121" s="86" t="b">
        <v>0</v>
      </c>
      <c r="J1121" s="85"/>
      <c r="K1121" s="85"/>
      <c r="L1121" s="85"/>
      <c r="M1121" s="641"/>
      <c r="N1121" s="301"/>
      <c r="O1121" s="301"/>
      <c r="P1121" s="302"/>
      <c r="Q1121" s="302"/>
      <c r="R1121" s="302"/>
      <c r="S1121" s="302"/>
      <c r="T1121" s="301"/>
      <c r="U1121" s="87"/>
    </row>
    <row r="1122" spans="1:21">
      <c r="A1122" s="643"/>
      <c r="B1122" s="172"/>
      <c r="C1122" s="14"/>
      <c r="D1122" s="172"/>
      <c r="E1122" s="644"/>
      <c r="F1122" s="644"/>
      <c r="G1122" s="53">
        <f t="shared" si="97"/>
        <v>16620.429999999997</v>
      </c>
      <c r="H1122" s="85"/>
      <c r="I1122" s="86" t="b">
        <v>0</v>
      </c>
      <c r="J1122" s="85"/>
      <c r="K1122" s="85"/>
      <c r="L1122" s="85"/>
      <c r="M1122" s="641"/>
      <c r="N1122" s="301"/>
      <c r="O1122" s="301"/>
      <c r="P1122" s="302"/>
      <c r="Q1122" s="302"/>
      <c r="R1122" s="302"/>
      <c r="S1122" s="302"/>
      <c r="T1122" s="301"/>
      <c r="U1122" s="87"/>
    </row>
    <row r="1123" spans="1:21">
      <c r="A1123" s="643"/>
      <c r="B1123" s="172"/>
      <c r="C1123" s="14"/>
      <c r="D1123" s="172"/>
      <c r="E1123" s="644"/>
      <c r="F1123" s="644"/>
      <c r="G1123" s="53">
        <f t="shared" si="97"/>
        <v>16620.429999999997</v>
      </c>
      <c r="H1123" s="85"/>
      <c r="I1123" s="86" t="b">
        <v>0</v>
      </c>
      <c r="J1123" s="85"/>
      <c r="K1123" s="85"/>
      <c r="L1123" s="85"/>
      <c r="M1123" s="641"/>
      <c r="N1123" s="301"/>
      <c r="O1123" s="301"/>
      <c r="P1123" s="302"/>
      <c r="Q1123" s="302"/>
      <c r="R1123" s="302"/>
      <c r="S1123" s="302"/>
      <c r="T1123" s="301"/>
      <c r="U1123" s="87"/>
    </row>
    <row r="1124" spans="1:21">
      <c r="A1124" s="643"/>
      <c r="B1124" s="172"/>
      <c r="C1124" s="172"/>
      <c r="D1124" s="172"/>
      <c r="E1124" s="644"/>
      <c r="F1124" s="644"/>
      <c r="G1124" s="53">
        <f t="shared" si="97"/>
        <v>16620.429999999997</v>
      </c>
      <c r="H1124" s="85"/>
      <c r="I1124" s="86" t="b">
        <v>0</v>
      </c>
      <c r="J1124" s="85"/>
      <c r="K1124" s="85"/>
      <c r="L1124" s="85"/>
      <c r="M1124" s="641"/>
      <c r="N1124" s="301"/>
      <c r="O1124" s="301"/>
      <c r="P1124" s="302"/>
      <c r="Q1124" s="302"/>
      <c r="R1124" s="302"/>
      <c r="S1124" s="302"/>
      <c r="T1124" s="301"/>
      <c r="U1124" s="87"/>
    </row>
    <row r="1125" spans="1:21">
      <c r="A1125" s="643"/>
      <c r="B1125" s="172"/>
      <c r="C1125" s="172"/>
      <c r="D1125" s="172"/>
      <c r="E1125" s="644"/>
      <c r="F1125" s="644"/>
      <c r="G1125" s="356">
        <f>G1124+E1125-F1125</f>
        <v>16620.429999999997</v>
      </c>
      <c r="H1125" s="85"/>
      <c r="I1125" s="86" t="b">
        <v>0</v>
      </c>
      <c r="J1125" s="85"/>
      <c r="K1125" s="85"/>
      <c r="L1125" s="85"/>
      <c r="M1125" s="641"/>
      <c r="N1125" s="301"/>
      <c r="O1125" s="301"/>
      <c r="P1125" s="302"/>
      <c r="Q1125" s="302"/>
      <c r="R1125" s="302"/>
      <c r="S1125" s="302"/>
      <c r="T1125" s="301"/>
      <c r="U1125" s="87"/>
    </row>
    <row r="1126" spans="1:21">
      <c r="A1126" s="643"/>
      <c r="B1126" s="172"/>
      <c r="C1126" s="172"/>
      <c r="D1126" s="172"/>
      <c r="E1126" s="644"/>
      <c r="F1126" s="644"/>
      <c r="G1126" s="53">
        <f t="shared" ref="G1126:G1127" si="98">G1125+E1126-F1126</f>
        <v>16620.429999999997</v>
      </c>
      <c r="H1126" s="85"/>
      <c r="I1126" s="86" t="b">
        <v>0</v>
      </c>
      <c r="J1126" s="85"/>
      <c r="K1126" s="85"/>
      <c r="L1126" s="85"/>
      <c r="M1126" s="641"/>
      <c r="N1126" s="301"/>
      <c r="O1126" s="301"/>
      <c r="P1126" s="302"/>
      <c r="Q1126" s="302"/>
      <c r="R1126" s="302"/>
      <c r="S1126" s="302"/>
      <c r="T1126" s="301"/>
      <c r="U1126" s="87"/>
    </row>
    <row r="1127" spans="1:21">
      <c r="A1127" s="643"/>
      <c r="B1127" s="172"/>
      <c r="C1127" s="172"/>
      <c r="D1127" s="172"/>
      <c r="E1127" s="644"/>
      <c r="F1127" s="644"/>
      <c r="G1127" s="53">
        <f t="shared" si="98"/>
        <v>16620.429999999997</v>
      </c>
      <c r="H1127" s="85"/>
      <c r="I1127" s="242"/>
      <c r="J1127" s="85"/>
      <c r="K1127" s="85"/>
      <c r="L1127" s="85"/>
      <c r="M1127" s="641"/>
      <c r="N1127" s="301"/>
      <c r="O1127" s="301"/>
      <c r="P1127" s="302"/>
      <c r="Q1127" s="302"/>
      <c r="R1127" s="302"/>
      <c r="S1127" s="302"/>
      <c r="T1127" s="301"/>
      <c r="U1127" s="87"/>
    </row>
    <row r="1128" spans="1:21">
      <c r="A1128" s="643"/>
      <c r="B1128" s="172"/>
      <c r="C1128" s="172"/>
      <c r="D1128" s="172"/>
      <c r="E1128" s="644"/>
      <c r="F1128" s="644"/>
      <c r="G1128" s="53">
        <f>G1127+E1128-F1128</f>
        <v>16620.429999999997</v>
      </c>
      <c r="H1128" s="87"/>
      <c r="I1128" s="87"/>
      <c r="J1128" s="85"/>
      <c r="K1128" s="85"/>
      <c r="L1128" s="85"/>
      <c r="M1128" s="641"/>
      <c r="N1128" s="301"/>
      <c r="O1128" s="301"/>
      <c r="P1128" s="302"/>
      <c r="Q1128" s="302"/>
      <c r="R1128" s="302"/>
      <c r="S1128" s="302"/>
      <c r="T1128" s="301"/>
      <c r="U1128" s="87"/>
    </row>
    <row r="1129" spans="1:21">
      <c r="A1129" s="643"/>
      <c r="B1129" s="172"/>
      <c r="C1129" s="172"/>
      <c r="D1129" s="172"/>
      <c r="E1129" s="644"/>
      <c r="F1129" s="644"/>
      <c r="G1129" s="53">
        <f t="shared" ref="G1129:G1132" si="99">G1128+E1129-F1129</f>
        <v>16620.429999999997</v>
      </c>
      <c r="H1129" s="87"/>
      <c r="I1129" s="87"/>
      <c r="J1129" s="85"/>
      <c r="K1129" s="85"/>
      <c r="L1129" s="85"/>
      <c r="M1129" s="641"/>
      <c r="N1129" s="301"/>
      <c r="O1129" s="301"/>
      <c r="P1129" s="302"/>
      <c r="Q1129" s="302"/>
      <c r="R1129" s="302"/>
      <c r="S1129" s="302"/>
      <c r="T1129" s="301"/>
      <c r="U1129" s="87"/>
    </row>
    <row r="1130" spans="1:21">
      <c r="A1130" s="643"/>
      <c r="B1130" s="172"/>
      <c r="C1130" s="172"/>
      <c r="D1130" s="172"/>
      <c r="E1130" s="644"/>
      <c r="F1130" s="644"/>
      <c r="G1130" s="53">
        <f t="shared" si="99"/>
        <v>16620.429999999997</v>
      </c>
      <c r="H1130" s="87"/>
      <c r="I1130" s="87"/>
      <c r="J1130" s="85"/>
      <c r="K1130" s="85"/>
      <c r="L1130" s="85"/>
      <c r="M1130" s="641"/>
      <c r="N1130" s="301"/>
      <c r="O1130" s="301"/>
      <c r="P1130" s="302"/>
      <c r="Q1130" s="302"/>
      <c r="R1130" s="302"/>
      <c r="S1130" s="302"/>
      <c r="T1130" s="301"/>
      <c r="U1130" s="87"/>
    </row>
    <row r="1131" spans="1:21">
      <c r="A1131" s="643"/>
      <c r="B1131" s="172"/>
      <c r="C1131" s="172"/>
      <c r="D1131" s="172"/>
      <c r="E1131" s="644"/>
      <c r="F1131" s="644"/>
      <c r="G1131" s="53">
        <f t="shared" si="99"/>
        <v>16620.429999999997</v>
      </c>
      <c r="H1131" s="87"/>
      <c r="I1131" s="87"/>
      <c r="J1131" s="85"/>
      <c r="K1131" s="85"/>
      <c r="L1131" s="85"/>
      <c r="M1131" s="641"/>
      <c r="N1131" s="301"/>
      <c r="O1131" s="301"/>
      <c r="P1131" s="302"/>
      <c r="Q1131" s="302"/>
      <c r="R1131" s="302"/>
      <c r="S1131" s="302"/>
      <c r="T1131" s="301"/>
      <c r="U1131" s="87"/>
    </row>
    <row r="1132" spans="1:21">
      <c r="A1132" s="643"/>
      <c r="B1132" s="172"/>
      <c r="C1132" s="172"/>
      <c r="D1132" s="172"/>
      <c r="E1132" s="644"/>
      <c r="F1132" s="644"/>
      <c r="G1132" s="53">
        <f t="shared" si="99"/>
        <v>16620.429999999997</v>
      </c>
      <c r="H1132" s="87"/>
      <c r="I1132" s="87"/>
      <c r="J1132" s="85"/>
      <c r="K1132" s="85"/>
      <c r="L1132" s="85"/>
      <c r="M1132" s="641"/>
      <c r="N1132" s="301"/>
      <c r="O1132" s="301"/>
      <c r="P1132" s="302"/>
      <c r="Q1132" s="302"/>
      <c r="R1132" s="302"/>
      <c r="S1132" s="302"/>
      <c r="T1132" s="301"/>
      <c r="U1132" s="87"/>
    </row>
    <row r="1133" spans="1:21">
      <c r="A1133" s="643"/>
      <c r="B1133" s="172"/>
      <c r="C1133" s="172"/>
      <c r="D1133" s="172"/>
      <c r="E1133" s="644"/>
      <c r="F1133" s="645"/>
      <c r="G1133" s="53">
        <f>G1132+E1133-F1133</f>
        <v>16620.429999999997</v>
      </c>
      <c r="H1133" s="87"/>
      <c r="I1133" s="87"/>
      <c r="J1133" s="85"/>
      <c r="K1133" s="85"/>
      <c r="L1133" s="85"/>
      <c r="M1133" s="641"/>
      <c r="N1133" s="301"/>
      <c r="O1133" s="301"/>
      <c r="P1133" s="302"/>
      <c r="Q1133" s="302"/>
      <c r="R1133" s="302"/>
      <c r="S1133" s="302"/>
      <c r="T1133" s="301"/>
      <c r="U1133" s="87"/>
    </row>
    <row r="1134" spans="1:21">
      <c r="A1134" s="643"/>
      <c r="B1134" s="172"/>
      <c r="C1134" s="172"/>
      <c r="D1134" s="172"/>
      <c r="E1134" s="644"/>
      <c r="F1134" s="645"/>
      <c r="G1134" s="53">
        <f t="shared" ref="G1134:G1135" si="100">G1133+E1134-F1134</f>
        <v>16620.429999999997</v>
      </c>
      <c r="H1134" s="87"/>
      <c r="I1134" s="87"/>
      <c r="J1134" s="85"/>
      <c r="K1134" s="85"/>
      <c r="L1134" s="85"/>
      <c r="M1134" s="641"/>
      <c r="N1134" s="301"/>
      <c r="O1134" s="301"/>
      <c r="P1134" s="302"/>
      <c r="Q1134" s="302"/>
      <c r="R1134" s="302"/>
      <c r="S1134" s="302"/>
      <c r="T1134" s="301"/>
      <c r="U1134" s="87"/>
    </row>
    <row r="1135" spans="1:21">
      <c r="A1135" s="643"/>
      <c r="B1135" s="172"/>
      <c r="C1135" s="172"/>
      <c r="D1135" s="172"/>
      <c r="E1135" s="644"/>
      <c r="F1135" s="645"/>
      <c r="G1135" s="53">
        <f t="shared" si="100"/>
        <v>16620.429999999997</v>
      </c>
      <c r="H1135" s="87"/>
      <c r="I1135" s="87"/>
      <c r="J1135" s="85"/>
      <c r="K1135" s="85"/>
      <c r="L1135" s="85"/>
      <c r="M1135" s="641"/>
      <c r="N1135" s="301"/>
      <c r="O1135" s="301"/>
      <c r="P1135" s="302"/>
      <c r="Q1135" s="302"/>
      <c r="R1135" s="302"/>
      <c r="S1135" s="302"/>
      <c r="T1135" s="301"/>
      <c r="U1135" s="87"/>
    </row>
    <row r="1136" spans="1:21">
      <c r="A1136" s="643"/>
      <c r="B1136" s="172"/>
      <c r="C1136" s="172"/>
      <c r="D1136" s="172"/>
      <c r="E1136" s="645"/>
      <c r="F1136" s="645"/>
      <c r="G1136" s="53">
        <f>G1135+E1136-F1136</f>
        <v>16620.429999999997</v>
      </c>
      <c r="H1136" s="87"/>
      <c r="I1136" s="87"/>
      <c r="J1136" s="85"/>
      <c r="K1136" s="85"/>
      <c r="L1136" s="85"/>
      <c r="M1136" s="641"/>
      <c r="N1136" s="301"/>
      <c r="O1136" s="301"/>
      <c r="P1136" s="302"/>
      <c r="Q1136" s="302"/>
      <c r="R1136" s="302"/>
      <c r="S1136" s="302"/>
      <c r="T1136" s="301"/>
      <c r="U1136" s="87"/>
    </row>
    <row r="1137" spans="1:21">
      <c r="A1137" s="643"/>
      <c r="B1137" s="172"/>
      <c r="C1137" s="172"/>
      <c r="D1137" s="172"/>
      <c r="E1137" s="645"/>
      <c r="F1137" s="645"/>
      <c r="G1137" s="53">
        <f>G1136+E1137-F1137</f>
        <v>16620.429999999997</v>
      </c>
      <c r="H1137" s="87"/>
      <c r="I1137" s="87"/>
      <c r="J1137" s="85"/>
      <c r="K1137" s="87"/>
      <c r="L1137" s="85"/>
      <c r="M1137" s="641"/>
      <c r="N1137" s="301"/>
      <c r="O1137" s="301"/>
      <c r="P1137" s="302"/>
      <c r="Q1137" s="302"/>
      <c r="R1137" s="302"/>
      <c r="S1137" s="302"/>
      <c r="T1137" s="301"/>
      <c r="U1137" s="87"/>
    </row>
    <row r="1138" spans="1:21">
      <c r="A1138" s="643"/>
      <c r="B1138" s="172"/>
      <c r="C1138" s="172"/>
      <c r="D1138" s="172"/>
      <c r="E1138" s="566"/>
      <c r="F1138" s="566"/>
      <c r="G1138" s="53">
        <f t="shared" ref="G1138:G1140" si="101">G1137+E1138-F1138</f>
        <v>16620.429999999997</v>
      </c>
      <c r="H1138" s="87"/>
      <c r="I1138" s="87"/>
      <c r="J1138" s="85"/>
      <c r="K1138" s="87"/>
      <c r="L1138" s="85"/>
      <c r="M1138" s="641"/>
      <c r="N1138" s="301"/>
      <c r="O1138" s="301"/>
      <c r="P1138" s="302"/>
      <c r="Q1138" s="302"/>
      <c r="R1138" s="302"/>
      <c r="S1138" s="302"/>
      <c r="T1138" s="136"/>
      <c r="U1138" s="87"/>
    </row>
    <row r="1139" spans="1:21">
      <c r="A1139" s="643"/>
      <c r="B1139" s="172"/>
      <c r="C1139" s="172"/>
      <c r="D1139" s="172"/>
      <c r="E1139" s="566"/>
      <c r="F1139" s="645"/>
      <c r="G1139" s="53">
        <f t="shared" si="101"/>
        <v>16620.429999999997</v>
      </c>
      <c r="H1139" s="87"/>
      <c r="I1139" s="87"/>
      <c r="J1139" s="85"/>
      <c r="K1139" s="87"/>
      <c r="L1139" s="85"/>
      <c r="M1139" s="641"/>
      <c r="N1139" s="301"/>
      <c r="O1139" s="301"/>
      <c r="P1139" s="302"/>
      <c r="Q1139" s="302"/>
      <c r="R1139" s="302"/>
      <c r="S1139" s="302"/>
      <c r="T1139" s="301"/>
      <c r="U1139" s="87"/>
    </row>
    <row r="1140" spans="1:21">
      <c r="A1140" s="643"/>
      <c r="B1140" s="567"/>
      <c r="C1140" s="172"/>
      <c r="D1140" s="172"/>
      <c r="E1140" s="645"/>
      <c r="F1140" s="645"/>
      <c r="G1140" s="53">
        <f t="shared" si="101"/>
        <v>16620.429999999997</v>
      </c>
      <c r="H1140" s="87"/>
      <c r="I1140" s="87"/>
      <c r="J1140" s="85"/>
      <c r="K1140" s="87"/>
      <c r="L1140" s="85"/>
      <c r="M1140" s="642"/>
      <c r="N1140" s="587"/>
      <c r="O1140" s="587"/>
      <c r="P1140" s="588"/>
      <c r="Q1140" s="588"/>
      <c r="R1140" s="588"/>
      <c r="S1140" s="588"/>
      <c r="T1140" s="301"/>
      <c r="U1140" s="87"/>
    </row>
    <row r="1141" spans="1:21">
      <c r="A1141" s="643"/>
      <c r="B1141" s="172"/>
      <c r="C1141" s="172"/>
      <c r="D1141" s="172"/>
      <c r="E1141" s="566"/>
      <c r="F1141" s="645"/>
      <c r="G1141" s="53">
        <f>G1140+E1141-F1141</f>
        <v>16620.429999999997</v>
      </c>
      <c r="H1141" s="87"/>
      <c r="I1141" s="87"/>
      <c r="J1141" s="85"/>
      <c r="K1141" s="87"/>
      <c r="L1141" s="85"/>
      <c r="M1141" s="642"/>
      <c r="N1141" s="587"/>
      <c r="O1141" s="587"/>
      <c r="P1141" s="588"/>
      <c r="Q1141" s="588"/>
      <c r="R1141" s="588"/>
      <c r="S1141" s="588"/>
      <c r="T1141" s="587"/>
      <c r="U1141" s="87"/>
    </row>
    <row r="1142" spans="1:21">
      <c r="A1142" s="643"/>
      <c r="B1142" s="567"/>
      <c r="C1142" s="172"/>
      <c r="D1142" s="172"/>
      <c r="E1142" s="645"/>
      <c r="F1142" s="645"/>
      <c r="G1142" s="53">
        <f t="shared" ref="G1142:G1145" si="102">G1141+E1142-F1142</f>
        <v>16620.429999999997</v>
      </c>
      <c r="H1142" s="87"/>
      <c r="I1142" s="87"/>
      <c r="J1142" s="85"/>
      <c r="K1142" s="87"/>
      <c r="L1142" s="85"/>
      <c r="M1142" s="642"/>
      <c r="N1142" s="587"/>
      <c r="O1142" s="587"/>
      <c r="P1142" s="588"/>
      <c r="Q1142" s="588"/>
      <c r="R1142" s="588"/>
      <c r="S1142" s="588"/>
      <c r="T1142" s="587"/>
      <c r="U1142" s="87"/>
    </row>
    <row r="1143" spans="1:21">
      <c r="A1143" s="643"/>
      <c r="B1143" s="172"/>
      <c r="C1143" s="172"/>
      <c r="D1143" s="172"/>
      <c r="E1143" s="645"/>
      <c r="F1143" s="645"/>
      <c r="G1143" s="53">
        <f t="shared" si="102"/>
        <v>16620.429999999997</v>
      </c>
      <c r="H1143" s="87"/>
      <c r="I1143" s="87"/>
      <c r="J1143" s="87"/>
      <c r="K1143" s="87"/>
      <c r="L1143" s="85"/>
      <c r="M1143" s="642"/>
      <c r="N1143" s="587"/>
      <c r="O1143" s="587"/>
      <c r="P1143" s="588"/>
      <c r="Q1143" s="588"/>
      <c r="R1143" s="588"/>
      <c r="S1143" s="588"/>
      <c r="T1143" s="587"/>
      <c r="U1143" s="87"/>
    </row>
    <row r="1144" spans="1:21">
      <c r="A1144" s="643"/>
      <c r="B1144" s="172"/>
      <c r="C1144" s="172"/>
      <c r="D1144" s="172"/>
      <c r="E1144" s="645"/>
      <c r="F1144" s="645"/>
      <c r="G1144" s="53">
        <f t="shared" si="102"/>
        <v>16620.429999999997</v>
      </c>
      <c r="H1144" s="87"/>
      <c r="I1144" s="87"/>
      <c r="J1144" s="85"/>
      <c r="K1144" s="87"/>
      <c r="L1144" s="85"/>
      <c r="M1144" s="642"/>
      <c r="N1144" s="587"/>
      <c r="O1144" s="587"/>
      <c r="P1144" s="588"/>
      <c r="Q1144" s="588"/>
      <c r="R1144" s="588"/>
      <c r="S1144" s="588"/>
      <c r="T1144" s="587"/>
      <c r="U1144" s="87"/>
    </row>
    <row r="1145" spans="1:21">
      <c r="A1145" s="643"/>
      <c r="B1145" s="172"/>
      <c r="C1145" s="172"/>
      <c r="D1145" s="172"/>
      <c r="E1145" s="645"/>
      <c r="F1145" s="645"/>
      <c r="G1145" s="53">
        <f t="shared" si="102"/>
        <v>16620.429999999997</v>
      </c>
      <c r="H1145" s="87"/>
      <c r="I1145" s="87"/>
      <c r="J1145" s="85"/>
      <c r="K1145" s="87"/>
      <c r="L1145" s="87"/>
      <c r="M1145" s="642"/>
      <c r="N1145" s="587"/>
      <c r="O1145" s="587"/>
      <c r="P1145" s="588"/>
      <c r="Q1145" s="588"/>
      <c r="R1145" s="588"/>
      <c r="S1145" s="588"/>
      <c r="T1145" s="587"/>
      <c r="U1145" s="87"/>
    </row>
    <row r="1146" spans="1:21">
      <c r="A1146" s="643"/>
      <c r="B1146" s="172"/>
      <c r="C1146" s="172"/>
      <c r="D1146" s="172"/>
      <c r="E1146" s="645"/>
      <c r="F1146" s="645"/>
      <c r="G1146" s="53">
        <f>G1145+E1146-F1146</f>
        <v>16620.429999999997</v>
      </c>
      <c r="H1146" s="87"/>
      <c r="I1146" s="87"/>
      <c r="J1146" s="85"/>
      <c r="K1146" s="87"/>
      <c r="L1146" s="85"/>
      <c r="M1146" s="642"/>
      <c r="N1146" s="587"/>
      <c r="O1146" s="587"/>
      <c r="P1146" s="588"/>
      <c r="Q1146" s="588"/>
      <c r="R1146" s="588"/>
      <c r="S1146" s="588"/>
      <c r="T1146" s="587"/>
      <c r="U1146" s="87"/>
    </row>
    <row r="1147" spans="1:21">
      <c r="A1147" s="643"/>
      <c r="B1147" s="172"/>
      <c r="C1147" s="172"/>
      <c r="D1147" s="172"/>
      <c r="E1147" s="645"/>
      <c r="F1147" s="645"/>
      <c r="G1147" s="53">
        <f t="shared" ref="G1147:G1148" si="103">G1146+E1147-F1147</f>
        <v>16620.429999999997</v>
      </c>
      <c r="H1147" s="87"/>
      <c r="I1147" s="87"/>
      <c r="J1147" s="85"/>
      <c r="K1147" s="87"/>
      <c r="L1147" s="85"/>
      <c r="M1147" s="642"/>
      <c r="N1147" s="587"/>
      <c r="O1147" s="587"/>
      <c r="P1147" s="588"/>
      <c r="Q1147" s="588"/>
      <c r="R1147" s="588"/>
      <c r="S1147" s="588"/>
      <c r="T1147" s="587"/>
      <c r="U1147" s="87"/>
    </row>
    <row r="1148" spans="1:21">
      <c r="A1148" s="514"/>
      <c r="B1148" s="646"/>
      <c r="C1148" s="646"/>
      <c r="D1148" s="646"/>
      <c r="E1148" s="647"/>
      <c r="F1148" s="647"/>
      <c r="G1148" s="53">
        <f t="shared" si="103"/>
        <v>16620.429999999997</v>
      </c>
      <c r="H1148" s="87"/>
      <c r="I1148" s="87"/>
      <c r="J1148" s="85"/>
      <c r="K1148" s="87"/>
      <c r="L1148" s="85"/>
      <c r="M1148" s="642"/>
      <c r="N1148" s="587"/>
      <c r="O1148" s="587"/>
      <c r="P1148" s="588"/>
      <c r="Q1148" s="588"/>
      <c r="R1148" s="588"/>
      <c r="S1148" s="588"/>
      <c r="T1148" s="587"/>
      <c r="U1148" s="87"/>
    </row>
    <row r="1149" spans="1:21">
      <c r="A1149" s="514"/>
      <c r="B1149" s="646"/>
      <c r="C1149" s="646"/>
      <c r="D1149" s="646"/>
      <c r="E1149" s="647"/>
      <c r="F1149" s="647"/>
      <c r="G1149" s="53">
        <f>G1148+E1149-F1149</f>
        <v>16620.429999999997</v>
      </c>
      <c r="H1149" s="87"/>
      <c r="I1149" s="87"/>
      <c r="J1149" s="85"/>
      <c r="K1149" s="87"/>
      <c r="L1149" s="85"/>
      <c r="M1149" s="642"/>
      <c r="N1149" s="587"/>
      <c r="O1149" s="587"/>
      <c r="P1149" s="588"/>
      <c r="Q1149" s="588"/>
      <c r="R1149" s="588"/>
      <c r="S1149" s="588"/>
      <c r="T1149" s="587"/>
      <c r="U1149" s="87"/>
    </row>
    <row r="1150" spans="1:21">
      <c r="A1150" s="643"/>
      <c r="B1150" s="172"/>
      <c r="C1150" s="172"/>
      <c r="D1150" s="566"/>
      <c r="E1150" s="566"/>
      <c r="F1150" s="566"/>
      <c r="G1150" s="53">
        <f>G1149+E1150-F1150</f>
        <v>16620.429999999997</v>
      </c>
      <c r="H1150" s="87"/>
      <c r="I1150" s="87"/>
      <c r="J1150" s="85"/>
      <c r="K1150" s="87"/>
      <c r="L1150" s="85"/>
      <c r="M1150" s="642"/>
      <c r="N1150" s="587"/>
      <c r="O1150" s="587"/>
      <c r="P1150" s="588"/>
      <c r="Q1150" s="588"/>
      <c r="R1150" s="588"/>
      <c r="S1150" s="588"/>
      <c r="T1150" s="587"/>
      <c r="U1150" s="87"/>
    </row>
    <row r="1151" spans="1:21">
      <c r="A1151" s="564"/>
      <c r="B1151" s="172"/>
      <c r="C1151" s="172"/>
      <c r="D1151" s="566"/>
      <c r="E1151" s="566"/>
      <c r="F1151" s="566"/>
      <c r="G1151" s="53">
        <f t="shared" ref="G1151" si="104">G1150+E1151-F1151</f>
        <v>16620.429999999997</v>
      </c>
      <c r="H1151" s="87"/>
      <c r="I1151" s="87"/>
      <c r="J1151" s="85"/>
      <c r="K1151" s="87"/>
      <c r="L1151" s="85"/>
      <c r="M1151" s="642"/>
      <c r="N1151" s="587"/>
      <c r="O1151" s="587"/>
      <c r="P1151" s="588"/>
      <c r="Q1151" s="588"/>
      <c r="R1151" s="588"/>
      <c r="S1151" s="588"/>
      <c r="T1151" s="587"/>
      <c r="U1151" s="87"/>
    </row>
    <row r="1152" spans="1:21">
      <c r="A1152" s="564"/>
      <c r="B1152" s="172"/>
      <c r="C1152" s="172"/>
      <c r="D1152" s="566"/>
      <c r="E1152" s="566"/>
      <c r="F1152" s="566"/>
      <c r="G1152" s="53">
        <f>G1151+E1152-F1152</f>
        <v>16620.429999999997</v>
      </c>
      <c r="H1152" s="87"/>
      <c r="I1152" s="87"/>
      <c r="J1152" s="85"/>
      <c r="K1152" s="87"/>
      <c r="L1152" s="85"/>
      <c r="M1152" s="642"/>
      <c r="N1152" s="587"/>
      <c r="O1152" s="587"/>
      <c r="P1152" s="588"/>
      <c r="Q1152" s="588"/>
      <c r="R1152" s="588"/>
      <c r="S1152" s="588"/>
      <c r="T1152" s="587"/>
      <c r="U1152" s="87"/>
    </row>
    <row r="1153" spans="1:21">
      <c r="A1153" s="564"/>
      <c r="B1153" s="172"/>
      <c r="C1153" s="172"/>
      <c r="D1153" s="566"/>
      <c r="E1153" s="566"/>
      <c r="F1153" s="566"/>
      <c r="G1153" s="53">
        <f t="shared" ref="G1153:G1154" si="105">G1152+E1153-F1153</f>
        <v>16620.429999999997</v>
      </c>
      <c r="H1153" s="87"/>
      <c r="I1153" s="87"/>
      <c r="J1153" s="85"/>
      <c r="K1153" s="87"/>
      <c r="L1153" s="85"/>
      <c r="M1153" s="37"/>
      <c r="N1153" s="38"/>
      <c r="O1153" s="38"/>
      <c r="P1153" s="39"/>
      <c r="Q1153" s="39"/>
      <c r="R1153" s="39"/>
      <c r="S1153" s="39"/>
      <c r="T1153" s="587"/>
      <c r="U1153" s="87"/>
    </row>
    <row r="1154" spans="1:21">
      <c r="A1154" s="564"/>
      <c r="B1154" s="172"/>
      <c r="C1154" s="172"/>
      <c r="D1154" s="566"/>
      <c r="E1154" s="566"/>
      <c r="F1154" s="566"/>
      <c r="G1154" s="53">
        <f t="shared" si="105"/>
        <v>16620.429999999997</v>
      </c>
      <c r="H1154" s="87"/>
      <c r="I1154" s="87"/>
      <c r="J1154" s="85"/>
      <c r="K1154" s="87"/>
      <c r="L1154" s="85"/>
      <c r="M1154" s="37"/>
      <c r="N1154" s="38"/>
      <c r="O1154" s="38"/>
      <c r="P1154" s="39"/>
      <c r="Q1154" s="39"/>
      <c r="R1154" s="39"/>
      <c r="S1154" s="39"/>
      <c r="T1154" s="38"/>
      <c r="U1154" s="87"/>
    </row>
    <row r="1155" spans="1:21">
      <c r="A1155" s="564"/>
      <c r="B1155" s="172"/>
      <c r="C1155" s="172"/>
      <c r="D1155" s="566"/>
      <c r="E1155" s="566"/>
      <c r="F1155" s="566"/>
      <c r="G1155" s="53">
        <f>G1154+E1155-F1155</f>
        <v>16620.429999999997</v>
      </c>
      <c r="H1155" s="87"/>
      <c r="I1155" s="87"/>
      <c r="J1155" s="87"/>
      <c r="K1155" s="87"/>
      <c r="L1155" s="85"/>
      <c r="M1155" s="37"/>
      <c r="N1155" s="38"/>
      <c r="O1155" s="38"/>
      <c r="P1155" s="39"/>
      <c r="Q1155" s="39"/>
      <c r="R1155" s="39"/>
      <c r="S1155" s="39"/>
      <c r="T1155" s="38"/>
      <c r="U1155" s="87" t="s">
        <v>2078</v>
      </c>
    </row>
    <row r="1156" spans="1:21">
      <c r="A1156" s="564"/>
      <c r="B1156" s="172"/>
      <c r="C1156" s="172"/>
      <c r="D1156" s="566"/>
      <c r="E1156" s="566"/>
      <c r="F1156" s="566"/>
      <c r="G1156" s="53">
        <f t="shared" ref="G1156:G1164" si="106">G1155+E1156-F1156</f>
        <v>16620.429999999997</v>
      </c>
      <c r="H1156" s="87"/>
      <c r="I1156" s="87"/>
      <c r="J1156" s="85"/>
      <c r="K1156" s="87"/>
      <c r="L1156" s="85"/>
      <c r="M1156" s="37"/>
      <c r="N1156" s="38"/>
      <c r="O1156" s="38"/>
      <c r="P1156" s="39"/>
      <c r="Q1156" s="39"/>
      <c r="R1156" s="39"/>
      <c r="S1156" s="39"/>
      <c r="T1156" s="38"/>
      <c r="U1156" s="87"/>
    </row>
    <row r="1157" spans="1:21">
      <c r="A1157" s="564"/>
      <c r="B1157" s="172"/>
      <c r="C1157" s="172"/>
      <c r="D1157" s="566"/>
      <c r="E1157" s="566"/>
      <c r="F1157" s="566"/>
      <c r="G1157" s="53">
        <f t="shared" si="106"/>
        <v>16620.429999999997</v>
      </c>
      <c r="H1157" s="87"/>
      <c r="I1157" s="87"/>
      <c r="J1157" s="85"/>
      <c r="K1157" s="87"/>
      <c r="L1157" s="87"/>
      <c r="M1157" s="37"/>
      <c r="N1157" s="38"/>
      <c r="O1157" s="38"/>
      <c r="P1157" s="39"/>
      <c r="Q1157" s="39"/>
      <c r="R1157" s="39"/>
      <c r="S1157" s="39"/>
      <c r="T1157" s="38"/>
      <c r="U1157" s="87" t="s">
        <v>2079</v>
      </c>
    </row>
    <row r="1158" spans="1:21">
      <c r="A1158" s="564"/>
      <c r="B1158" s="172"/>
      <c r="C1158" s="40"/>
      <c r="D1158" s="566"/>
      <c r="E1158" s="566"/>
      <c r="F1158" s="566"/>
      <c r="G1158" s="53">
        <f t="shared" si="106"/>
        <v>16620.429999999997</v>
      </c>
      <c r="H1158" s="87"/>
      <c r="I1158" s="87"/>
      <c r="J1158" s="85"/>
      <c r="K1158" s="87"/>
      <c r="L1158" s="85"/>
      <c r="M1158" s="37"/>
      <c r="N1158" s="38"/>
      <c r="O1158" s="38"/>
      <c r="P1158" s="39"/>
      <c r="Q1158" s="39"/>
      <c r="R1158" s="39"/>
      <c r="S1158" s="39"/>
      <c r="T1158" s="38"/>
      <c r="U1158" s="87"/>
    </row>
    <row r="1159" spans="1:21">
      <c r="A1159" s="564"/>
      <c r="B1159" s="172"/>
      <c r="C1159" s="172"/>
      <c r="D1159" s="566"/>
      <c r="E1159" s="566"/>
      <c r="F1159" s="566"/>
      <c r="G1159" s="53">
        <f t="shared" si="106"/>
        <v>16620.429999999997</v>
      </c>
      <c r="H1159" s="87"/>
      <c r="I1159" s="87"/>
      <c r="J1159" s="85"/>
      <c r="K1159" s="87"/>
      <c r="L1159" s="85"/>
      <c r="M1159" s="37"/>
      <c r="N1159" s="38"/>
      <c r="O1159" s="38"/>
      <c r="P1159" s="39"/>
      <c r="Q1159" s="39"/>
      <c r="R1159" s="39"/>
      <c r="S1159" s="39"/>
      <c r="T1159" s="38"/>
      <c r="U1159" s="87"/>
    </row>
    <row r="1160" spans="1:21">
      <c r="A1160" s="564"/>
      <c r="B1160" s="172"/>
      <c r="C1160" s="172"/>
      <c r="D1160" s="566"/>
      <c r="E1160" s="566"/>
      <c r="F1160" s="566"/>
      <c r="G1160" s="53">
        <f t="shared" si="106"/>
        <v>16620.429999999997</v>
      </c>
      <c r="H1160" s="87"/>
      <c r="I1160" s="87"/>
      <c r="J1160" s="85"/>
      <c r="K1160" s="87"/>
      <c r="L1160" s="85"/>
      <c r="M1160" s="37"/>
      <c r="N1160" s="38"/>
      <c r="O1160" s="38"/>
      <c r="P1160" s="39"/>
      <c r="Q1160" s="39"/>
      <c r="R1160" s="39"/>
      <c r="S1160" s="39"/>
      <c r="T1160" s="38"/>
      <c r="U1160" s="87"/>
    </row>
    <row r="1161" spans="1:21">
      <c r="A1161" s="564"/>
      <c r="B1161" s="172"/>
      <c r="C1161" s="172"/>
      <c r="D1161" s="566"/>
      <c r="E1161" s="566"/>
      <c r="F1161" s="566"/>
      <c r="G1161" s="53">
        <f t="shared" si="106"/>
        <v>16620.429999999997</v>
      </c>
      <c r="H1161" s="87"/>
      <c r="I1161" s="87"/>
      <c r="J1161" s="85"/>
      <c r="K1161" s="87"/>
      <c r="L1161" s="85"/>
      <c r="M1161" s="37"/>
      <c r="N1161" s="38"/>
      <c r="O1161" s="38"/>
      <c r="P1161" s="39"/>
      <c r="Q1161" s="39"/>
      <c r="R1161" s="39"/>
      <c r="S1161" s="39"/>
      <c r="T1161" s="38"/>
      <c r="U1161" s="87"/>
    </row>
    <row r="1162" spans="1:21">
      <c r="A1162" s="564"/>
      <c r="B1162" s="172"/>
      <c r="C1162" s="172"/>
      <c r="D1162" s="566"/>
      <c r="E1162" s="566"/>
      <c r="F1162" s="566"/>
      <c r="G1162" s="53">
        <f t="shared" si="106"/>
        <v>16620.429999999997</v>
      </c>
      <c r="H1162" s="87"/>
      <c r="I1162" s="87"/>
      <c r="J1162" s="85"/>
      <c r="K1162" s="87"/>
      <c r="L1162" s="85"/>
      <c r="M1162" s="37"/>
      <c r="N1162" s="38"/>
      <c r="O1162" s="38"/>
      <c r="P1162" s="39"/>
      <c r="Q1162" s="39"/>
      <c r="R1162" s="39"/>
      <c r="S1162" s="39"/>
      <c r="T1162" s="38"/>
      <c r="U1162" s="87" t="s">
        <v>2080</v>
      </c>
    </row>
    <row r="1163" spans="1:21">
      <c r="A1163" s="564"/>
      <c r="B1163" s="172"/>
      <c r="C1163" s="172"/>
      <c r="D1163" s="566"/>
      <c r="E1163" s="566"/>
      <c r="F1163" s="566"/>
      <c r="G1163" s="53">
        <f t="shared" si="106"/>
        <v>16620.429999999997</v>
      </c>
      <c r="H1163" s="87"/>
      <c r="I1163" s="87"/>
      <c r="J1163" s="85"/>
      <c r="K1163" s="87"/>
      <c r="L1163" s="85"/>
      <c r="M1163" s="37"/>
      <c r="N1163" s="38"/>
      <c r="O1163" s="38"/>
      <c r="P1163" s="39"/>
      <c r="Q1163" s="39"/>
      <c r="R1163" s="39"/>
      <c r="S1163" s="39"/>
      <c r="T1163" s="38"/>
      <c r="U1163" s="87"/>
    </row>
    <row r="1164" spans="1:21">
      <c r="A1164" s="564"/>
      <c r="B1164" s="172"/>
      <c r="C1164" s="172"/>
      <c r="D1164" s="566"/>
      <c r="E1164" s="566"/>
      <c r="F1164" s="566"/>
      <c r="G1164" s="53">
        <f t="shared" si="106"/>
        <v>16620.429999999997</v>
      </c>
      <c r="H1164" s="87"/>
      <c r="I1164" s="87"/>
      <c r="J1164" s="85"/>
      <c r="K1164" s="87"/>
      <c r="L1164" s="85"/>
      <c r="M1164" s="37"/>
      <c r="N1164" s="38"/>
      <c r="O1164" s="38"/>
      <c r="P1164" s="39"/>
      <c r="Q1164" s="39"/>
      <c r="R1164" s="39"/>
      <c r="S1164" s="39"/>
      <c r="T1164" s="38"/>
      <c r="U1164" s="87"/>
    </row>
    <row r="1165" spans="1:21">
      <c r="A1165" s="564"/>
      <c r="B1165" s="172"/>
      <c r="C1165" s="40"/>
      <c r="D1165" s="566"/>
      <c r="E1165" s="566"/>
      <c r="F1165" s="566"/>
      <c r="G1165" s="53">
        <f>G1164+E1165-F1165</f>
        <v>16620.429999999997</v>
      </c>
      <c r="H1165" s="87"/>
      <c r="I1165" s="87"/>
      <c r="J1165" s="85"/>
      <c r="K1165" s="87"/>
      <c r="L1165" s="85"/>
      <c r="M1165" s="37"/>
      <c r="N1165" s="38"/>
      <c r="O1165" s="38"/>
      <c r="P1165" s="39"/>
      <c r="Q1165" s="39"/>
      <c r="R1165" s="39"/>
      <c r="S1165" s="39"/>
      <c r="T1165" s="38"/>
      <c r="U1165" s="87"/>
    </row>
    <row r="1166" spans="1:21">
      <c r="A1166" s="564"/>
      <c r="B1166" s="567"/>
      <c r="C1166" s="172"/>
      <c r="D1166" s="172"/>
      <c r="E1166" s="566"/>
      <c r="F1166" s="566"/>
      <c r="G1166" s="53">
        <f t="shared" ref="G1166:G1174" si="107">G1165+E1166-F1166</f>
        <v>16620.429999999997</v>
      </c>
      <c r="H1166" s="87"/>
      <c r="I1166" s="87"/>
      <c r="J1166" s="85"/>
      <c r="K1166" s="87"/>
      <c r="L1166" s="85"/>
      <c r="M1166" s="37"/>
      <c r="N1166" s="38"/>
      <c r="O1166" s="38"/>
      <c r="P1166" s="39"/>
      <c r="Q1166" s="39"/>
      <c r="R1166" s="39"/>
      <c r="S1166" s="39"/>
      <c r="T1166" s="38"/>
      <c r="U1166" s="87" t="s">
        <v>2081</v>
      </c>
    </row>
    <row r="1167" spans="1:21">
      <c r="A1167" s="564"/>
      <c r="B1167" s="172"/>
      <c r="C1167" s="40"/>
      <c r="D1167" s="172"/>
      <c r="E1167" s="566"/>
      <c r="F1167" s="566"/>
      <c r="G1167" s="53">
        <f t="shared" si="107"/>
        <v>16620.429999999997</v>
      </c>
      <c r="H1167" s="87"/>
      <c r="I1167" s="87"/>
      <c r="J1167" s="87"/>
      <c r="K1167" s="87"/>
      <c r="L1167" s="85"/>
      <c r="M1167" s="37"/>
      <c r="N1167" s="38"/>
      <c r="O1167" s="38"/>
      <c r="P1167" s="39"/>
      <c r="Q1167" s="39"/>
      <c r="R1167" s="39"/>
      <c r="S1167" s="39"/>
      <c r="T1167" s="38"/>
      <c r="U1167" s="87" t="s">
        <v>2082</v>
      </c>
    </row>
    <row r="1168" spans="1:21">
      <c r="A1168" s="564"/>
      <c r="B1168" s="172"/>
      <c r="C1168" s="172"/>
      <c r="D1168" s="172"/>
      <c r="E1168" s="566"/>
      <c r="F1168" s="566"/>
      <c r="G1168" s="53">
        <f t="shared" si="107"/>
        <v>16620.429999999997</v>
      </c>
      <c r="H1168" s="87"/>
      <c r="I1168" s="87"/>
      <c r="J1168" s="87"/>
      <c r="K1168" s="87"/>
      <c r="L1168" s="85"/>
      <c r="M1168" s="37"/>
      <c r="N1168" s="38"/>
      <c r="O1168" s="38"/>
      <c r="P1168" s="39"/>
      <c r="Q1168" s="39"/>
      <c r="R1168" s="39"/>
      <c r="S1168" s="39"/>
      <c r="T1168" s="38"/>
      <c r="U1168" s="87"/>
    </row>
    <row r="1169" spans="1:21">
      <c r="A1169" s="564"/>
      <c r="B1169" s="172"/>
      <c r="C1169" s="172"/>
      <c r="D1169" s="172"/>
      <c r="E1169" s="566"/>
      <c r="F1169" s="566"/>
      <c r="G1169" s="53">
        <f t="shared" si="107"/>
        <v>16620.429999999997</v>
      </c>
      <c r="H1169" s="87"/>
      <c r="I1169" s="87"/>
      <c r="J1169" s="87"/>
      <c r="K1169" s="87"/>
      <c r="L1169" s="87"/>
      <c r="M1169" s="37"/>
      <c r="N1169" s="38"/>
      <c r="O1169" s="38"/>
      <c r="P1169" s="39"/>
      <c r="Q1169" s="39"/>
      <c r="R1169" s="39"/>
      <c r="S1169" s="39"/>
      <c r="T1169" s="38"/>
      <c r="U1169" s="87"/>
    </row>
    <row r="1170" spans="1:21">
      <c r="A1170" s="564"/>
      <c r="B1170" s="172"/>
      <c r="C1170" s="172"/>
      <c r="D1170" s="172"/>
      <c r="E1170" s="566"/>
      <c r="F1170" s="566"/>
      <c r="G1170" s="53">
        <f t="shared" si="107"/>
        <v>16620.429999999997</v>
      </c>
      <c r="H1170" s="87"/>
      <c r="I1170" s="87"/>
      <c r="J1170" s="87"/>
      <c r="K1170" s="87"/>
      <c r="L1170" s="87"/>
      <c r="M1170" s="37"/>
      <c r="N1170" s="38"/>
      <c r="O1170" s="38"/>
      <c r="P1170" s="39"/>
      <c r="Q1170" s="39"/>
      <c r="R1170" s="39"/>
      <c r="S1170" s="39"/>
      <c r="T1170" s="38"/>
      <c r="U1170" s="87"/>
    </row>
    <row r="1171" spans="1:21">
      <c r="A1171" s="564"/>
      <c r="B1171" s="172"/>
      <c r="C1171" s="172"/>
      <c r="D1171" s="172"/>
      <c r="E1171" s="566"/>
      <c r="F1171" s="566"/>
      <c r="G1171" s="53">
        <f t="shared" si="107"/>
        <v>16620.429999999997</v>
      </c>
      <c r="H1171" s="87"/>
      <c r="I1171" s="87"/>
      <c r="J1171" s="87"/>
      <c r="K1171" s="87"/>
      <c r="L1171" s="87"/>
      <c r="M1171" s="37"/>
      <c r="N1171" s="38"/>
      <c r="O1171" s="38"/>
      <c r="P1171" s="39"/>
      <c r="Q1171" s="39"/>
      <c r="R1171" s="39"/>
      <c r="S1171" s="39"/>
      <c r="T1171" s="38"/>
      <c r="U1171" s="87"/>
    </row>
    <row r="1172" spans="1:21">
      <c r="A1172" s="564"/>
      <c r="B1172" s="172"/>
      <c r="C1172" s="172"/>
      <c r="D1172" s="172"/>
      <c r="E1172" s="566"/>
      <c r="F1172" s="566"/>
      <c r="G1172" s="53">
        <f t="shared" si="107"/>
        <v>16620.429999999997</v>
      </c>
      <c r="H1172" s="87"/>
      <c r="I1172" s="87"/>
      <c r="J1172" s="87"/>
      <c r="K1172" s="87"/>
      <c r="L1172" s="87"/>
      <c r="M1172" s="37"/>
      <c r="N1172" s="38"/>
      <c r="O1172" s="38"/>
      <c r="P1172" s="39"/>
      <c r="Q1172" s="39"/>
      <c r="R1172" s="39"/>
      <c r="S1172" s="39"/>
      <c r="T1172" s="38"/>
      <c r="U1172" s="87"/>
    </row>
    <row r="1173" spans="1:21">
      <c r="A1173" s="564"/>
      <c r="B1173" s="172"/>
      <c r="C1173" s="172"/>
      <c r="D1173" s="172"/>
      <c r="E1173" s="566"/>
      <c r="F1173" s="566"/>
      <c r="G1173" s="53">
        <f t="shared" si="107"/>
        <v>16620.429999999997</v>
      </c>
      <c r="H1173" s="87"/>
      <c r="I1173" s="87"/>
      <c r="J1173" s="87"/>
      <c r="K1173" s="87"/>
      <c r="L1173" s="87"/>
      <c r="M1173" s="37"/>
      <c r="N1173" s="38"/>
      <c r="O1173" s="38"/>
      <c r="P1173" s="39"/>
      <c r="Q1173" s="39"/>
      <c r="R1173" s="39"/>
      <c r="S1173" s="39"/>
      <c r="T1173" s="38"/>
      <c r="U1173" s="87" t="s">
        <v>2083</v>
      </c>
    </row>
    <row r="1174" spans="1:21">
      <c r="A1174" s="564"/>
      <c r="B1174" s="172"/>
      <c r="C1174" s="172"/>
      <c r="D1174" s="172"/>
      <c r="E1174" s="566"/>
      <c r="F1174" s="566"/>
      <c r="G1174" s="53">
        <f t="shared" si="107"/>
        <v>16620.429999999997</v>
      </c>
      <c r="H1174" s="87"/>
      <c r="I1174" s="87"/>
      <c r="J1174" s="87"/>
      <c r="K1174" s="87"/>
      <c r="L1174" s="87"/>
      <c r="M1174" s="37"/>
      <c r="N1174" s="38"/>
      <c r="O1174" s="38"/>
      <c r="P1174" s="39"/>
      <c r="Q1174" s="39"/>
      <c r="R1174" s="39"/>
      <c r="S1174" s="39"/>
      <c r="T1174" s="38"/>
      <c r="U1174" s="87"/>
    </row>
    <row r="1175" spans="1:21">
      <c r="A1175" s="564"/>
      <c r="B1175" s="172"/>
      <c r="C1175" s="172"/>
      <c r="D1175" s="172"/>
      <c r="E1175" s="566"/>
      <c r="F1175" s="566"/>
      <c r="G1175" s="53">
        <f>G1174+E1175-F1175</f>
        <v>16620.429999999997</v>
      </c>
      <c r="H1175" s="87"/>
      <c r="I1175" s="87"/>
      <c r="J1175" s="87"/>
      <c r="K1175" s="87"/>
      <c r="L1175" s="87"/>
      <c r="M1175" s="37"/>
      <c r="N1175" s="38"/>
      <c r="O1175" s="38"/>
      <c r="P1175" s="39"/>
      <c r="Q1175" s="39"/>
      <c r="R1175" s="39"/>
      <c r="S1175" s="39"/>
      <c r="T1175" s="38"/>
      <c r="U1175" s="87"/>
    </row>
    <row r="1176" spans="1:21">
      <c r="A1176" s="564"/>
      <c r="B1176" s="172"/>
      <c r="C1176" s="172"/>
      <c r="D1176" s="172"/>
      <c r="E1176" s="566"/>
      <c r="F1176" s="566"/>
      <c r="G1176" s="53">
        <f t="shared" ref="G1176:G1191" si="108">G1175+E1176-F1176</f>
        <v>16620.429999999997</v>
      </c>
      <c r="H1176" s="87"/>
      <c r="I1176" s="87"/>
      <c r="J1176" s="87"/>
      <c r="K1176" s="87"/>
      <c r="L1176" s="87"/>
      <c r="M1176" s="37"/>
      <c r="N1176" s="38"/>
      <c r="O1176" s="38"/>
      <c r="P1176" s="39"/>
      <c r="Q1176" s="39"/>
      <c r="R1176" s="39"/>
      <c r="S1176" s="39"/>
      <c r="T1176" s="38"/>
      <c r="U1176" s="87"/>
    </row>
    <row r="1177" spans="1:21">
      <c r="A1177" s="564"/>
      <c r="B1177" s="172"/>
      <c r="C1177" s="172"/>
      <c r="D1177" s="172"/>
      <c r="E1177" s="566"/>
      <c r="F1177" s="566"/>
      <c r="G1177" s="53">
        <f t="shared" si="108"/>
        <v>16620.429999999997</v>
      </c>
      <c r="H1177" s="87"/>
      <c r="I1177" s="87"/>
      <c r="J1177" s="87"/>
      <c r="K1177" s="87"/>
      <c r="L1177" s="87"/>
      <c r="M1177" s="37"/>
      <c r="N1177" s="38"/>
      <c r="O1177" s="38"/>
      <c r="P1177" s="39"/>
      <c r="Q1177" s="39"/>
      <c r="R1177" s="39"/>
      <c r="S1177" s="39"/>
      <c r="T1177" s="38"/>
      <c r="U1177" s="87"/>
    </row>
    <row r="1178" spans="1:21">
      <c r="A1178" s="564"/>
      <c r="B1178" s="172"/>
      <c r="C1178" s="172"/>
      <c r="D1178" s="172"/>
      <c r="E1178" s="566"/>
      <c r="F1178" s="566"/>
      <c r="G1178" s="53">
        <f t="shared" si="108"/>
        <v>16620.429999999997</v>
      </c>
      <c r="H1178" s="87"/>
      <c r="I1178" s="87"/>
      <c r="J1178" s="87"/>
      <c r="K1178" s="87"/>
      <c r="L1178" s="87"/>
      <c r="M1178" s="37"/>
      <c r="N1178" s="38"/>
      <c r="O1178" s="38"/>
      <c r="P1178" s="39"/>
      <c r="Q1178" s="39"/>
      <c r="R1178" s="39"/>
      <c r="S1178" s="39"/>
      <c r="T1178" s="38"/>
      <c r="U1178" s="87"/>
    </row>
    <row r="1179" spans="1:21">
      <c r="A1179" s="564"/>
      <c r="B1179" s="172"/>
      <c r="C1179" s="172"/>
      <c r="D1179" s="172"/>
      <c r="E1179" s="566"/>
      <c r="F1179" s="566"/>
      <c r="G1179" s="53">
        <f t="shared" si="108"/>
        <v>16620.429999999997</v>
      </c>
      <c r="H1179" s="87"/>
      <c r="I1179" s="87"/>
      <c r="J1179" s="87"/>
      <c r="K1179" s="87"/>
      <c r="L1179" s="87"/>
      <c r="M1179" s="37"/>
      <c r="N1179" s="38"/>
      <c r="O1179" s="38"/>
      <c r="P1179" s="39"/>
      <c r="Q1179" s="39"/>
      <c r="R1179" s="39"/>
      <c r="S1179" s="39"/>
      <c r="T1179" s="38"/>
      <c r="U1179" s="87"/>
    </row>
    <row r="1180" spans="1:21">
      <c r="A1180" s="564"/>
      <c r="B1180" s="172"/>
      <c r="C1180" s="172"/>
      <c r="D1180" s="172"/>
      <c r="E1180" s="566"/>
      <c r="F1180" s="566"/>
      <c r="G1180" s="53">
        <f t="shared" si="108"/>
        <v>16620.429999999997</v>
      </c>
      <c r="H1180" s="87"/>
      <c r="I1180" s="87"/>
      <c r="J1180" s="87"/>
      <c r="K1180" s="87"/>
      <c r="L1180" s="87"/>
      <c r="M1180" s="37"/>
      <c r="N1180" s="38"/>
      <c r="O1180" s="38"/>
      <c r="P1180" s="39"/>
      <c r="Q1180" s="39"/>
      <c r="R1180" s="39"/>
      <c r="S1180" s="39"/>
      <c r="T1180" s="38"/>
      <c r="U1180" s="87"/>
    </row>
    <row r="1181" spans="1:21">
      <c r="A1181" s="564"/>
      <c r="B1181" s="172"/>
      <c r="C1181" s="172"/>
      <c r="D1181" s="172"/>
      <c r="E1181" s="566"/>
      <c r="F1181" s="566"/>
      <c r="G1181" s="53">
        <f t="shared" si="108"/>
        <v>16620.429999999997</v>
      </c>
      <c r="H1181" s="87"/>
      <c r="I1181" s="87"/>
      <c r="J1181" s="87"/>
      <c r="K1181" s="87"/>
      <c r="L1181" s="87"/>
      <c r="M1181" s="37"/>
      <c r="N1181" s="38"/>
      <c r="O1181" s="38"/>
      <c r="P1181" s="39"/>
      <c r="Q1181" s="39"/>
      <c r="R1181" s="39"/>
      <c r="S1181" s="39"/>
      <c r="T1181" s="38"/>
      <c r="U1181" s="87"/>
    </row>
    <row r="1182" spans="1:21">
      <c r="A1182" s="564"/>
      <c r="B1182" s="172"/>
      <c r="C1182" s="172"/>
      <c r="D1182" s="172"/>
      <c r="E1182" s="566"/>
      <c r="F1182" s="566"/>
      <c r="G1182" s="53">
        <f t="shared" si="108"/>
        <v>16620.429999999997</v>
      </c>
      <c r="H1182" s="87"/>
      <c r="I1182" s="87"/>
      <c r="J1182" s="87"/>
      <c r="K1182" s="87"/>
      <c r="L1182" s="87"/>
      <c r="M1182" s="37"/>
      <c r="N1182" s="38"/>
      <c r="O1182" s="38"/>
      <c r="P1182" s="39"/>
      <c r="Q1182" s="39"/>
      <c r="R1182" s="39"/>
      <c r="S1182" s="39"/>
      <c r="T1182" s="38"/>
      <c r="U1182" s="87"/>
    </row>
    <row r="1183" spans="1:21">
      <c r="A1183" s="564"/>
      <c r="B1183" s="172"/>
      <c r="C1183" s="172"/>
      <c r="D1183" s="172"/>
      <c r="E1183" s="566"/>
      <c r="F1183" s="566"/>
      <c r="G1183" s="53">
        <f t="shared" si="108"/>
        <v>16620.429999999997</v>
      </c>
      <c r="H1183" s="87"/>
      <c r="I1183" s="87"/>
      <c r="J1183" s="87"/>
      <c r="K1183" s="87"/>
      <c r="L1183" s="87"/>
      <c r="M1183" s="37"/>
      <c r="N1183" s="38"/>
      <c r="O1183" s="38"/>
      <c r="P1183" s="39"/>
      <c r="Q1183" s="39"/>
      <c r="R1183" s="39"/>
      <c r="S1183" s="39"/>
      <c r="T1183" s="38"/>
      <c r="U1183" s="87"/>
    </row>
    <row r="1184" spans="1:21">
      <c r="A1184" s="564"/>
      <c r="B1184" s="172"/>
      <c r="C1184" s="172"/>
      <c r="D1184" s="172"/>
      <c r="E1184" s="566"/>
      <c r="F1184" s="566"/>
      <c r="G1184" s="53">
        <f t="shared" si="108"/>
        <v>16620.429999999997</v>
      </c>
      <c r="M1184" s="37"/>
      <c r="N1184" s="38"/>
      <c r="O1184" s="38"/>
      <c r="P1184" s="39"/>
      <c r="Q1184" s="39"/>
      <c r="R1184" s="39"/>
      <c r="S1184" s="39"/>
      <c r="T1184" s="38"/>
      <c r="U1184" s="87"/>
    </row>
    <row r="1185" spans="1:21">
      <c r="A1185" s="564"/>
      <c r="B1185" s="172"/>
      <c r="C1185" s="172"/>
      <c r="D1185" s="172"/>
      <c r="E1185" s="566"/>
      <c r="F1185" s="566"/>
      <c r="G1185" s="53">
        <f t="shared" si="108"/>
        <v>16620.429999999997</v>
      </c>
      <c r="M1185" s="37"/>
      <c r="N1185" s="38"/>
      <c r="O1185" s="38"/>
      <c r="P1185" s="39"/>
      <c r="Q1185" s="39"/>
      <c r="R1185" s="39"/>
      <c r="S1185" s="39"/>
      <c r="T1185" s="38"/>
      <c r="U1185" s="87"/>
    </row>
    <row r="1186" spans="1:21">
      <c r="A1186" s="564"/>
      <c r="B1186" s="648"/>
      <c r="C1186" s="648"/>
      <c r="D1186" s="648"/>
      <c r="E1186" s="649"/>
      <c r="F1186" s="566"/>
      <c r="G1186" s="53">
        <f t="shared" si="108"/>
        <v>16620.429999999997</v>
      </c>
      <c r="M1186" s="37"/>
      <c r="N1186" s="38"/>
      <c r="O1186" s="38"/>
      <c r="P1186" s="39"/>
      <c r="Q1186" s="39"/>
      <c r="R1186" s="39"/>
      <c r="S1186" s="39"/>
      <c r="T1186" s="38"/>
      <c r="U1186" s="87"/>
    </row>
    <row r="1187" spans="1:21">
      <c r="A1187" s="564"/>
      <c r="B1187" s="172"/>
      <c r="C1187" s="172"/>
      <c r="D1187" s="172"/>
      <c r="E1187" s="566"/>
      <c r="F1187" s="566"/>
      <c r="G1187" s="53">
        <f t="shared" si="108"/>
        <v>16620.429999999997</v>
      </c>
      <c r="M1187" s="37"/>
      <c r="N1187" s="38"/>
      <c r="O1187" s="38"/>
      <c r="P1187" s="39"/>
      <c r="Q1187" s="39"/>
      <c r="R1187" s="39"/>
      <c r="S1187" s="39"/>
      <c r="T1187" s="38"/>
      <c r="U1187" s="87"/>
    </row>
    <row r="1188" spans="1:21">
      <c r="A1188" s="564"/>
      <c r="B1188" s="172"/>
      <c r="C1188" s="172"/>
      <c r="D1188" s="172"/>
      <c r="E1188" s="566"/>
      <c r="F1188" s="566"/>
      <c r="G1188" s="53">
        <f t="shared" si="108"/>
        <v>16620.429999999997</v>
      </c>
      <c r="M1188" s="37"/>
      <c r="N1188" s="38"/>
      <c r="O1188" s="38"/>
      <c r="P1188" s="39"/>
      <c r="Q1188" s="39"/>
      <c r="R1188" s="39"/>
      <c r="S1188" s="39"/>
      <c r="T1188" s="38"/>
      <c r="U1188" s="87"/>
    </row>
    <row r="1189" spans="1:21">
      <c r="A1189" s="564"/>
      <c r="B1189" s="172"/>
      <c r="C1189" s="172"/>
      <c r="D1189" s="172"/>
      <c r="E1189" s="566"/>
      <c r="F1189" s="566"/>
      <c r="G1189" s="53">
        <f t="shared" si="108"/>
        <v>16620.429999999997</v>
      </c>
      <c r="M1189" s="37"/>
      <c r="N1189" s="38"/>
      <c r="O1189" s="38"/>
      <c r="P1189" s="39"/>
      <c r="Q1189" s="39"/>
      <c r="R1189" s="39"/>
      <c r="S1189" s="39"/>
      <c r="T1189" s="38"/>
      <c r="U1189" s="87"/>
    </row>
    <row r="1190" spans="1:21">
      <c r="A1190" s="564"/>
      <c r="B1190" s="172"/>
      <c r="C1190" s="172"/>
      <c r="D1190" s="172"/>
      <c r="E1190" s="566"/>
      <c r="F1190" s="566"/>
      <c r="G1190" s="53">
        <f t="shared" si="108"/>
        <v>16620.429999999997</v>
      </c>
      <c r="M1190" s="37"/>
      <c r="N1190" s="38"/>
      <c r="O1190" s="38"/>
      <c r="P1190" s="39"/>
      <c r="Q1190" s="39"/>
      <c r="R1190" s="39"/>
      <c r="S1190" s="39"/>
      <c r="T1190" s="38"/>
      <c r="U1190" s="87"/>
    </row>
    <row r="1191" spans="1:21">
      <c r="A1191" s="564"/>
      <c r="B1191" s="172"/>
      <c r="C1191" s="172"/>
      <c r="D1191" s="172"/>
      <c r="E1191" s="566"/>
      <c r="F1191" s="566"/>
      <c r="G1191" s="53">
        <f t="shared" si="108"/>
        <v>16620.429999999997</v>
      </c>
      <c r="M1191" s="37"/>
      <c r="N1191" s="38"/>
      <c r="O1191" s="38"/>
      <c r="P1191" s="39"/>
      <c r="Q1191" s="39"/>
      <c r="R1191" s="39"/>
      <c r="S1191" s="39"/>
      <c r="T1191" s="38"/>
      <c r="U1191" s="87"/>
    </row>
    <row r="1192" spans="1:21">
      <c r="A1192" s="564"/>
      <c r="B1192" s="172"/>
      <c r="C1192" s="172"/>
      <c r="D1192" s="172"/>
      <c r="E1192" s="566"/>
      <c r="F1192" s="566"/>
      <c r="G1192" s="53">
        <f>G1191+E1192-F1192</f>
        <v>16620.429999999997</v>
      </c>
      <c r="M1192" s="37"/>
      <c r="N1192" s="38"/>
      <c r="O1192" s="38"/>
      <c r="P1192" s="39"/>
      <c r="Q1192" s="39"/>
      <c r="R1192" s="39"/>
      <c r="S1192" s="39"/>
      <c r="T1192" s="38"/>
      <c r="U1192" s="87"/>
    </row>
    <row r="1193" spans="1:21">
      <c r="A1193" s="564"/>
      <c r="B1193" s="172"/>
      <c r="C1193" s="172"/>
      <c r="D1193" s="172"/>
      <c r="E1193" s="566"/>
      <c r="F1193" s="566"/>
      <c r="G1193" s="53">
        <f>G1192+E1193-F1193</f>
        <v>16620.429999999997</v>
      </c>
      <c r="M1193" s="37"/>
      <c r="N1193" s="38"/>
      <c r="O1193" s="38"/>
      <c r="P1193" s="39"/>
      <c r="Q1193" s="39"/>
      <c r="R1193" s="39"/>
      <c r="S1193" s="39"/>
      <c r="T1193" s="38"/>
      <c r="U1193" s="87"/>
    </row>
    <row r="1194" spans="1:21">
      <c r="A1194" s="564"/>
      <c r="B1194" s="172"/>
      <c r="C1194" s="172"/>
      <c r="D1194" s="172"/>
      <c r="E1194" s="566"/>
      <c r="F1194" s="566"/>
      <c r="G1194" s="53">
        <f t="shared" ref="G1194" si="109">G1193+E1194-F1194</f>
        <v>16620.429999999997</v>
      </c>
      <c r="M1194" s="640"/>
      <c r="N1194" s="276"/>
      <c r="O1194" s="276"/>
      <c r="P1194" s="260"/>
      <c r="Q1194" s="260"/>
      <c r="R1194" s="260"/>
      <c r="S1194" s="260"/>
      <c r="T1194" s="38"/>
      <c r="U1194" s="87"/>
    </row>
    <row r="1195" spans="1:21">
      <c r="A1195" s="564"/>
      <c r="B1195" s="172"/>
      <c r="C1195" s="172"/>
      <c r="D1195" s="172"/>
      <c r="E1195" s="566"/>
      <c r="F1195" s="566"/>
      <c r="G1195" s="53">
        <f>G1194+E1195-F1195</f>
        <v>16620.429999999997</v>
      </c>
      <c r="M1195" s="640"/>
      <c r="N1195" s="276"/>
      <c r="O1195" s="276"/>
      <c r="P1195" s="260"/>
      <c r="Q1195" s="260"/>
      <c r="R1195" s="260"/>
      <c r="S1195" s="260"/>
      <c r="T1195" s="276"/>
      <c r="U1195" s="87"/>
    </row>
    <row r="1196" spans="1:21">
      <c r="A1196" s="564"/>
      <c r="B1196" s="172"/>
      <c r="C1196" s="172"/>
      <c r="D1196" s="172"/>
      <c r="E1196" s="566"/>
      <c r="F1196" s="566"/>
      <c r="G1196" s="53">
        <f>G1195+E1196-F1196</f>
        <v>16620.429999999997</v>
      </c>
      <c r="M1196" s="640"/>
      <c r="N1196" s="276"/>
      <c r="O1196" s="276"/>
      <c r="P1196" s="260"/>
      <c r="Q1196" s="260"/>
      <c r="R1196" s="260"/>
      <c r="S1196" s="260"/>
      <c r="T1196" s="276"/>
      <c r="U1196" s="87"/>
    </row>
    <row r="1197" spans="1:21">
      <c r="A1197" s="564"/>
      <c r="B1197" s="172"/>
      <c r="C1197" s="172"/>
      <c r="D1197" s="172"/>
      <c r="E1197" s="566"/>
      <c r="F1197" s="566"/>
      <c r="G1197" s="53">
        <f t="shared" ref="G1197:G1198" si="110">G1196+E1197-F1197</f>
        <v>16620.429999999997</v>
      </c>
      <c r="M1197" s="640"/>
      <c r="N1197" s="276"/>
      <c r="O1197" s="276"/>
      <c r="P1197" s="260"/>
      <c r="Q1197" s="260"/>
      <c r="R1197" s="260"/>
      <c r="S1197" s="260"/>
      <c r="T1197" s="276"/>
      <c r="U1197" s="87"/>
    </row>
    <row r="1198" spans="1:21">
      <c r="A1198" s="564"/>
      <c r="B1198" s="172"/>
      <c r="C1198" s="136"/>
      <c r="D1198" s="172"/>
      <c r="E1198" s="566"/>
      <c r="F1198" s="566"/>
      <c r="G1198" s="53">
        <f t="shared" si="110"/>
        <v>16620.429999999997</v>
      </c>
      <c r="M1198" s="640"/>
      <c r="N1198" s="276"/>
      <c r="O1198" s="276"/>
      <c r="P1198" s="260"/>
      <c r="Q1198" s="260"/>
      <c r="R1198" s="260"/>
      <c r="S1198" s="260"/>
      <c r="T1198" s="276"/>
      <c r="U1198" s="87"/>
    </row>
    <row r="1199" spans="1:21">
      <c r="A1199" s="564"/>
      <c r="B1199" s="172"/>
      <c r="C1199" s="172"/>
      <c r="D1199" s="172"/>
      <c r="E1199" s="566"/>
      <c r="F1199" s="566"/>
      <c r="G1199" s="53">
        <f>G1198+E1199-F1199</f>
        <v>16620.429999999997</v>
      </c>
      <c r="M1199" s="640"/>
      <c r="N1199" s="276"/>
      <c r="O1199" s="276"/>
      <c r="P1199" s="260"/>
      <c r="Q1199" s="260"/>
      <c r="R1199" s="260"/>
      <c r="S1199" s="260"/>
      <c r="T1199" s="40"/>
      <c r="U1199" s="87"/>
    </row>
    <row r="1200" spans="1:21">
      <c r="A1200" s="564"/>
      <c r="B1200" s="172"/>
      <c r="C1200" s="172"/>
      <c r="D1200" s="172"/>
      <c r="E1200" s="566"/>
      <c r="F1200" s="566"/>
      <c r="G1200" s="53">
        <f t="shared" ref="G1200:G1257" si="111">G1199+E1200-F1200</f>
        <v>16620.429999999997</v>
      </c>
      <c r="M1200" s="640"/>
      <c r="N1200" s="276"/>
      <c r="O1200" s="276"/>
      <c r="P1200" s="260"/>
      <c r="Q1200" s="260"/>
      <c r="R1200" s="260"/>
      <c r="S1200" s="260"/>
      <c r="T1200" s="276"/>
      <c r="U1200" s="87"/>
    </row>
    <row r="1201" spans="1:21">
      <c r="A1201" s="564"/>
      <c r="B1201" s="172"/>
      <c r="C1201" s="172"/>
      <c r="D1201" s="172"/>
      <c r="E1201" s="566"/>
      <c r="F1201" s="566"/>
      <c r="G1201" s="53">
        <f t="shared" si="111"/>
        <v>16620.429999999997</v>
      </c>
      <c r="M1201" s="640"/>
      <c r="N1201" s="276"/>
      <c r="O1201" s="276"/>
      <c r="P1201" s="260"/>
      <c r="Q1201" s="260"/>
      <c r="R1201" s="260"/>
      <c r="S1201" s="260"/>
      <c r="T1201" s="276"/>
      <c r="U1201" s="87"/>
    </row>
    <row r="1202" spans="1:21">
      <c r="A1202" s="564"/>
      <c r="B1202" s="172"/>
      <c r="C1202" s="172"/>
      <c r="D1202" s="172"/>
      <c r="E1202" s="566"/>
      <c r="F1202" s="566"/>
      <c r="G1202" s="53">
        <f t="shared" si="111"/>
        <v>16620.429999999997</v>
      </c>
      <c r="M1202" s="640"/>
      <c r="N1202" s="276"/>
      <c r="O1202" s="276"/>
      <c r="P1202" s="260"/>
      <c r="Q1202" s="260"/>
      <c r="R1202" s="260"/>
      <c r="S1202" s="260"/>
      <c r="T1202" s="276"/>
      <c r="U1202" s="87"/>
    </row>
    <row r="1203" spans="1:21">
      <c r="A1203" s="564"/>
      <c r="B1203" s="172"/>
      <c r="C1203" s="172"/>
      <c r="D1203" s="172"/>
      <c r="E1203" s="566"/>
      <c r="F1203" s="566"/>
      <c r="G1203" s="53">
        <f t="shared" si="111"/>
        <v>16620.429999999997</v>
      </c>
      <c r="M1203" s="640"/>
      <c r="N1203" s="276"/>
      <c r="O1203" s="276"/>
      <c r="P1203" s="260"/>
      <c r="Q1203" s="260"/>
      <c r="R1203" s="260"/>
      <c r="S1203" s="260"/>
      <c r="T1203" s="276"/>
      <c r="U1203" s="87"/>
    </row>
    <row r="1204" spans="1:21">
      <c r="A1204" s="564"/>
      <c r="B1204" s="172"/>
      <c r="C1204" s="172"/>
      <c r="D1204" s="172"/>
      <c r="E1204" s="566"/>
      <c r="F1204" s="566"/>
      <c r="G1204" s="53">
        <f t="shared" si="111"/>
        <v>16620.429999999997</v>
      </c>
      <c r="M1204" s="640"/>
      <c r="N1204" s="276"/>
      <c r="O1204" s="276"/>
      <c r="P1204" s="260"/>
      <c r="Q1204" s="260"/>
      <c r="R1204" s="260"/>
      <c r="S1204" s="260"/>
      <c r="T1204" s="276"/>
      <c r="U1204" s="87"/>
    </row>
    <row r="1205" spans="1:21">
      <c r="A1205" s="564"/>
      <c r="B1205" s="172"/>
      <c r="C1205" s="172"/>
      <c r="D1205" s="172"/>
      <c r="E1205" s="566"/>
      <c r="F1205" s="566"/>
      <c r="G1205" s="53">
        <f t="shared" si="111"/>
        <v>16620.429999999997</v>
      </c>
      <c r="M1205" s="640"/>
      <c r="N1205" s="276"/>
      <c r="O1205" s="276"/>
      <c r="P1205" s="260"/>
      <c r="Q1205" s="260"/>
      <c r="R1205" s="260"/>
      <c r="S1205" s="260"/>
      <c r="T1205" s="276"/>
      <c r="U1205" s="87"/>
    </row>
    <row r="1206" spans="1:21">
      <c r="A1206" s="564"/>
      <c r="B1206" s="172"/>
      <c r="C1206" s="172"/>
      <c r="D1206" s="172"/>
      <c r="E1206" s="566"/>
      <c r="F1206" s="566"/>
      <c r="G1206" s="53">
        <f t="shared" si="111"/>
        <v>16620.429999999997</v>
      </c>
      <c r="M1206" s="640"/>
      <c r="N1206" s="276"/>
      <c r="O1206" s="276"/>
      <c r="P1206" s="260"/>
      <c r="Q1206" s="260"/>
      <c r="R1206" s="260"/>
      <c r="S1206" s="260"/>
      <c r="T1206" s="276"/>
      <c r="U1206" s="87"/>
    </row>
    <row r="1207" spans="1:21">
      <c r="A1207" s="564"/>
      <c r="B1207" s="172"/>
      <c r="C1207" s="172"/>
      <c r="D1207" s="172"/>
      <c r="E1207" s="566"/>
      <c r="F1207" s="566"/>
      <c r="G1207" s="53">
        <f t="shared" si="111"/>
        <v>16620.429999999997</v>
      </c>
      <c r="M1207" s="640"/>
      <c r="N1207" s="276"/>
      <c r="O1207" s="276"/>
      <c r="P1207" s="260"/>
      <c r="Q1207" s="260"/>
      <c r="R1207" s="260"/>
      <c r="S1207" s="260"/>
      <c r="T1207" s="276"/>
      <c r="U1207" s="87"/>
    </row>
    <row r="1208" spans="1:21">
      <c r="A1208" s="564"/>
      <c r="B1208" s="172"/>
      <c r="C1208" s="172"/>
      <c r="D1208" s="172"/>
      <c r="E1208" s="566"/>
      <c r="F1208" s="566"/>
      <c r="G1208" s="53">
        <f t="shared" si="111"/>
        <v>16620.429999999997</v>
      </c>
      <c r="M1208" s="640"/>
      <c r="N1208" s="276"/>
      <c r="O1208" s="276"/>
      <c r="P1208" s="260"/>
      <c r="Q1208" s="260"/>
      <c r="R1208" s="260"/>
      <c r="S1208" s="260"/>
      <c r="T1208" s="276"/>
      <c r="U1208" s="87"/>
    </row>
    <row r="1209" spans="1:21">
      <c r="A1209" s="564"/>
      <c r="B1209" s="172"/>
      <c r="C1209" s="172"/>
      <c r="D1209" s="172"/>
      <c r="E1209" s="566"/>
      <c r="F1209" s="566"/>
      <c r="G1209" s="53">
        <f t="shared" si="111"/>
        <v>16620.429999999997</v>
      </c>
      <c r="M1209" s="640"/>
      <c r="N1209" s="276"/>
      <c r="O1209" s="276"/>
      <c r="P1209" s="260"/>
      <c r="Q1209" s="260"/>
      <c r="R1209" s="260"/>
      <c r="S1209" s="260"/>
      <c r="T1209" s="276"/>
      <c r="U1209" s="87"/>
    </row>
    <row r="1210" spans="1:21">
      <c r="A1210" s="564"/>
      <c r="B1210" s="172"/>
      <c r="C1210" s="172"/>
      <c r="D1210" s="172"/>
      <c r="E1210" s="566"/>
      <c r="F1210" s="566"/>
      <c r="G1210" s="53">
        <f t="shared" si="111"/>
        <v>16620.429999999997</v>
      </c>
      <c r="M1210" s="640"/>
      <c r="N1210" s="276"/>
      <c r="O1210" s="276"/>
      <c r="P1210" s="260"/>
      <c r="Q1210" s="260"/>
      <c r="R1210" s="260"/>
      <c r="S1210" s="260"/>
      <c r="T1210" s="276"/>
      <c r="U1210" s="87"/>
    </row>
    <row r="1211" spans="1:21">
      <c r="A1211" s="564"/>
      <c r="B1211" s="172"/>
      <c r="C1211" s="172"/>
      <c r="D1211" s="172"/>
      <c r="E1211" s="566"/>
      <c r="F1211" s="566"/>
      <c r="G1211" s="53">
        <f t="shared" si="111"/>
        <v>16620.429999999997</v>
      </c>
      <c r="M1211" s="37"/>
      <c r="N1211" s="38"/>
      <c r="O1211" s="38"/>
      <c r="P1211" s="39"/>
      <c r="Q1211" s="39"/>
      <c r="R1211" s="39"/>
      <c r="S1211" s="39"/>
      <c r="T1211" s="276"/>
      <c r="U1211" s="87"/>
    </row>
    <row r="1212" spans="1:21">
      <c r="A1212" s="564"/>
      <c r="B1212" s="172"/>
      <c r="C1212" s="172"/>
      <c r="D1212" s="172"/>
      <c r="E1212" s="566"/>
      <c r="F1212" s="566"/>
      <c r="G1212" s="53">
        <f t="shared" si="111"/>
        <v>16620.429999999997</v>
      </c>
      <c r="M1212" s="37"/>
      <c r="N1212" s="38"/>
      <c r="O1212" s="38"/>
      <c r="P1212" s="39"/>
      <c r="Q1212" s="39"/>
      <c r="R1212" s="39"/>
      <c r="S1212" s="39"/>
      <c r="T1212" s="38"/>
    </row>
    <row r="1213" spans="1:21">
      <c r="A1213" s="564"/>
      <c r="B1213" s="172"/>
      <c r="C1213" s="172"/>
      <c r="D1213" s="172"/>
      <c r="E1213" s="566"/>
      <c r="F1213" s="566"/>
      <c r="G1213" s="53">
        <f t="shared" si="111"/>
        <v>16620.429999999997</v>
      </c>
      <c r="M1213" s="37"/>
      <c r="N1213" s="38"/>
      <c r="O1213" s="38"/>
      <c r="P1213" s="39"/>
      <c r="Q1213" s="39"/>
      <c r="R1213" s="39"/>
      <c r="S1213" s="39"/>
      <c r="T1213" s="38"/>
    </row>
    <row r="1214" spans="1:21" ht="15.75" thickBot="1">
      <c r="A1214" s="564"/>
      <c r="B1214" s="172"/>
      <c r="C1214" s="172"/>
      <c r="D1214" s="172"/>
      <c r="E1214" s="172"/>
      <c r="F1214" s="566"/>
      <c r="G1214" s="53">
        <f t="shared" si="111"/>
        <v>16620.429999999997</v>
      </c>
      <c r="H1214" s="36"/>
      <c r="M1214" s="37"/>
      <c r="N1214" s="38"/>
      <c r="O1214" s="38"/>
      <c r="P1214" s="39"/>
      <c r="Q1214" s="39"/>
      <c r="R1214" s="39"/>
      <c r="S1214" s="39"/>
      <c r="T1214" s="38"/>
    </row>
    <row r="1215" spans="1:21">
      <c r="A1215" s="564"/>
      <c r="B1215" s="566"/>
      <c r="C1215" s="566"/>
      <c r="D1215" s="566"/>
      <c r="E1215" s="566"/>
      <c r="F1215" s="566"/>
      <c r="G1215" s="53">
        <f t="shared" si="111"/>
        <v>16620.429999999997</v>
      </c>
      <c r="M1215" s="37"/>
      <c r="N1215" s="38"/>
      <c r="O1215" s="38"/>
      <c r="P1215" s="39"/>
      <c r="Q1215" s="39"/>
      <c r="R1215" s="39"/>
      <c r="S1215" s="39"/>
      <c r="T1215" s="38"/>
    </row>
    <row r="1216" spans="1:21">
      <c r="A1216" s="564"/>
      <c r="B1216" s="566"/>
      <c r="C1216" s="568"/>
      <c r="D1216" s="566"/>
      <c r="E1216" s="566"/>
      <c r="F1216" s="566"/>
      <c r="G1216" s="53">
        <f t="shared" si="111"/>
        <v>16620.429999999997</v>
      </c>
      <c r="M1216" s="37"/>
      <c r="N1216" s="38"/>
      <c r="O1216" s="38"/>
      <c r="P1216" s="39"/>
      <c r="Q1216" s="39"/>
      <c r="R1216" s="39"/>
      <c r="S1216" s="39"/>
      <c r="T1216" s="38"/>
    </row>
    <row r="1217" spans="1:20">
      <c r="A1217" s="564"/>
      <c r="B1217" s="566"/>
      <c r="C1217" s="566"/>
      <c r="D1217" s="566"/>
      <c r="E1217" s="566"/>
      <c r="F1217" s="566"/>
      <c r="G1217" s="53">
        <f t="shared" si="111"/>
        <v>16620.429999999997</v>
      </c>
      <c r="M1217" s="621"/>
      <c r="N1217" s="374"/>
      <c r="O1217" s="374"/>
      <c r="P1217" s="95"/>
      <c r="Q1217" s="95"/>
      <c r="R1217" s="95"/>
      <c r="S1217" s="95"/>
      <c r="T1217" s="38"/>
    </row>
    <row r="1218" spans="1:20">
      <c r="A1218" s="564"/>
      <c r="B1218" s="566"/>
      <c r="C1218" s="566"/>
      <c r="D1218" s="566"/>
      <c r="E1218" s="566"/>
      <c r="F1218" s="566"/>
      <c r="G1218" s="53">
        <f t="shared" si="111"/>
        <v>16620.429999999997</v>
      </c>
      <c r="M1218" s="621"/>
      <c r="N1218" s="374"/>
      <c r="O1218" s="374"/>
      <c r="P1218" s="95"/>
      <c r="Q1218" s="95"/>
      <c r="R1218" s="95"/>
      <c r="S1218" s="95"/>
      <c r="T1218" s="374"/>
    </row>
    <row r="1219" spans="1:20">
      <c r="A1219" s="564"/>
      <c r="B1219" s="566"/>
      <c r="C1219" s="566"/>
      <c r="D1219" s="566"/>
      <c r="E1219" s="566"/>
      <c r="F1219" s="566"/>
      <c r="G1219" s="53">
        <f t="shared" si="111"/>
        <v>16620.429999999997</v>
      </c>
      <c r="M1219" s="621"/>
      <c r="N1219" s="374"/>
      <c r="O1219" s="374"/>
      <c r="P1219" s="95"/>
      <c r="Q1219" s="95"/>
      <c r="R1219" s="95"/>
      <c r="S1219" s="95"/>
      <c r="T1219" s="374"/>
    </row>
    <row r="1220" spans="1:20">
      <c r="A1220" s="564"/>
      <c r="B1220" s="566"/>
      <c r="C1220" s="566"/>
      <c r="D1220" s="566"/>
      <c r="E1220" s="566"/>
      <c r="F1220" s="566"/>
      <c r="G1220" s="53">
        <f t="shared" si="111"/>
        <v>16620.429999999997</v>
      </c>
      <c r="M1220" s="621"/>
      <c r="N1220" s="374"/>
      <c r="O1220" s="374"/>
      <c r="P1220" s="95"/>
      <c r="Q1220" s="95"/>
      <c r="R1220" s="95"/>
      <c r="S1220" s="95"/>
      <c r="T1220" s="374"/>
    </row>
    <row r="1221" spans="1:20">
      <c r="A1221" s="564"/>
      <c r="B1221" s="566"/>
      <c r="C1221" s="566"/>
      <c r="D1221" s="172"/>
      <c r="E1221" s="566"/>
      <c r="F1221" s="566"/>
      <c r="G1221" s="53">
        <f t="shared" si="111"/>
        <v>16620.429999999997</v>
      </c>
      <c r="M1221" s="621"/>
      <c r="N1221" s="374"/>
      <c r="O1221" s="374"/>
      <c r="P1221" s="95"/>
      <c r="Q1221" s="95"/>
      <c r="R1221" s="95"/>
      <c r="S1221" s="95"/>
      <c r="T1221" s="374"/>
    </row>
    <row r="1222" spans="1:20">
      <c r="A1222" s="564"/>
      <c r="B1222" s="172"/>
      <c r="C1222" s="172"/>
      <c r="D1222" s="172"/>
      <c r="E1222" s="566"/>
      <c r="F1222" s="566"/>
      <c r="G1222" s="53">
        <f t="shared" si="111"/>
        <v>16620.429999999997</v>
      </c>
      <c r="M1222" s="621"/>
      <c r="N1222" s="374"/>
      <c r="O1222" s="374"/>
      <c r="P1222" s="95"/>
      <c r="Q1222" s="95"/>
      <c r="R1222" s="95"/>
      <c r="S1222" s="95"/>
      <c r="T1222" s="374"/>
    </row>
    <row r="1223" spans="1:20">
      <c r="A1223" s="564"/>
      <c r="B1223" s="172"/>
      <c r="C1223" s="172"/>
      <c r="D1223" s="172"/>
      <c r="E1223" s="566"/>
      <c r="F1223" s="566"/>
      <c r="G1223" s="53">
        <f t="shared" si="111"/>
        <v>16620.429999999997</v>
      </c>
      <c r="M1223" s="621"/>
      <c r="N1223" s="374"/>
      <c r="O1223" s="374"/>
      <c r="P1223" s="95"/>
      <c r="Q1223" s="95"/>
      <c r="R1223" s="95"/>
      <c r="S1223" s="95"/>
      <c r="T1223" s="374"/>
    </row>
    <row r="1224" spans="1:20">
      <c r="A1224" s="564"/>
      <c r="B1224" s="172"/>
      <c r="C1224" s="172"/>
      <c r="D1224" s="172"/>
      <c r="E1224" s="566"/>
      <c r="F1224" s="566"/>
      <c r="G1224" s="53">
        <f t="shared" si="111"/>
        <v>16620.429999999997</v>
      </c>
      <c r="M1224" s="621"/>
      <c r="N1224" s="374"/>
      <c r="O1224" s="374"/>
      <c r="P1224" s="95"/>
      <c r="Q1224" s="95"/>
      <c r="R1224" s="95"/>
      <c r="S1224" s="95"/>
      <c r="T1224" s="374"/>
    </row>
    <row r="1225" spans="1:20">
      <c r="A1225" s="564"/>
      <c r="B1225" s="172"/>
      <c r="C1225" s="172"/>
      <c r="D1225" s="172"/>
      <c r="E1225" s="566"/>
      <c r="F1225" s="566"/>
      <c r="G1225" s="53">
        <f t="shared" si="111"/>
        <v>16620.429999999997</v>
      </c>
      <c r="M1225" s="621"/>
      <c r="N1225" s="374"/>
      <c r="O1225" s="374"/>
      <c r="P1225" s="95"/>
      <c r="Q1225" s="95"/>
      <c r="R1225" s="95"/>
      <c r="S1225" s="95"/>
      <c r="T1225" s="374"/>
    </row>
    <row r="1226" spans="1:20">
      <c r="A1226" s="564"/>
      <c r="B1226" s="172"/>
      <c r="C1226" s="172"/>
      <c r="D1226" s="172"/>
      <c r="E1226" s="566"/>
      <c r="F1226" s="566"/>
      <c r="G1226" s="53">
        <f t="shared" si="111"/>
        <v>16620.429999999997</v>
      </c>
      <c r="M1226" s="621"/>
      <c r="N1226" s="374"/>
      <c r="O1226" s="374"/>
      <c r="P1226" s="95"/>
      <c r="Q1226" s="95"/>
      <c r="R1226" s="95"/>
      <c r="S1226" s="95"/>
      <c r="T1226" s="374"/>
    </row>
    <row r="1227" spans="1:20">
      <c r="A1227" s="564"/>
      <c r="B1227" s="172"/>
      <c r="C1227" s="172"/>
      <c r="D1227" s="172"/>
      <c r="E1227" s="566"/>
      <c r="F1227" s="566"/>
      <c r="G1227" s="53">
        <f t="shared" si="111"/>
        <v>16620.429999999997</v>
      </c>
      <c r="M1227" s="621"/>
      <c r="N1227" s="374"/>
      <c r="O1227" s="374"/>
      <c r="P1227" s="95"/>
      <c r="Q1227" s="95"/>
      <c r="R1227" s="95"/>
      <c r="S1227" s="95"/>
      <c r="T1227" s="374"/>
    </row>
    <row r="1228" spans="1:20">
      <c r="A1228" s="564"/>
      <c r="B1228" s="172"/>
      <c r="C1228" s="172"/>
      <c r="D1228" s="172"/>
      <c r="E1228" s="566"/>
      <c r="F1228" s="566"/>
      <c r="G1228" s="53">
        <f t="shared" si="111"/>
        <v>16620.429999999997</v>
      </c>
      <c r="M1228" s="621"/>
      <c r="N1228" s="374"/>
      <c r="O1228" s="374"/>
      <c r="P1228" s="95"/>
      <c r="Q1228" s="95"/>
      <c r="R1228" s="95"/>
      <c r="S1228" s="95"/>
      <c r="T1228" s="374"/>
    </row>
    <row r="1229" spans="1:20">
      <c r="A1229" s="564"/>
      <c r="B1229" s="172"/>
      <c r="C1229" s="172"/>
      <c r="D1229" s="172"/>
      <c r="E1229" s="566"/>
      <c r="F1229" s="566"/>
      <c r="G1229" s="53">
        <f t="shared" si="111"/>
        <v>16620.429999999997</v>
      </c>
      <c r="M1229" s="621"/>
      <c r="N1229" s="374"/>
      <c r="O1229" s="374"/>
      <c r="P1229" s="95"/>
      <c r="Q1229" s="95"/>
      <c r="R1229" s="95"/>
      <c r="S1229" s="95"/>
      <c r="T1229" s="374"/>
    </row>
    <row r="1230" spans="1:20">
      <c r="A1230" s="564"/>
      <c r="B1230" s="172"/>
      <c r="C1230" s="172"/>
      <c r="D1230" s="172"/>
      <c r="E1230" s="566"/>
      <c r="F1230" s="566"/>
      <c r="G1230" s="53">
        <f t="shared" si="111"/>
        <v>16620.429999999997</v>
      </c>
      <c r="M1230" s="621"/>
      <c r="N1230" s="374"/>
      <c r="O1230" s="374"/>
      <c r="P1230" s="95"/>
      <c r="Q1230" s="95"/>
      <c r="R1230" s="95"/>
      <c r="S1230" s="95"/>
      <c r="T1230" s="374"/>
    </row>
    <row r="1231" spans="1:20">
      <c r="A1231" s="564"/>
      <c r="B1231" s="172"/>
      <c r="C1231" s="172"/>
      <c r="D1231" s="172"/>
      <c r="E1231" s="566"/>
      <c r="F1231" s="566"/>
      <c r="G1231" s="53">
        <f t="shared" si="111"/>
        <v>16620.429999999997</v>
      </c>
      <c r="M1231" s="621"/>
      <c r="N1231" s="374"/>
      <c r="O1231" s="374"/>
      <c r="P1231" s="95"/>
      <c r="Q1231" s="95"/>
      <c r="R1231" s="95"/>
      <c r="S1231" s="95"/>
      <c r="T1231" s="374"/>
    </row>
    <row r="1232" spans="1:20">
      <c r="A1232" s="564"/>
      <c r="B1232" s="172"/>
      <c r="C1232" s="650"/>
      <c r="D1232" s="172"/>
      <c r="E1232" s="566"/>
      <c r="F1232" s="566"/>
      <c r="G1232" s="53">
        <f t="shared" si="111"/>
        <v>16620.429999999997</v>
      </c>
      <c r="M1232" s="621"/>
      <c r="N1232" s="374"/>
      <c r="O1232" s="374"/>
      <c r="P1232" s="95"/>
      <c r="Q1232" s="95"/>
      <c r="R1232" s="95"/>
      <c r="S1232" s="95"/>
      <c r="T1232" s="374"/>
    </row>
    <row r="1233" spans="1:20">
      <c r="A1233" s="564"/>
      <c r="B1233" s="172"/>
      <c r="C1233" s="172"/>
      <c r="D1233" s="172"/>
      <c r="E1233" s="566"/>
      <c r="F1233" s="566"/>
      <c r="G1233" s="53">
        <f t="shared" si="111"/>
        <v>16620.429999999997</v>
      </c>
      <c r="M1233" s="621"/>
      <c r="N1233" s="374"/>
      <c r="O1233" s="374"/>
      <c r="P1233" s="95"/>
      <c r="Q1233" s="95"/>
      <c r="R1233" s="95"/>
      <c r="S1233" s="95"/>
      <c r="T1233" s="374"/>
    </row>
    <row r="1234" spans="1:20">
      <c r="A1234" s="564"/>
      <c r="B1234" s="172"/>
      <c r="C1234" s="172"/>
      <c r="D1234" s="172"/>
      <c r="E1234" s="566"/>
      <c r="F1234" s="566"/>
      <c r="G1234" s="53">
        <f t="shared" si="111"/>
        <v>16620.429999999997</v>
      </c>
      <c r="M1234" s="621"/>
      <c r="N1234" s="374"/>
      <c r="O1234" s="374"/>
      <c r="P1234" s="95"/>
      <c r="Q1234" s="95"/>
      <c r="R1234" s="95"/>
      <c r="S1234" s="95"/>
      <c r="T1234" s="374"/>
    </row>
    <row r="1235" spans="1:20">
      <c r="A1235" s="437"/>
      <c r="B1235" s="154"/>
      <c r="C1235" s="154"/>
      <c r="D1235" s="154"/>
      <c r="E1235" s="156"/>
      <c r="F1235" s="156"/>
      <c r="G1235" s="53">
        <f t="shared" si="111"/>
        <v>16620.429999999997</v>
      </c>
      <c r="M1235" s="621"/>
      <c r="N1235" s="374"/>
      <c r="O1235" s="374"/>
      <c r="P1235" s="95"/>
      <c r="Q1235" s="95"/>
      <c r="R1235" s="95"/>
      <c r="S1235" s="95"/>
      <c r="T1235" s="374"/>
    </row>
    <row r="1236" spans="1:20">
      <c r="A1236" s="437"/>
      <c r="B1236" s="154"/>
      <c r="C1236" s="651"/>
      <c r="D1236" s="154"/>
      <c r="E1236" s="156"/>
      <c r="F1236" s="156"/>
      <c r="G1236" s="53">
        <f t="shared" si="111"/>
        <v>16620.429999999997</v>
      </c>
      <c r="M1236" s="621"/>
      <c r="N1236" s="374"/>
      <c r="O1236" s="374"/>
      <c r="P1236" s="95"/>
      <c r="Q1236" s="95"/>
      <c r="R1236" s="95"/>
      <c r="S1236" s="95"/>
      <c r="T1236" s="374"/>
    </row>
    <row r="1237" spans="1:20">
      <c r="A1237" s="437"/>
      <c r="B1237" s="154"/>
      <c r="C1237" s="154"/>
      <c r="D1237" s="154"/>
      <c r="E1237" s="156"/>
      <c r="F1237" s="156"/>
      <c r="G1237" s="53">
        <f t="shared" si="111"/>
        <v>16620.429999999997</v>
      </c>
      <c r="M1237" s="621"/>
      <c r="N1237" s="374"/>
      <c r="O1237" s="374"/>
      <c r="P1237" s="95"/>
      <c r="Q1237" s="95"/>
      <c r="R1237" s="95"/>
      <c r="S1237" s="95"/>
      <c r="T1237" s="374"/>
    </row>
    <row r="1238" spans="1:20">
      <c r="A1238" s="437"/>
      <c r="B1238" s="154"/>
      <c r="C1238" s="154"/>
      <c r="D1238" s="154"/>
      <c r="E1238" s="156"/>
      <c r="F1238" s="156"/>
      <c r="G1238" s="53">
        <f t="shared" si="111"/>
        <v>16620.429999999997</v>
      </c>
      <c r="M1238" s="621"/>
      <c r="N1238" s="374"/>
      <c r="O1238" s="374"/>
      <c r="P1238" s="95"/>
      <c r="Q1238" s="95"/>
      <c r="R1238" s="95"/>
      <c r="S1238" s="95"/>
      <c r="T1238" s="374"/>
    </row>
    <row r="1239" spans="1:20">
      <c r="A1239" s="437"/>
      <c r="B1239" s="154"/>
      <c r="C1239" s="154"/>
      <c r="D1239" s="154"/>
      <c r="E1239" s="156"/>
      <c r="F1239" s="156"/>
      <c r="G1239" s="53">
        <f t="shared" si="111"/>
        <v>16620.429999999997</v>
      </c>
      <c r="M1239" s="621"/>
      <c r="N1239" s="374"/>
      <c r="O1239" s="374"/>
      <c r="P1239" s="95"/>
      <c r="Q1239" s="95"/>
      <c r="R1239" s="95"/>
      <c r="S1239" s="95"/>
      <c r="T1239" s="374"/>
    </row>
    <row r="1240" spans="1:20">
      <c r="A1240" s="437"/>
      <c r="B1240" s="154"/>
      <c r="C1240" s="154"/>
      <c r="D1240" s="154"/>
      <c r="E1240" s="156"/>
      <c r="F1240" s="156"/>
      <c r="G1240" s="53">
        <f t="shared" si="111"/>
        <v>16620.429999999997</v>
      </c>
      <c r="M1240" s="621"/>
      <c r="N1240" s="374"/>
      <c r="O1240" s="374"/>
      <c r="P1240" s="95"/>
      <c r="Q1240" s="95"/>
      <c r="R1240" s="95"/>
      <c r="S1240" s="95"/>
      <c r="T1240" s="374"/>
    </row>
    <row r="1241" spans="1:20">
      <c r="A1241" s="437"/>
      <c r="B1241" s="154"/>
      <c r="C1241" s="154"/>
      <c r="D1241" s="154"/>
      <c r="E1241" s="156"/>
      <c r="F1241" s="156"/>
      <c r="G1241" s="53">
        <f t="shared" si="111"/>
        <v>16620.429999999997</v>
      </c>
      <c r="M1241" s="621"/>
      <c r="N1241" s="374"/>
      <c r="O1241" s="374"/>
      <c r="P1241" s="95"/>
      <c r="Q1241" s="95"/>
      <c r="R1241" s="95"/>
      <c r="S1241" s="95"/>
      <c r="T1241" s="374"/>
    </row>
    <row r="1242" spans="1:20">
      <c r="A1242" s="437"/>
      <c r="B1242" s="154"/>
      <c r="C1242" s="154"/>
      <c r="D1242" s="154"/>
      <c r="E1242" s="156"/>
      <c r="F1242" s="156"/>
      <c r="G1242" s="53">
        <f t="shared" si="111"/>
        <v>16620.429999999997</v>
      </c>
      <c r="M1242" s="621"/>
      <c r="N1242" s="374"/>
      <c r="O1242" s="374"/>
      <c r="P1242" s="95"/>
      <c r="Q1242" s="95"/>
      <c r="R1242" s="95"/>
      <c r="S1242" s="95"/>
      <c r="T1242" s="374"/>
    </row>
    <row r="1243" spans="1:20">
      <c r="A1243" s="437"/>
      <c r="B1243" s="154"/>
      <c r="C1243" s="154"/>
      <c r="D1243" s="154"/>
      <c r="E1243" s="156"/>
      <c r="F1243" s="156"/>
      <c r="G1243" s="53">
        <f t="shared" si="111"/>
        <v>16620.429999999997</v>
      </c>
      <c r="M1243" s="621"/>
      <c r="N1243" s="374"/>
      <c r="O1243" s="374"/>
      <c r="P1243" s="95"/>
      <c r="Q1243" s="95"/>
      <c r="R1243" s="95"/>
      <c r="S1243" s="95"/>
      <c r="T1243" s="374"/>
    </row>
    <row r="1244" spans="1:20">
      <c r="A1244" s="437"/>
      <c r="B1244" s="154"/>
      <c r="C1244" s="154"/>
      <c r="D1244" s="154"/>
      <c r="E1244" s="156"/>
      <c r="F1244" s="156"/>
      <c r="G1244" s="53">
        <f t="shared" si="111"/>
        <v>16620.429999999997</v>
      </c>
      <c r="M1244" s="621"/>
      <c r="N1244" s="374"/>
      <c r="O1244" s="374"/>
      <c r="P1244" s="95"/>
      <c r="Q1244" s="95"/>
      <c r="R1244" s="95"/>
      <c r="S1244" s="95"/>
      <c r="T1244" s="374"/>
    </row>
    <row r="1245" spans="1:20">
      <c r="A1245" s="437"/>
      <c r="B1245" s="154"/>
      <c r="C1245" s="154"/>
      <c r="D1245" s="154"/>
      <c r="E1245" s="156"/>
      <c r="F1245" s="156"/>
      <c r="G1245" s="53">
        <f t="shared" si="111"/>
        <v>16620.429999999997</v>
      </c>
      <c r="M1245" s="621"/>
      <c r="N1245" s="374"/>
      <c r="O1245" s="374"/>
      <c r="P1245" s="95"/>
      <c r="Q1245" s="95"/>
      <c r="R1245" s="95"/>
      <c r="S1245" s="95"/>
      <c r="T1245" s="374"/>
    </row>
    <row r="1246" spans="1:20">
      <c r="A1246" s="437"/>
      <c r="B1246" s="154"/>
      <c r="C1246" s="154"/>
      <c r="D1246" s="154"/>
      <c r="E1246" s="156"/>
      <c r="F1246" s="156"/>
      <c r="G1246" s="53">
        <f t="shared" si="111"/>
        <v>16620.429999999997</v>
      </c>
      <c r="M1246" s="621"/>
      <c r="N1246" s="374"/>
      <c r="O1246" s="374"/>
      <c r="P1246" s="95"/>
      <c r="Q1246" s="95"/>
      <c r="R1246" s="95"/>
      <c r="S1246" s="95"/>
      <c r="T1246" s="374"/>
    </row>
    <row r="1247" spans="1:20">
      <c r="A1247" s="437"/>
      <c r="B1247" s="154"/>
      <c r="C1247" s="154"/>
      <c r="D1247" s="154"/>
      <c r="E1247" s="156"/>
      <c r="F1247" s="156"/>
      <c r="G1247" s="53">
        <f t="shared" si="111"/>
        <v>16620.429999999997</v>
      </c>
      <c r="M1247" s="621"/>
      <c r="N1247" s="374"/>
      <c r="O1247" s="374"/>
      <c r="P1247" s="95"/>
      <c r="Q1247" s="95"/>
      <c r="R1247" s="95"/>
      <c r="S1247" s="95"/>
      <c r="T1247" s="374"/>
    </row>
    <row r="1248" spans="1:20">
      <c r="A1248" s="437"/>
      <c r="B1248" s="154"/>
      <c r="C1248" s="154"/>
      <c r="D1248" s="154"/>
      <c r="E1248" s="156"/>
      <c r="F1248" s="156"/>
      <c r="G1248" s="53">
        <f t="shared" si="111"/>
        <v>16620.429999999997</v>
      </c>
      <c r="M1248" s="621"/>
      <c r="N1248" s="374"/>
      <c r="O1248" s="374"/>
      <c r="P1248" s="95"/>
      <c r="Q1248" s="95"/>
      <c r="R1248" s="95"/>
      <c r="S1248" s="95"/>
      <c r="T1248" s="374"/>
    </row>
    <row r="1249" spans="1:20">
      <c r="A1249" s="437"/>
      <c r="B1249" s="154"/>
      <c r="C1249" s="652"/>
      <c r="D1249" s="154"/>
      <c r="E1249" s="156"/>
      <c r="F1249" s="156"/>
      <c r="G1249" s="53">
        <f t="shared" si="111"/>
        <v>16620.429999999997</v>
      </c>
      <c r="M1249" s="621"/>
      <c r="N1249" s="374"/>
      <c r="O1249" s="374"/>
      <c r="P1249" s="95"/>
      <c r="Q1249" s="95"/>
      <c r="R1249" s="95"/>
      <c r="S1249" s="95"/>
      <c r="T1249" s="374"/>
    </row>
    <row r="1250" spans="1:20">
      <c r="A1250" s="437"/>
      <c r="B1250" s="154"/>
      <c r="C1250" s="154"/>
      <c r="D1250" s="154"/>
      <c r="E1250" s="156"/>
      <c r="F1250" s="156"/>
      <c r="G1250" s="53">
        <f t="shared" si="111"/>
        <v>16620.429999999997</v>
      </c>
      <c r="M1250" s="621"/>
      <c r="N1250" s="374"/>
      <c r="O1250" s="374"/>
      <c r="P1250" s="95"/>
      <c r="Q1250" s="95"/>
      <c r="R1250" s="95"/>
      <c r="S1250" s="95"/>
      <c r="T1250" s="374"/>
    </row>
    <row r="1251" spans="1:20">
      <c r="A1251" s="437"/>
      <c r="B1251" s="154"/>
      <c r="C1251" s="154"/>
      <c r="D1251" s="154"/>
      <c r="E1251" s="156"/>
      <c r="F1251" s="156"/>
      <c r="G1251" s="53">
        <f t="shared" si="111"/>
        <v>16620.429999999997</v>
      </c>
      <c r="M1251" s="621"/>
      <c r="N1251" s="374"/>
      <c r="O1251" s="374"/>
      <c r="P1251" s="95"/>
      <c r="Q1251" s="95"/>
      <c r="R1251" s="95"/>
      <c r="S1251" s="95"/>
      <c r="T1251" s="374"/>
    </row>
    <row r="1252" spans="1:20">
      <c r="A1252" s="437"/>
      <c r="B1252" s="154"/>
      <c r="C1252" s="154"/>
      <c r="D1252" s="154"/>
      <c r="E1252" s="156"/>
      <c r="F1252" s="156"/>
      <c r="G1252" s="53">
        <f t="shared" si="111"/>
        <v>16620.429999999997</v>
      </c>
      <c r="M1252" s="621"/>
      <c r="N1252" s="374"/>
      <c r="O1252" s="374"/>
      <c r="P1252" s="95"/>
      <c r="Q1252" s="95"/>
      <c r="R1252" s="95"/>
      <c r="S1252" s="95"/>
      <c r="T1252" s="374"/>
    </row>
    <row r="1253" spans="1:20">
      <c r="A1253" s="437"/>
      <c r="B1253" s="154"/>
      <c r="C1253" s="154"/>
      <c r="D1253" s="154"/>
      <c r="E1253" s="156"/>
      <c r="F1253" s="156"/>
      <c r="G1253" s="53">
        <f t="shared" si="111"/>
        <v>16620.429999999997</v>
      </c>
      <c r="M1253" s="621"/>
      <c r="N1253" s="374"/>
      <c r="O1253" s="374"/>
      <c r="P1253" s="95"/>
      <c r="Q1253" s="95"/>
      <c r="R1253" s="95"/>
      <c r="S1253" s="95"/>
      <c r="T1253" s="374"/>
    </row>
    <row r="1254" spans="1:20">
      <c r="A1254" s="437"/>
      <c r="B1254" s="154"/>
      <c r="C1254" s="154"/>
      <c r="D1254" s="154"/>
      <c r="E1254" s="156"/>
      <c r="F1254" s="156"/>
      <c r="G1254" s="53">
        <f t="shared" si="111"/>
        <v>16620.429999999997</v>
      </c>
      <c r="M1254" s="621"/>
      <c r="N1254" s="374"/>
      <c r="O1254" s="374"/>
      <c r="P1254" s="95"/>
      <c r="Q1254" s="95"/>
      <c r="R1254" s="95"/>
      <c r="S1254" s="95"/>
      <c r="T1254" s="374"/>
    </row>
    <row r="1255" spans="1:20">
      <c r="A1255" s="437"/>
      <c r="B1255" s="154"/>
      <c r="C1255" s="154"/>
      <c r="D1255" s="154"/>
      <c r="E1255" s="156"/>
      <c r="F1255" s="156"/>
      <c r="G1255" s="53">
        <f t="shared" si="111"/>
        <v>16620.429999999997</v>
      </c>
      <c r="M1255" s="621"/>
      <c r="N1255" s="374"/>
      <c r="O1255" s="374"/>
      <c r="P1255" s="95"/>
      <c r="Q1255" s="95"/>
      <c r="R1255" s="95"/>
      <c r="S1255" s="95"/>
      <c r="T1255" s="374"/>
    </row>
    <row r="1256" spans="1:20">
      <c r="A1256" s="349"/>
      <c r="B1256" s="9"/>
      <c r="C1256" s="9"/>
      <c r="D1256" s="9"/>
      <c r="E1256" s="480"/>
      <c r="F1256" s="480"/>
      <c r="G1256" s="53">
        <f t="shared" si="111"/>
        <v>16620.429999999997</v>
      </c>
      <c r="M1256" s="621"/>
      <c r="N1256" s="374"/>
      <c r="O1256" s="374"/>
      <c r="P1256" s="95"/>
      <c r="Q1256" s="95"/>
      <c r="R1256" s="95"/>
      <c r="S1256" s="95"/>
      <c r="T1256" s="374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16620.429999999997</v>
      </c>
      <c r="T1257" s="374"/>
    </row>
    <row r="1258" spans="1:20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1088</xdr:row>
                <xdr:rowOff>0</xdr:rowOff>
              </from>
              <to>
                <xdr:col>12</xdr:col>
                <xdr:colOff>723900</xdr:colOff>
                <xdr:row>1089</xdr:row>
                <xdr:rowOff>133350</xdr:rowOff>
              </to>
            </anchor>
          </controlPr>
        </control>
      </mc:Choice>
      <mc:Fallback>
        <control shapeId="1058" r:id="rId4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28" workbookViewId="0">
      <selection activeCell="A42" sqref="A42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topLeftCell="A49"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2023-11-02T16:54:01Z</dcterms:modified>
</cp:coreProperties>
</file>