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2" l="1"/>
  <c r="G16" i="32"/>
  <c r="B79" i="23"/>
  <c r="M4" i="32"/>
  <c r="N4" i="32" s="1"/>
  <c r="M3" i="32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M5" i="32"/>
  <c r="N5" i="32" s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<sst xmlns="http://schemas.openxmlformats.org/spreadsheetml/2006/main" count="10532" uniqueCount="879">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</sst>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44" fontId="2" fillId="0" borderId="0" xfId="0" applyNumberFormat="1" applyFont="1"/>
    <xf numFmtId="0" fontId="24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5" zoomScale="130" zoomScaleNormal="130" workbookViewId="0">
      <selection activeCell="F247" sqref="F2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5" t="s">
        <v>24</v>
      </c>
      <c r="E1" s="275"/>
      <c r="F1" s="275"/>
      <c r="G1" s="275"/>
      <c r="H1" s="2"/>
      <c r="I1" s="2"/>
      <c r="M1" s="1"/>
      <c r="N1" s="2"/>
      <c r="O1" s="2"/>
      <c r="P1" s="275" t="s">
        <v>87</v>
      </c>
      <c r="Q1" s="275"/>
      <c r="R1" s="275"/>
      <c r="S1" s="27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6" t="s">
        <v>18</v>
      </c>
      <c r="G55" s="276"/>
      <c r="H55" s="276"/>
      <c r="I55" s="276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76" t="s">
        <v>18</v>
      </c>
      <c r="S56" s="276"/>
      <c r="T56" s="276"/>
      <c r="U56" s="276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5" t="s">
        <v>88</v>
      </c>
      <c r="E63" s="275"/>
      <c r="F63" s="275"/>
      <c r="G63" s="27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5" t="s">
        <v>89</v>
      </c>
      <c r="Q64" s="275"/>
      <c r="R64" s="275"/>
      <c r="S64" s="27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6" t="s">
        <v>18</v>
      </c>
      <c r="G117" s="276"/>
      <c r="H117" s="276"/>
      <c r="I117" s="276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76" t="s">
        <v>18</v>
      </c>
      <c r="S118" s="276"/>
      <c r="T118" s="276"/>
      <c r="U118" s="276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5" t="s">
        <v>90</v>
      </c>
      <c r="E122" s="275"/>
      <c r="F122" s="275"/>
      <c r="G122" s="275"/>
      <c r="H122" s="2"/>
      <c r="I122" s="2"/>
      <c r="M122" s="1"/>
      <c r="N122" s="2"/>
      <c r="O122" s="2"/>
      <c r="P122" s="275" t="s">
        <v>91</v>
      </c>
      <c r="Q122" s="275"/>
      <c r="R122" s="275"/>
      <c r="S122" s="27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6" t="s">
        <v>18</v>
      </c>
      <c r="G175" s="276"/>
      <c r="H175" s="276"/>
      <c r="I175" s="276"/>
      <c r="J175" s="277">
        <f>I173-K172</f>
        <v>464.51000000000022</v>
      </c>
      <c r="K175" s="8"/>
      <c r="M175" s="8"/>
      <c r="N175" s="8"/>
      <c r="O175" s="8"/>
      <c r="P175" s="8"/>
      <c r="Q175" s="8"/>
      <c r="R175" s="276" t="s">
        <v>18</v>
      </c>
      <c r="S175" s="276"/>
      <c r="T175" s="276"/>
      <c r="U175" s="276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5" t="s">
        <v>92</v>
      </c>
      <c r="E180" s="275"/>
      <c r="F180" s="275"/>
      <c r="G180" s="275"/>
      <c r="H180" s="2"/>
      <c r="I180" s="2"/>
      <c r="M180" s="1"/>
      <c r="N180" s="2"/>
      <c r="O180" s="2"/>
      <c r="P180" s="275" t="s">
        <v>93</v>
      </c>
      <c r="Q180" s="275"/>
      <c r="R180" s="275"/>
      <c r="S180" s="27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6" t="s">
        <v>18</v>
      </c>
      <c r="G234" s="276"/>
      <c r="H234" s="276"/>
      <c r="I234" s="276"/>
      <c r="J234" s="277">
        <f>I232-K231</f>
        <v>183.42999999999984</v>
      </c>
      <c r="K234" s="8"/>
      <c r="M234" s="8"/>
      <c r="N234" s="8"/>
      <c r="O234" s="8"/>
      <c r="P234" s="8"/>
      <c r="Q234" s="8"/>
      <c r="R234" s="276" t="s">
        <v>18</v>
      </c>
      <c r="S234" s="276"/>
      <c r="T234" s="276"/>
      <c r="U234" s="276"/>
      <c r="V234" s="27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5" t="s">
        <v>94</v>
      </c>
      <c r="E241" s="275"/>
      <c r="F241" s="275"/>
      <c r="G241" s="275"/>
      <c r="H241" s="2"/>
      <c r="I241" s="2"/>
      <c r="M241" s="1"/>
      <c r="N241" s="2"/>
      <c r="O241" s="2"/>
      <c r="P241" s="275" t="s">
        <v>95</v>
      </c>
      <c r="Q241" s="275"/>
      <c r="R241" s="275"/>
      <c r="S241" s="27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6" t="s">
        <v>18</v>
      </c>
      <c r="G295" s="276"/>
      <c r="H295" s="276"/>
      <c r="I295" s="276"/>
      <c r="J295" s="277">
        <f>I293-K292</f>
        <v>14.21999999999997</v>
      </c>
      <c r="K295" s="8"/>
      <c r="M295" s="8"/>
      <c r="N295" s="8"/>
      <c r="O295" s="8"/>
      <c r="P295" s="8"/>
      <c r="Q295" s="8"/>
      <c r="R295" s="276" t="s">
        <v>18</v>
      </c>
      <c r="S295" s="276"/>
      <c r="T295" s="276"/>
      <c r="U295" s="276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5" t="s">
        <v>96</v>
      </c>
      <c r="E301" s="275"/>
      <c r="F301" s="275"/>
      <c r="G301" s="275"/>
      <c r="H301" s="2"/>
      <c r="I301" s="2"/>
      <c r="M301" s="1"/>
      <c r="N301" s="2"/>
      <c r="O301" s="2"/>
      <c r="P301" s="275" t="s">
        <v>30</v>
      </c>
      <c r="Q301" s="275"/>
      <c r="R301" s="275"/>
      <c r="S301" s="27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6" t="s">
        <v>18</v>
      </c>
      <c r="G355" s="276"/>
      <c r="H355" s="276"/>
      <c r="I355" s="276"/>
      <c r="J355" s="277">
        <f>I353-K352</f>
        <v>0</v>
      </c>
      <c r="K355" s="8"/>
      <c r="M355" s="8"/>
      <c r="N355" s="8"/>
      <c r="O355" s="8"/>
      <c r="P355" s="8"/>
      <c r="Q355" s="8"/>
      <c r="R355" s="276" t="s">
        <v>18</v>
      </c>
      <c r="S355" s="276"/>
      <c r="T355" s="276"/>
      <c r="U355" s="276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5"/>
      <c r="E2" s="275"/>
      <c r="F2" s="275"/>
      <c r="G2" s="275"/>
      <c r="O2" s="275"/>
      <c r="P2" s="275"/>
      <c r="Q2" s="275"/>
      <c r="R2" s="27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5"/>
      <c r="E24" s="275"/>
      <c r="F24" s="275"/>
      <c r="G24" s="275"/>
      <c r="O24" s="275"/>
      <c r="P24" s="275"/>
      <c r="Q24" s="275"/>
      <c r="R24" s="27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5"/>
      <c r="E46" s="275"/>
      <c r="F46" s="275"/>
      <c r="G46" s="275"/>
      <c r="O46" s="275"/>
      <c r="P46" s="275"/>
      <c r="Q46" s="275"/>
      <c r="R46" s="27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5"/>
      <c r="E70" s="275"/>
      <c r="F70" s="275"/>
      <c r="G70" s="275"/>
      <c r="O70" s="275"/>
      <c r="P70" s="275"/>
      <c r="Q70" s="275"/>
      <c r="R70" s="27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5"/>
      <c r="E93" s="275"/>
      <c r="F93" s="275"/>
      <c r="G93" s="275"/>
      <c r="O93" s="275"/>
      <c r="P93" s="275"/>
      <c r="Q93" s="275"/>
      <c r="R93" s="27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5"/>
      <c r="E116" s="275"/>
      <c r="F116" s="275"/>
      <c r="G116" s="275"/>
      <c r="O116" s="275"/>
      <c r="P116" s="275"/>
      <c r="Q116" s="275"/>
      <c r="R116" s="27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6" zoomScaleNormal="100" workbookViewId="0">
      <selection activeCell="G128" sqref="G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3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4" t="s">
        <v>88</v>
      </c>
      <c r="D34" s="294"/>
      <c r="E34" s="294"/>
      <c r="M34" s="294" t="s">
        <v>89</v>
      </c>
      <c r="N34" s="294"/>
      <c r="O34" s="29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4" t="s">
        <v>90</v>
      </c>
      <c r="D70" s="294"/>
      <c r="E70" s="294"/>
      <c r="M70" s="294" t="s">
        <v>91</v>
      </c>
      <c r="N70" s="294"/>
      <c r="O70" s="29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4" t="s">
        <v>93</v>
      </c>
      <c r="N102" s="294"/>
      <c r="O102" s="294"/>
      <c r="W102" s="295"/>
      <c r="X102" s="295"/>
      <c r="Y102" s="295"/>
    </row>
    <row r="103" spans="1:27" ht="26.25" x14ac:dyDescent="0.4">
      <c r="C103" s="294" t="s">
        <v>92</v>
      </c>
      <c r="D103" s="294"/>
      <c r="E103" s="29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4" t="s">
        <v>99</v>
      </c>
      <c r="N143" s="294"/>
      <c r="O143" s="294"/>
    </row>
    <row r="144" spans="1:19" ht="26.25" x14ac:dyDescent="0.4">
      <c r="C144" s="294" t="s">
        <v>94</v>
      </c>
      <c r="D144" s="294"/>
      <c r="E144" s="29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12</v>
      </c>
    </row>
    <row r="176" spans="1:19" ht="26.25" x14ac:dyDescent="0.4">
      <c r="M176" s="294" t="s">
        <v>0</v>
      </c>
      <c r="N176" s="294"/>
      <c r="O176" s="294"/>
    </row>
    <row r="177" spans="1:19" ht="26.25" x14ac:dyDescent="0.4">
      <c r="C177" s="294" t="s">
        <v>96</v>
      </c>
      <c r="D177" s="294"/>
      <c r="E177" s="29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50.399999999999977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155.20000000000005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08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39.5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abSelected="1" topLeftCell="A229" zoomScale="115" zoomScaleNormal="115" workbookViewId="0">
      <selection activeCell="E240" sqref="E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5"/>
      <c r="R113" s="285"/>
      <c r="S113" s="285"/>
      <c r="T113" s="28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10" t="s">
        <v>24</v>
      </c>
      <c r="E3" s="310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1" t="s">
        <v>67</v>
      </c>
      <c r="E32" s="313">
        <f>SUM(E5:E31)</f>
        <v>4529.1264000000001</v>
      </c>
      <c r="H32" s="8"/>
      <c r="I32" s="8"/>
      <c r="J32" s="315">
        <f>SUM(J5:J31)</f>
        <v>3313.67</v>
      </c>
      <c r="K32" s="8"/>
      <c r="L32" s="8"/>
    </row>
    <row r="33" spans="4:12" x14ac:dyDescent="0.25">
      <c r="D33" s="312"/>
      <c r="E33" s="314"/>
      <c r="H33" s="307" t="s">
        <v>40</v>
      </c>
      <c r="I33" s="308"/>
      <c r="J33" s="316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10" t="s">
        <v>87</v>
      </c>
      <c r="E39" s="310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1" t="s">
        <v>67</v>
      </c>
      <c r="E63" s="31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2"/>
      <c r="E64" s="314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10" t="s">
        <v>88</v>
      </c>
      <c r="E69" s="310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1" t="s">
        <v>67</v>
      </c>
      <c r="E94" s="313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12"/>
      <c r="E95" s="314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10" t="s">
        <v>89</v>
      </c>
      <c r="E101" s="31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11" t="s">
        <v>67</v>
      </c>
      <c r="E126" s="313">
        <f>SUM(E103:E125)</f>
        <v>4954.3834999999999</v>
      </c>
    </row>
    <row r="127" spans="4:12" x14ac:dyDescent="0.25">
      <c r="D127" s="312"/>
      <c r="E127" s="314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10" t="s">
        <v>97</v>
      </c>
      <c r="E131" s="31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1" t="s">
        <v>67</v>
      </c>
      <c r="E156" s="313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12"/>
      <c r="E157" s="314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10" t="s">
        <v>630</v>
      </c>
      <c r="E162" s="31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11" t="s">
        <v>67</v>
      </c>
      <c r="E187" s="317">
        <f>SUM(E164:E186)</f>
        <v>5388.5055000000002</v>
      </c>
    </row>
    <row r="188" spans="4:12" x14ac:dyDescent="0.25">
      <c r="D188" s="312"/>
      <c r="E188" s="31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10" t="s">
        <v>92</v>
      </c>
      <c r="E192" s="31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3355.25</v>
      </c>
      <c r="K216" s="8"/>
      <c r="L216" s="8"/>
    </row>
    <row r="217" spans="4:12" x14ac:dyDescent="0.25">
      <c r="D217" s="311" t="s">
        <v>67</v>
      </c>
      <c r="E217" s="319">
        <f>SUM(E194:E216)</f>
        <v>5502.411500000002</v>
      </c>
    </row>
    <row r="218" spans="4:12" x14ac:dyDescent="0.25">
      <c r="D218" s="312"/>
      <c r="E218" s="320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10" t="s">
        <v>93</v>
      </c>
      <c r="E222" s="31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8871</v>
      </c>
      <c r="K246" s="8"/>
      <c r="L246" s="8"/>
    </row>
    <row r="247" spans="4:12" x14ac:dyDescent="0.25">
      <c r="D247" s="311" t="s">
        <v>67</v>
      </c>
      <c r="E247" s="319">
        <f>SUM(E224:E246)</f>
        <v>8773.7473999999984</v>
      </c>
    </row>
    <row r="248" spans="4:12" x14ac:dyDescent="0.25">
      <c r="D248" s="312"/>
      <c r="E248" s="320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10" t="s">
        <v>845</v>
      </c>
      <c r="E252" s="31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11" t="s">
        <v>67</v>
      </c>
      <c r="E277" s="319">
        <f>SUM(E254:E276)</f>
        <v>14.21999999999997</v>
      </c>
    </row>
    <row r="278" spans="4:12" x14ac:dyDescent="0.25">
      <c r="D278" s="312"/>
      <c r="E278" s="320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10" t="s">
        <v>99</v>
      </c>
      <c r="E283" s="31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1" t="s">
        <v>67</v>
      </c>
      <c r="E307" s="313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12"/>
      <c r="E308" s="314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10" t="s">
        <v>96</v>
      </c>
      <c r="E314" s="31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1" t="s">
        <v>67</v>
      </c>
      <c r="E338" s="313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12"/>
      <c r="E339" s="314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10" t="s">
        <v>0</v>
      </c>
      <c r="E345" s="31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1" t="s">
        <v>67</v>
      </c>
      <c r="E369" s="313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12"/>
      <c r="E370" s="31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8773.7473999999984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8773.7473999999984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-97.252600000001621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9199.0946999999996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20" sqref="E20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5.28515625" customWidth="1"/>
    <col min="7" max="7" width="8.2851562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10.7109375" customWidth="1"/>
    <col min="14" max="14" width="9.7109375" customWidth="1"/>
  </cols>
  <sheetData>
    <row r="1" spans="1:14" ht="26.25" x14ac:dyDescent="0.4">
      <c r="B1" s="288" t="s">
        <v>93</v>
      </c>
      <c r="C1" s="288"/>
      <c r="D1" s="288"/>
      <c r="E1" s="288"/>
      <c r="F1" s="28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7">
        <v>45152</v>
      </c>
      <c r="B3" s="8" t="s">
        <v>238</v>
      </c>
      <c r="C3" s="8" t="s">
        <v>117</v>
      </c>
      <c r="D3" s="8" t="s">
        <v>110</v>
      </c>
      <c r="E3" s="8" t="s">
        <v>114</v>
      </c>
      <c r="F3" s="35">
        <v>5321</v>
      </c>
      <c r="G3" s="176">
        <v>180</v>
      </c>
      <c r="H3" s="8">
        <v>10</v>
      </c>
      <c r="I3" s="10" t="s">
        <v>750</v>
      </c>
      <c r="J3" s="8">
        <v>682</v>
      </c>
      <c r="K3" s="9">
        <v>170</v>
      </c>
      <c r="L3" s="46">
        <v>674</v>
      </c>
      <c r="M3" s="59" t="e">
        <f>I3-J3</f>
        <v>#VALUE!</v>
      </c>
      <c r="N3" s="10" t="e">
        <f>M3*0.99</f>
        <v>#VALUE!</v>
      </c>
    </row>
    <row r="4" spans="1:14" x14ac:dyDescent="0.25">
      <c r="A4" s="7">
        <v>45153</v>
      </c>
      <c r="B4" s="8" t="s">
        <v>703</v>
      </c>
      <c r="C4" s="8" t="s">
        <v>122</v>
      </c>
      <c r="D4" s="8" t="s">
        <v>110</v>
      </c>
      <c r="E4" s="8" t="s">
        <v>114</v>
      </c>
      <c r="F4" s="35">
        <v>5324</v>
      </c>
      <c r="G4" s="176">
        <v>207</v>
      </c>
      <c r="H4" s="8">
        <v>10</v>
      </c>
      <c r="I4" s="10" t="s">
        <v>750</v>
      </c>
      <c r="J4" s="8">
        <v>682</v>
      </c>
      <c r="K4" s="9">
        <v>170</v>
      </c>
      <c r="L4" s="46">
        <v>674</v>
      </c>
      <c r="M4" s="59" t="e">
        <f>I4-J4</f>
        <v>#VALUE!</v>
      </c>
      <c r="N4" s="10" t="e">
        <f>M4*0.99</f>
        <v>#VALUE!</v>
      </c>
    </row>
    <row r="5" spans="1:14" x14ac:dyDescent="0.25">
      <c r="A5" s="7">
        <v>45153</v>
      </c>
      <c r="B5" s="8" t="s">
        <v>238</v>
      </c>
      <c r="C5" s="8" t="s">
        <v>117</v>
      </c>
      <c r="D5" s="8" t="s">
        <v>110</v>
      </c>
      <c r="E5" s="8" t="s">
        <v>114</v>
      </c>
      <c r="F5" s="35">
        <v>5326</v>
      </c>
      <c r="G5" s="176">
        <v>180</v>
      </c>
      <c r="H5" s="8">
        <v>10</v>
      </c>
      <c r="I5" s="10" t="s">
        <v>815</v>
      </c>
      <c r="J5" s="8">
        <v>682</v>
      </c>
      <c r="K5" s="9">
        <v>170</v>
      </c>
      <c r="L5" s="46"/>
      <c r="M5" s="59" t="e">
        <f>I5-J5</f>
        <v>#VALUE!</v>
      </c>
      <c r="N5" s="10" t="e">
        <f>M5*0.99</f>
        <v>#VALUE!</v>
      </c>
    </row>
    <row r="6" spans="1:14" x14ac:dyDescent="0.25">
      <c r="A6" s="7">
        <v>45155</v>
      </c>
      <c r="B6" s="8" t="s">
        <v>341</v>
      </c>
      <c r="C6" s="8" t="s">
        <v>109</v>
      </c>
      <c r="D6" s="8" t="s">
        <v>110</v>
      </c>
      <c r="E6" s="8" t="s">
        <v>134</v>
      </c>
      <c r="F6" s="35" t="s">
        <v>820</v>
      </c>
      <c r="G6" s="176">
        <v>198</v>
      </c>
      <c r="H6" s="8"/>
      <c r="I6" s="10"/>
      <c r="J6" s="8">
        <v>682</v>
      </c>
      <c r="K6" s="9">
        <v>190</v>
      </c>
      <c r="L6" s="125"/>
      <c r="M6" s="59"/>
      <c r="N6" s="10"/>
    </row>
    <row r="7" spans="1:14" x14ac:dyDescent="0.25">
      <c r="A7" s="7">
        <v>45156</v>
      </c>
      <c r="B7" s="8" t="s">
        <v>125</v>
      </c>
      <c r="C7" s="8" t="s">
        <v>133</v>
      </c>
      <c r="D7" s="8" t="s">
        <v>110</v>
      </c>
      <c r="E7" s="8" t="s">
        <v>134</v>
      </c>
      <c r="F7" s="35">
        <v>5345</v>
      </c>
      <c r="G7" s="176">
        <v>198</v>
      </c>
      <c r="H7" s="8"/>
      <c r="I7" s="10"/>
      <c r="J7" s="8">
        <v>682</v>
      </c>
      <c r="K7" s="9">
        <v>190</v>
      </c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  <row r="11" spans="1:14" x14ac:dyDescent="0.25">
      <c r="A11" s="7">
        <v>45152</v>
      </c>
      <c r="B11" s="8" t="s">
        <v>238</v>
      </c>
      <c r="C11" s="8" t="s">
        <v>117</v>
      </c>
      <c r="D11" s="8" t="s">
        <v>110</v>
      </c>
      <c r="E11" s="8" t="s">
        <v>114</v>
      </c>
      <c r="F11" s="35">
        <v>5321</v>
      </c>
      <c r="G11" s="176">
        <v>180</v>
      </c>
      <c r="H11" s="8">
        <v>10</v>
      </c>
      <c r="I11" s="10" t="s">
        <v>750</v>
      </c>
      <c r="J11" s="8">
        <v>682</v>
      </c>
      <c r="K11" s="9">
        <v>170</v>
      </c>
    </row>
    <row r="12" spans="1:14" x14ac:dyDescent="0.25">
      <c r="A12" s="7">
        <v>45153</v>
      </c>
      <c r="B12" s="8" t="s">
        <v>703</v>
      </c>
      <c r="C12" s="8" t="s">
        <v>122</v>
      </c>
      <c r="D12" s="8" t="s">
        <v>110</v>
      </c>
      <c r="E12" s="8" t="s">
        <v>114</v>
      </c>
      <c r="F12" s="35">
        <v>5324</v>
      </c>
      <c r="G12" s="176">
        <v>207</v>
      </c>
      <c r="H12" s="8">
        <v>10</v>
      </c>
      <c r="I12" s="10" t="s">
        <v>750</v>
      </c>
      <c r="J12" s="8">
        <v>682</v>
      </c>
      <c r="K12" s="9">
        <v>170</v>
      </c>
    </row>
    <row r="13" spans="1:14" x14ac:dyDescent="0.25">
      <c r="A13" s="7">
        <v>45153</v>
      </c>
      <c r="B13" s="8" t="s">
        <v>238</v>
      </c>
      <c r="C13" s="8" t="s">
        <v>117</v>
      </c>
      <c r="D13" s="8" t="s">
        <v>110</v>
      </c>
      <c r="E13" s="8" t="s">
        <v>114</v>
      </c>
      <c r="F13" s="35">
        <v>5326</v>
      </c>
      <c r="G13" s="176">
        <v>180</v>
      </c>
      <c r="H13" s="8">
        <v>10</v>
      </c>
      <c r="I13" s="10" t="s">
        <v>815</v>
      </c>
      <c r="J13" s="8">
        <v>682</v>
      </c>
      <c r="K13" s="9">
        <v>170</v>
      </c>
    </row>
    <row r="14" spans="1:14" x14ac:dyDescent="0.25">
      <c r="A14" s="7">
        <v>45155</v>
      </c>
      <c r="B14" s="8" t="s">
        <v>341</v>
      </c>
      <c r="C14" s="8" t="s">
        <v>109</v>
      </c>
      <c r="D14" s="8" t="s">
        <v>110</v>
      </c>
      <c r="E14" s="8" t="s">
        <v>134</v>
      </c>
      <c r="F14" s="35" t="s">
        <v>820</v>
      </c>
      <c r="G14" s="176">
        <v>198</v>
      </c>
      <c r="H14" s="8"/>
      <c r="I14" s="10"/>
      <c r="J14" s="8">
        <v>682</v>
      </c>
      <c r="K14" s="9">
        <v>190</v>
      </c>
    </row>
    <row r="15" spans="1:14" x14ac:dyDescent="0.25">
      <c r="A15" s="7">
        <v>45156</v>
      </c>
      <c r="B15" s="8" t="s">
        <v>125</v>
      </c>
      <c r="C15" s="8" t="s">
        <v>133</v>
      </c>
      <c r="D15" s="8" t="s">
        <v>110</v>
      </c>
      <c r="E15" s="8" t="s">
        <v>134</v>
      </c>
      <c r="F15" s="35">
        <v>5345</v>
      </c>
      <c r="G15" s="176">
        <v>198</v>
      </c>
      <c r="H15" s="8"/>
      <c r="I15" s="10"/>
      <c r="J15" s="8">
        <v>682</v>
      </c>
      <c r="K15" s="9">
        <v>190</v>
      </c>
    </row>
    <row r="16" spans="1:14" x14ac:dyDescent="0.25">
      <c r="G16" s="17">
        <f>SUM(G11:G15)</f>
        <v>963</v>
      </c>
      <c r="H16">
        <f>SUM(H11:H15)</f>
        <v>30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0" zoomScale="130" zoomScaleNormal="130" workbookViewId="0">
      <selection activeCell="F220" sqref="F22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322">
        <v>30334667</v>
      </c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169" t="s">
        <v>878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299" zoomScale="145" zoomScaleNormal="145" workbookViewId="0">
      <selection activeCell="F305" sqref="F30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>
        <v>8028901177</v>
      </c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>
        <v>8028901179</v>
      </c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>
        <v>28367503</v>
      </c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>
        <v>8028907993</v>
      </c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>
        <v>8028907941</v>
      </c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>
        <v>8028907957</v>
      </c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8">
        <v>8028915110</v>
      </c>
      <c r="G302" s="39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8">
        <v>8028914647</v>
      </c>
      <c r="G303" s="39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>
        <v>8028916889</v>
      </c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>
        <v>8028916733</v>
      </c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876</v>
      </c>
      <c r="F312" s="38"/>
      <c r="G312" s="39">
        <v>95</v>
      </c>
      <c r="H312" s="39"/>
      <c r="I312" s="39">
        <v>90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175</v>
      </c>
      <c r="H313" s="39"/>
      <c r="I313" s="39">
        <v>150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7929</v>
      </c>
      <c r="H347" s="14"/>
      <c r="I347" s="16">
        <f>SUM(I289:I346)</f>
        <v>7130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7691.13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561.13000000000011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62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36.399999999999977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0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2023-09-12T15:25:28Z</cp:lastPrinted>
  <dcterms:created xsi:type="dcterms:W3CDTF">2022-12-25T20:49:22Z</dcterms:created>
  <dcterms:modified xsi:type="dcterms:W3CDTF">2023-09-12T19:25:37Z</dcterms:modified>
</cp:coreProperties>
</file>