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1AF36D3-8F33-47F8-A9A3-E50F5CF063BF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" i="13" l="1"/>
  <c r="F11" i="25"/>
  <c r="T178" i="7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<sst xmlns="http://schemas.openxmlformats.org/spreadsheetml/2006/main" count="8588" uniqueCount="671">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</sst>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O143" zoomScale="160" zoomScaleNormal="160" workbookViewId="0">
      <selection activeCell="U152" sqref="U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23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2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2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2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2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2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2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2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2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3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1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1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1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1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1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1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1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1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1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1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1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/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1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/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1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1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1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1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1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6221</v>
      </c>
      <c r="T172" s="14"/>
      <c r="U172" s="15">
        <f>SUM(U124:U171)</f>
        <v>0</v>
      </c>
      <c r="V172" s="16"/>
      <c r="W172" s="13">
        <f>SUM(W124:W171)</f>
        <v>5750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6221</v>
      </c>
      <c r="T173" s="16" t="s">
        <v>16</v>
      </c>
      <c r="U173" s="13">
        <f>S174-U172</f>
        <v>6158.79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6158.79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408.78999999999996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0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R74" sqref="R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184.30000000000018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0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81.799999999999955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53.5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Q146" sqref="Q14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65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0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0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0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0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0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0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0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0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0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92</v>
      </c>
      <c r="J25" s="257"/>
      <c r="K25" s="257"/>
      <c r="O25" s="143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43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2" workbookViewId="0">
      <selection activeCell="M26" sqref="M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485.2</v>
      </c>
      <c r="H42" s="8"/>
      <c r="K42" s="8" t="s">
        <v>40</v>
      </c>
      <c r="L42" s="10">
        <f>SUM(L26:L41)</f>
        <v>330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22" zoomScale="96" zoomScaleNormal="96" workbookViewId="0">
      <selection activeCell="J200" sqref="J20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5070.6458999999995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140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408.78999999999996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1418.25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485.2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8" t="s">
        <v>40</v>
      </c>
      <c r="I186" s="259"/>
      <c r="J186" s="65">
        <f>SUM(J163:J185)</f>
        <v>3522.0399999999995</v>
      </c>
      <c r="K186" s="8"/>
      <c r="L186" s="8"/>
    </row>
    <row r="187" spans="4:12" x14ac:dyDescent="0.25">
      <c r="D187" s="263" t="s">
        <v>67</v>
      </c>
      <c r="E187" s="265">
        <f>SUM(E164:E186)</f>
        <v>5368.9180000000006</v>
      </c>
    </row>
    <row r="188" spans="4:12" x14ac:dyDescent="0.25">
      <c r="D188" s="264"/>
      <c r="E188" s="266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7"/>
      <c r="H216" s="258" t="s">
        <v>40</v>
      </c>
      <c r="I216" s="259"/>
      <c r="J216" s="65">
        <f>SUM(J193:J215)</f>
        <v>200</v>
      </c>
      <c r="K216" s="8"/>
      <c r="L216" s="8"/>
    </row>
    <row r="217" spans="4:12" x14ac:dyDescent="0.25">
      <c r="D217" s="263" t="s">
        <v>67</v>
      </c>
      <c r="E217" s="269">
        <f>SUM(E194:E216)</f>
        <v>0</v>
      </c>
    </row>
    <row r="218" spans="4:12" x14ac:dyDescent="0.25">
      <c r="D218" s="264"/>
      <c r="E218" s="270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5368.9180000000006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5368.9180000000006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3522.0399999999995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3522.0399999999995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1846.8780000000011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sqref="A1:I11"/>
    </sheetView>
  </sheetViews>
  <sheetFormatPr baseColWidth="10" defaultRowHeight="15" x14ac:dyDescent="0.25"/>
  <sheetData>
    <row r="1" spans="1:10" x14ac:dyDescent="0.25">
      <c r="A1" s="7">
        <v>45098</v>
      </c>
      <c r="B1" s="8" t="s">
        <v>557</v>
      </c>
      <c r="C1" s="8" t="s">
        <v>140</v>
      </c>
      <c r="D1" s="8" t="s">
        <v>121</v>
      </c>
      <c r="E1" s="8">
        <v>900</v>
      </c>
      <c r="F1" s="21">
        <v>600</v>
      </c>
      <c r="G1" s="8" t="s">
        <v>558</v>
      </c>
      <c r="H1" s="8"/>
      <c r="I1" s="14">
        <v>550</v>
      </c>
      <c r="J1" s="31"/>
    </row>
    <row r="2" spans="1:10" x14ac:dyDescent="0.25">
      <c r="A2" s="7">
        <v>45099</v>
      </c>
      <c r="B2" s="8" t="s">
        <v>119</v>
      </c>
      <c r="C2" s="8" t="s">
        <v>140</v>
      </c>
      <c r="D2" s="8" t="s">
        <v>114</v>
      </c>
      <c r="E2" s="8">
        <v>903</v>
      </c>
      <c r="F2" s="21">
        <v>200</v>
      </c>
      <c r="G2" s="8" t="s">
        <v>213</v>
      </c>
      <c r="H2" s="8"/>
      <c r="I2" s="14">
        <v>180</v>
      </c>
      <c r="J2" s="31"/>
    </row>
    <row r="3" spans="1:10" x14ac:dyDescent="0.25">
      <c r="A3" s="7">
        <v>45099</v>
      </c>
      <c r="B3" s="8" t="s">
        <v>194</v>
      </c>
      <c r="C3" s="8" t="s">
        <v>140</v>
      </c>
      <c r="D3" s="8" t="s">
        <v>211</v>
      </c>
      <c r="E3" s="8">
        <v>904</v>
      </c>
      <c r="F3" s="21">
        <v>350</v>
      </c>
      <c r="G3" s="8" t="s">
        <v>139</v>
      </c>
      <c r="H3" s="8"/>
      <c r="I3" s="14">
        <v>330</v>
      </c>
      <c r="J3" s="8"/>
    </row>
    <row r="4" spans="1:10" x14ac:dyDescent="0.25">
      <c r="A4" s="7">
        <v>45100</v>
      </c>
      <c r="B4" s="8" t="s">
        <v>123</v>
      </c>
      <c r="C4" s="8" t="s">
        <v>140</v>
      </c>
      <c r="D4" s="8" t="s">
        <v>134</v>
      </c>
      <c r="E4" s="8">
        <v>905</v>
      </c>
      <c r="F4" s="21">
        <v>220</v>
      </c>
      <c r="G4" s="8" t="s">
        <v>141</v>
      </c>
      <c r="H4" s="8"/>
      <c r="I4" s="14">
        <v>200</v>
      </c>
      <c r="J4" s="8"/>
    </row>
    <row r="5" spans="1:10" x14ac:dyDescent="0.25">
      <c r="A5" s="7">
        <v>45100</v>
      </c>
      <c r="B5" s="8" t="s">
        <v>194</v>
      </c>
      <c r="C5" s="8" t="s">
        <v>140</v>
      </c>
      <c r="D5" s="8" t="s">
        <v>134</v>
      </c>
      <c r="E5" s="8">
        <v>906</v>
      </c>
      <c r="F5" s="21">
        <v>220</v>
      </c>
      <c r="G5" s="8" t="s">
        <v>139</v>
      </c>
      <c r="H5" s="8"/>
      <c r="I5" s="14">
        <v>200</v>
      </c>
      <c r="J5" s="8"/>
    </row>
    <row r="6" spans="1:10" x14ac:dyDescent="0.25">
      <c r="A6" s="7">
        <v>45103</v>
      </c>
      <c r="B6" s="8" t="s">
        <v>659</v>
      </c>
      <c r="C6" s="8" t="s">
        <v>140</v>
      </c>
      <c r="D6" s="8" t="s">
        <v>171</v>
      </c>
      <c r="E6" s="8">
        <v>21717</v>
      </c>
      <c r="F6" s="21">
        <v>600</v>
      </c>
      <c r="G6" s="8" t="s">
        <v>652</v>
      </c>
      <c r="H6" s="8" t="s">
        <v>653</v>
      </c>
      <c r="I6" s="14">
        <v>500</v>
      </c>
      <c r="J6" s="8"/>
    </row>
    <row r="7" spans="1:10" x14ac:dyDescent="0.25">
      <c r="A7" s="7">
        <v>45105</v>
      </c>
      <c r="B7" s="8" t="s">
        <v>666</v>
      </c>
      <c r="C7" s="8" t="s">
        <v>140</v>
      </c>
      <c r="D7" s="8" t="s">
        <v>121</v>
      </c>
      <c r="E7" s="8">
        <v>910</v>
      </c>
      <c r="F7" s="21">
        <v>600</v>
      </c>
      <c r="G7" s="8" t="s">
        <v>584</v>
      </c>
      <c r="H7" s="8"/>
      <c r="I7" s="14">
        <v>550</v>
      </c>
      <c r="J7" s="8"/>
    </row>
    <row r="8" spans="1:10" x14ac:dyDescent="0.25">
      <c r="A8" s="7">
        <v>45106</v>
      </c>
      <c r="B8" s="8" t="s">
        <v>212</v>
      </c>
      <c r="C8" s="8" t="s">
        <v>140</v>
      </c>
      <c r="D8" s="8" t="s">
        <v>114</v>
      </c>
      <c r="E8" s="8">
        <v>914</v>
      </c>
      <c r="F8" s="21">
        <v>200</v>
      </c>
      <c r="G8" s="8" t="s">
        <v>117</v>
      </c>
      <c r="H8" s="8"/>
      <c r="I8" s="14">
        <v>180</v>
      </c>
      <c r="J8" s="8"/>
    </row>
    <row r="9" spans="1:10" x14ac:dyDescent="0.25">
      <c r="A9" s="7"/>
      <c r="B9" s="8"/>
      <c r="C9" s="8"/>
      <c r="D9" s="8"/>
      <c r="E9" s="8"/>
      <c r="F9" s="21"/>
      <c r="G9" s="8"/>
      <c r="H9" s="8"/>
      <c r="I9" s="14"/>
      <c r="J9" s="8"/>
    </row>
    <row r="10" spans="1:10" x14ac:dyDescent="0.25">
      <c r="A10" s="7">
        <v>45106</v>
      </c>
      <c r="B10" s="8" t="s">
        <v>667</v>
      </c>
      <c r="C10" s="8" t="s">
        <v>140</v>
      </c>
      <c r="D10" s="8" t="s">
        <v>171</v>
      </c>
      <c r="E10" s="8">
        <v>21754</v>
      </c>
      <c r="F10" s="14">
        <v>600</v>
      </c>
      <c r="G10" s="8" t="s">
        <v>133</v>
      </c>
      <c r="H10" s="8"/>
      <c r="I10" s="14">
        <v>580</v>
      </c>
      <c r="J10" s="8"/>
    </row>
    <row r="11" spans="1:10" x14ac:dyDescent="0.25">
      <c r="F11" s="50">
        <f>SUM(F1:F10)</f>
        <v>3590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5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7" t="s">
        <v>655</v>
      </c>
      <c r="N3" s="218" t="s">
        <v>656</v>
      </c>
      <c r="O3" s="218" t="s">
        <v>657</v>
      </c>
      <c r="P3" s="218" t="s">
        <v>536</v>
      </c>
      <c r="Q3" s="218" t="s">
        <v>537</v>
      </c>
      <c r="R3" s="218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2">
        <v>1</v>
      </c>
      <c r="N4" s="222">
        <v>101292289</v>
      </c>
      <c r="O4" s="8" t="s">
        <v>658</v>
      </c>
      <c r="P4" s="222">
        <v>7183776653</v>
      </c>
      <c r="Q4" s="223"/>
      <c r="R4" s="222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2">
        <v>2</v>
      </c>
      <c r="N5" s="222">
        <v>101292289</v>
      </c>
      <c r="O5" s="8" t="s">
        <v>658</v>
      </c>
      <c r="P5" s="222">
        <v>7183950923</v>
      </c>
      <c r="Q5" s="223"/>
      <c r="R5" s="222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2">
        <v>3</v>
      </c>
      <c r="N6" s="222">
        <v>101292289</v>
      </c>
      <c r="O6" s="8" t="s">
        <v>658</v>
      </c>
      <c r="P6" s="222">
        <v>7183963642</v>
      </c>
      <c r="Q6" s="223"/>
      <c r="R6" s="222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2">
        <v>4</v>
      </c>
      <c r="N7" s="222">
        <v>101292289</v>
      </c>
      <c r="O7" s="8" t="s">
        <v>658</v>
      </c>
      <c r="P7" s="222">
        <v>7183993522</v>
      </c>
      <c r="Q7" s="223"/>
      <c r="R7" s="222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2">
        <v>5</v>
      </c>
      <c r="N8" s="222">
        <v>101292289</v>
      </c>
      <c r="O8" s="8" t="s">
        <v>658</v>
      </c>
      <c r="P8" s="222">
        <v>7183770119</v>
      </c>
      <c r="Q8" s="223"/>
      <c r="R8" s="222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2">
        <v>6</v>
      </c>
      <c r="N9" s="222">
        <v>101292289</v>
      </c>
      <c r="O9" s="8" t="s">
        <v>658</v>
      </c>
      <c r="P9" s="222">
        <v>7184017120</v>
      </c>
      <c r="Q9" s="223"/>
      <c r="R9" s="222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2">
        <v>7</v>
      </c>
      <c r="N10" s="222">
        <v>101292289</v>
      </c>
      <c r="O10" s="8" t="s">
        <v>658</v>
      </c>
      <c r="P10" s="222">
        <v>7183652801</v>
      </c>
      <c r="Q10" s="223"/>
      <c r="R10" s="222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2">
        <v>8</v>
      </c>
      <c r="N11" s="222">
        <v>101292289</v>
      </c>
      <c r="O11" s="8" t="s">
        <v>658</v>
      </c>
      <c r="P11" s="222">
        <v>7183950924</v>
      </c>
      <c r="Q11" s="223"/>
      <c r="R11" s="222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2">
        <v>9</v>
      </c>
      <c r="N12" s="222">
        <v>101292289</v>
      </c>
      <c r="O12" s="8" t="s">
        <v>658</v>
      </c>
      <c r="P12" s="222">
        <v>7183368535</v>
      </c>
      <c r="Q12" s="223"/>
      <c r="R12" s="222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2">
        <v>10</v>
      </c>
      <c r="N13" s="222">
        <v>101292289</v>
      </c>
      <c r="O13" s="8" t="s">
        <v>658</v>
      </c>
      <c r="P13" s="222">
        <v>7183039423</v>
      </c>
      <c r="Q13" s="223"/>
      <c r="R13" s="222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6">
        <f>SUM(G1:G13)</f>
        <v>2875</v>
      </c>
      <c r="H14" s="112"/>
      <c r="I14" s="112"/>
      <c r="M14" s="223">
        <v>11</v>
      </c>
      <c r="N14" s="222">
        <v>101292289</v>
      </c>
      <c r="O14" s="8" t="s">
        <v>658</v>
      </c>
      <c r="P14" s="222">
        <v>7182610337</v>
      </c>
      <c r="Q14" s="223"/>
      <c r="R14" s="222">
        <v>175</v>
      </c>
    </row>
    <row r="15" spans="1:18" x14ac:dyDescent="0.25">
      <c r="M15" s="223">
        <v>12</v>
      </c>
      <c r="N15" s="222">
        <v>101292289</v>
      </c>
      <c r="O15" s="8" t="s">
        <v>658</v>
      </c>
      <c r="P15" s="222">
        <v>7183563205</v>
      </c>
      <c r="Q15" s="223"/>
      <c r="R15" s="222">
        <v>250</v>
      </c>
    </row>
    <row r="16" spans="1:18" x14ac:dyDescent="0.25">
      <c r="M16" s="223">
        <v>13</v>
      </c>
      <c r="N16" s="222">
        <v>101292289</v>
      </c>
      <c r="O16" s="8" t="s">
        <v>658</v>
      </c>
      <c r="P16" s="222">
        <v>7182624814</v>
      </c>
      <c r="Q16" s="223"/>
      <c r="R16" s="222">
        <v>250</v>
      </c>
    </row>
    <row r="17" spans="13:18" ht="15.75" thickBot="1" x14ac:dyDescent="0.3">
      <c r="M17" s="219"/>
      <c r="N17" s="272" t="s">
        <v>40</v>
      </c>
      <c r="O17" s="273"/>
      <c r="P17" s="274"/>
      <c r="Q17" s="220"/>
      <c r="R17" s="221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1" zoomScale="115" zoomScaleNormal="115" workbookViewId="0">
      <selection activeCell="N95" sqref="N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/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/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35.399999999999977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0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78" zoomScale="145" zoomScaleNormal="145" workbookViewId="0">
      <selection activeCell="L181" sqref="L1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4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1" t="s">
        <v>88</v>
      </c>
      <c r="D69" s="241"/>
      <c r="E69" s="241"/>
      <c r="N69" s="241" t="s">
        <v>89</v>
      </c>
      <c r="O69" s="241"/>
      <c r="P69" s="24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0"/>
      <c r="X85" s="24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4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8">
        <v>8058593279</v>
      </c>
      <c r="R144" s="209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8">
        <v>8028593197</v>
      </c>
      <c r="R145" s="209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8">
        <v>8028593170</v>
      </c>
      <c r="R146" s="209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8">
        <v>8028593252</v>
      </c>
      <c r="R147" s="209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8">
        <v>8028598883</v>
      </c>
      <c r="R148" s="209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8">
        <v>8028598863</v>
      </c>
      <c r="R149" s="209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8">
        <v>8028598825</v>
      </c>
      <c r="R150" s="209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8">
        <v>8028598936</v>
      </c>
      <c r="R151" s="209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8">
        <v>8028598913</v>
      </c>
      <c r="R152" s="209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8">
        <v>8028598961</v>
      </c>
      <c r="R153" s="209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6">
        <v>8028608674</v>
      </c>
      <c r="R154" s="215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8">
        <v>8028608656</v>
      </c>
      <c r="R155" s="209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8">
        <v>8028608716</v>
      </c>
      <c r="R156" s="209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5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5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5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5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5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5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5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5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5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5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5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5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4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1418.25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0</v>
      </c>
      <c r="J267" s="84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4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4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4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0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0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0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2023-07-03T14:58:01Z</cp:lastPrinted>
  <dcterms:created xsi:type="dcterms:W3CDTF">2022-12-25T20:49:22Z</dcterms:created>
  <dcterms:modified xsi:type="dcterms:W3CDTF">2023-07-03T20:40:20Z</dcterms:modified>
</cp:coreProperties>
</file>