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80C88B8-B882-40B4-93A5-9BE2CBF0EBBB}" xr6:coauthVersionLast="47" xr6:coauthVersionMax="47" xr10:uidLastSave="{00000000-0000-0000-0000-000000000000}"/>
  <bookViews>
    <workbookView xWindow="-120" yWindow="-120" windowWidth="20730" windowHeight="11040" firstSheet="4" activeTab="1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3" l="1"/>
  <c r="F102" i="13"/>
  <c r="F103" i="13"/>
  <c r="F104" i="13"/>
  <c r="F105" i="13"/>
  <c r="F106" i="13"/>
  <c r="F107" i="13"/>
  <c r="F109" i="13"/>
  <c r="F110" i="13"/>
  <c r="F111" i="13"/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G110" i="13"/>
  <c r="G109" i="13"/>
  <c r="G103" i="13"/>
  <c r="G108" i="13"/>
  <c r="G105" i="13"/>
  <c r="G102" i="13"/>
  <c r="G107" i="13"/>
  <c r="G104" i="13"/>
  <c r="G101" i="13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<sst xmlns="http://schemas.openxmlformats.org/spreadsheetml/2006/main" count="5200" uniqueCount="577">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</sst>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800</v>
      </c>
      <c r="E27" s="16">
        <f>SUM(E4:E26)</f>
        <v>1030</v>
      </c>
      <c r="G27" s="41" t="s">
        <v>6</v>
      </c>
      <c r="H27" s="42"/>
      <c r="I27" s="43"/>
      <c r="J27" s="15">
        <f>SUM(J4:J26)</f>
        <v>1490</v>
      </c>
      <c r="K27" s="16">
        <f>SUM(K4:K26)</f>
        <v>2690</v>
      </c>
      <c r="M27" s="41" t="s">
        <v>6</v>
      </c>
      <c r="N27" s="42"/>
      <c r="O27" s="43"/>
      <c r="P27" s="15">
        <f>SUM(P4:P26)</f>
        <v>910</v>
      </c>
      <c r="Q27" s="16">
        <f>SUM(Q4:Q26)</f>
        <v>1070</v>
      </c>
      <c r="S27" s="41" t="s">
        <v>6</v>
      </c>
      <c r="T27" s="42"/>
      <c r="U27" s="43"/>
      <c r="V27" s="15">
        <f>SUM(V4:V26)</f>
        <v>2570</v>
      </c>
      <c r="W27" s="16">
        <f>SUM(W4:W26)</f>
        <v>3260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1740</v>
      </c>
      <c r="E56" s="16">
        <f>SUM(E33:E55)</f>
        <v>2320</v>
      </c>
      <c r="G56" s="41" t="s">
        <v>6</v>
      </c>
      <c r="H56" s="42"/>
      <c r="I56" s="43"/>
      <c r="J56" s="15">
        <f>SUM(J33:J55)</f>
        <v>2160</v>
      </c>
      <c r="K56" s="16">
        <f>SUM(K33:K55)</f>
        <v>3230</v>
      </c>
      <c r="M56" s="41" t="s">
        <v>6</v>
      </c>
      <c r="N56" s="42"/>
      <c r="O56" s="43"/>
      <c r="P56" s="15">
        <f>SUM(P33:P55)</f>
        <v>940</v>
      </c>
      <c r="Q56" s="16">
        <f>SUM(Q33:Q55)</f>
        <v>1630</v>
      </c>
      <c r="S56" s="41" t="s">
        <v>6</v>
      </c>
      <c r="T56" s="42"/>
      <c r="U56" s="43"/>
      <c r="V56" s="15">
        <f>SUM(V33:V55)</f>
        <v>1190</v>
      </c>
      <c r="W56" s="16">
        <f>SUM(W33:W55)</f>
        <v>1690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/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1680</v>
      </c>
      <c r="E87" s="16">
        <f>SUM(E64:E86)</f>
        <v>3470</v>
      </c>
      <c r="G87" s="41" t="s">
        <v>6</v>
      </c>
      <c r="H87" s="42"/>
      <c r="I87" s="43"/>
      <c r="J87" s="15">
        <f>SUM(J64:J86)</f>
        <v>1990</v>
      </c>
      <c r="K87" s="16">
        <f>SUM(K64:K86)</f>
        <v>2680</v>
      </c>
      <c r="M87" s="41" t="s">
        <v>6</v>
      </c>
      <c r="N87" s="42"/>
      <c r="O87" s="43"/>
      <c r="P87" s="15">
        <f>SUM(P64:P86)</f>
        <v>1440</v>
      </c>
      <c r="Q87" s="16">
        <f>SUM(Q64:Q86)</f>
        <v>3500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1460</v>
      </c>
      <c r="E27" s="16">
        <f>SUM(E4:E26)</f>
        <v>5380</v>
      </c>
      <c r="G27" s="41" t="s">
        <v>6</v>
      </c>
      <c r="H27" s="42"/>
      <c r="I27" s="43"/>
      <c r="J27" s="15">
        <f>SUM(J4:J26)</f>
        <v>1870</v>
      </c>
      <c r="K27" s="16">
        <f>SUM(K4:K26)</f>
        <v>4270</v>
      </c>
      <c r="M27" s="41" t="s">
        <v>6</v>
      </c>
      <c r="N27" s="42"/>
      <c r="O27" s="43"/>
      <c r="P27" s="15">
        <f>SUM(P4:P26)</f>
        <v>390</v>
      </c>
      <c r="Q27" s="16">
        <f>SUM(Q4:Q26)</f>
        <v>390</v>
      </c>
      <c r="S27" s="41" t="s">
        <v>6</v>
      </c>
      <c r="T27" s="42"/>
      <c r="U27" s="43"/>
      <c r="V27" s="15">
        <f>SUM(V4:V26)</f>
        <v>2320</v>
      </c>
      <c r="W27" s="16">
        <f>SUM(W4:W26)</f>
        <v>4150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1710</v>
      </c>
      <c r="E56" s="16">
        <f>SUM(E33:E55)</f>
        <v>3220</v>
      </c>
      <c r="G56" s="41" t="s">
        <v>6</v>
      </c>
      <c r="H56" s="42"/>
      <c r="I56" s="43"/>
      <c r="J56" s="15">
        <f>SUM(J33:J55)</f>
        <v>2170</v>
      </c>
      <c r="K56" s="16">
        <f>SUM(K33:K55)</f>
        <v>4000</v>
      </c>
      <c r="M56" s="41" t="s">
        <v>6</v>
      </c>
      <c r="N56" s="42"/>
      <c r="O56" s="43"/>
      <c r="P56" s="15">
        <f>SUM(P33:P55)</f>
        <v>2230</v>
      </c>
      <c r="Q56" s="16">
        <f>SUM(Q33:Q55)</f>
        <v>4125</v>
      </c>
      <c r="S56" s="41" t="s">
        <v>6</v>
      </c>
      <c r="T56" s="42"/>
      <c r="U56" s="43"/>
      <c r="V56" s="15">
        <f>SUM(V33:V55)</f>
        <v>1780</v>
      </c>
      <c r="W56" s="16">
        <f>SUM(W33:W55)</f>
        <v>1780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2230</v>
      </c>
      <c r="E87" s="16">
        <f>SUM(E64:E86)</f>
        <v>4925</v>
      </c>
      <c r="G87" s="41" t="s">
        <v>6</v>
      </c>
      <c r="H87" s="42"/>
      <c r="I87" s="43"/>
      <c r="J87" s="15">
        <f>SUM(J64:J86)</f>
        <v>1870</v>
      </c>
      <c r="K87" s="16">
        <f>SUM(K64:K86)</f>
        <v>5225</v>
      </c>
      <c r="M87" s="41" t="s">
        <v>6</v>
      </c>
      <c r="N87" s="42"/>
      <c r="O87" s="43"/>
      <c r="P87" s="15">
        <f>SUM(P64:P86)</f>
        <v>2080</v>
      </c>
      <c r="Q87" s="16">
        <f>SUM(Q64:Q86)</f>
        <v>4535</v>
      </c>
      <c r="S87" s="41" t="s">
        <v>6</v>
      </c>
      <c r="T87" s="42"/>
      <c r="U87" s="43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abSelected="1" topLeftCell="A95" zoomScale="78" zoomScaleNormal="78" workbookViewId="0">
      <selection activeCell="E111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/>
      <c r="N4" s="3"/>
      <c r="O4" s="3"/>
      <c r="P4" s="4"/>
      <c r="Q4" s="5"/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/>
      <c r="N5" s="3"/>
      <c r="O5" s="3"/>
      <c r="P5" s="4"/>
      <c r="Q5" s="5"/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/>
      <c r="N6" s="3"/>
      <c r="O6" s="3"/>
      <c r="P6" s="4"/>
      <c r="Q6" s="5"/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/>
      <c r="B8" s="10"/>
      <c r="C8" s="10"/>
      <c r="D8" s="11"/>
      <c r="E8" s="39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2"/>
      <c r="T9" s="3"/>
      <c r="U9" s="3"/>
      <c r="V9" s="4"/>
      <c r="W9" s="5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540</v>
      </c>
      <c r="E27" s="16">
        <f>SUM(E4:E26)</f>
        <v>1030</v>
      </c>
      <c r="G27" s="41" t="s">
        <v>6</v>
      </c>
      <c r="H27" s="42"/>
      <c r="I27" s="43"/>
      <c r="J27" s="15">
        <f>SUM(J4:J26)</f>
        <v>390</v>
      </c>
      <c r="K27" s="16">
        <f>SUM(K4:K26)</f>
        <v>785</v>
      </c>
      <c r="M27" s="41" t="s">
        <v>6</v>
      </c>
      <c r="N27" s="42"/>
      <c r="O27" s="43"/>
      <c r="P27" s="15">
        <f>SUM(P4:P26)</f>
        <v>0</v>
      </c>
      <c r="Q27" s="16">
        <f>SUM(Q4:Q26)</f>
        <v>0</v>
      </c>
      <c r="S27" s="41" t="s">
        <v>6</v>
      </c>
      <c r="T27" s="42"/>
      <c r="U27" s="43"/>
      <c r="V27" s="15">
        <f>SUM(V4:V26)</f>
        <v>420</v>
      </c>
      <c r="W27" s="16">
        <f>SUM(W4:W26)</f>
        <v>710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/>
      <c r="N35" s="3"/>
      <c r="O35" s="3"/>
      <c r="P35" s="4"/>
      <c r="Q35" s="5"/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/>
      <c r="N36" s="3"/>
      <c r="O36" s="3"/>
      <c r="P36" s="4"/>
      <c r="Q36" s="5"/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/>
      <c r="B37" s="3"/>
      <c r="C37" s="14"/>
      <c r="D37" s="4"/>
      <c r="E37" s="5"/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600</v>
      </c>
      <c r="E56" s="16">
        <f>SUM(E33:E55)</f>
        <v>1380</v>
      </c>
      <c r="G56" s="41" t="s">
        <v>6</v>
      </c>
      <c r="H56" s="42"/>
      <c r="I56" s="43"/>
      <c r="J56" s="15">
        <f>SUM(J33:J55)</f>
        <v>550</v>
      </c>
      <c r="K56" s="16">
        <f>SUM(K33:K55)</f>
        <v>800</v>
      </c>
      <c r="M56" s="41" t="s">
        <v>6</v>
      </c>
      <c r="N56" s="42"/>
      <c r="O56" s="43"/>
      <c r="P56" s="15">
        <f>SUM(P33:P55)</f>
        <v>310</v>
      </c>
      <c r="Q56" s="16">
        <f>SUM(Q33:Q55)</f>
        <v>350</v>
      </c>
      <c r="S56" s="41" t="s">
        <v>6</v>
      </c>
      <c r="T56" s="42"/>
      <c r="U56" s="43"/>
      <c r="V56" s="15">
        <f>SUM(V33:V55)</f>
        <v>620</v>
      </c>
      <c r="W56" s="16">
        <f>SUM(W33:W55)</f>
        <v>620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347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/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460</v>
      </c>
      <c r="E87" s="16">
        <f>SUM(E64:E86)</f>
        <v>480</v>
      </c>
      <c r="G87" s="41" t="s">
        <v>6</v>
      </c>
      <c r="H87" s="42"/>
      <c r="I87" s="43"/>
      <c r="J87" s="15">
        <f>SUM(J64:J86)</f>
        <v>400</v>
      </c>
      <c r="K87" s="16">
        <f>SUM(K64:K86)</f>
        <v>1550</v>
      </c>
      <c r="M87" s="41" t="s">
        <v>6</v>
      </c>
      <c r="N87" s="42"/>
      <c r="O87" s="43"/>
      <c r="P87" s="15">
        <f>SUM(P64:P86)</f>
        <v>440</v>
      </c>
      <c r="Q87" s="16">
        <f>SUM(Q64:Q86)</f>
        <v>1060</v>
      </c>
      <c r="S87" s="41" t="s">
        <v>6</v>
      </c>
      <c r="T87" s="42"/>
      <c r="U87" s="43"/>
      <c r="V87" s="15">
        <f>SUM(V64:V86)</f>
        <v>400</v>
      </c>
      <c r="W87" s="16">
        <f>SUM(W64:W86)</f>
        <v>1210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420</v>
      </c>
      <c r="D100" s="18" t="s">
        <v>9</v>
      </c>
      <c r="E100" s="20" t="s">
        <v>148</v>
      </c>
      <c r="F100" s="20" t="str">
        <f>VLOOKUP(G100,$C$100:$D$111,2,0)</f>
        <v>PCS 1771</v>
      </c>
      <c r="G100" s="21">
        <f>LARGE($C$100:$C$111,A100)</f>
        <v>620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390</v>
      </c>
      <c r="D101" s="18" t="s">
        <v>7</v>
      </c>
      <c r="E101" s="20" t="s">
        <v>17</v>
      </c>
      <c r="F101" s="20" t="str">
        <f t="shared" ref="F101:F111" si="0">VLOOKUP(G101,$C$100:$D$111,2,0)</f>
        <v>POS 0267</v>
      </c>
      <c r="G101" s="21">
        <f>LARGE($C$100:$C$111,A101)</f>
        <v>600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540</v>
      </c>
      <c r="D102" s="18" t="s">
        <v>0</v>
      </c>
      <c r="E102" s="20" t="s">
        <v>18</v>
      </c>
      <c r="F102" s="20" t="str">
        <f t="shared" si="0"/>
        <v>GLL 0927</v>
      </c>
      <c r="G102" s="21">
        <f t="shared" ref="G102:G111" si="1">LARGE($C$100:$C$111,A102)</f>
        <v>550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550</v>
      </c>
      <c r="D103" s="18" t="s">
        <v>11</v>
      </c>
      <c r="E103" s="20" t="s">
        <v>19</v>
      </c>
      <c r="F103" s="20" t="str">
        <f t="shared" si="0"/>
        <v>PAB 2383</v>
      </c>
      <c r="G103" s="21">
        <f t="shared" si="1"/>
        <v>540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310</v>
      </c>
      <c r="D104" s="18" t="s">
        <v>68</v>
      </c>
      <c r="E104" s="20" t="s">
        <v>20</v>
      </c>
      <c r="F104" s="20" t="str">
        <f t="shared" si="0"/>
        <v>GIR 0872</v>
      </c>
      <c r="G104" s="21">
        <f t="shared" si="1"/>
        <v>460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0"/>
        <v>AFU 0919</v>
      </c>
      <c r="G105" s="21">
        <f t="shared" si="1"/>
        <v>440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620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420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600</v>
      </c>
      <c r="D107" s="18" t="s">
        <v>10</v>
      </c>
      <c r="E107" s="20" t="s">
        <v>23</v>
      </c>
      <c r="F107" s="20" t="str">
        <f t="shared" si="0"/>
        <v>GBP 3078</v>
      </c>
      <c r="G107" s="21">
        <f t="shared" si="1"/>
        <v>400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400</v>
      </c>
      <c r="D108" s="18" t="s">
        <v>15</v>
      </c>
      <c r="E108" s="20" t="s">
        <v>24</v>
      </c>
      <c r="F108" s="20" t="s">
        <v>12</v>
      </c>
      <c r="G108" s="21">
        <f t="shared" si="1"/>
        <v>400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460</v>
      </c>
      <c r="D109" s="18" t="s">
        <v>14</v>
      </c>
      <c r="E109" s="20" t="s">
        <v>25</v>
      </c>
      <c r="F109" s="20" t="str">
        <f t="shared" si="0"/>
        <v>AAY 0116</v>
      </c>
      <c r="G109" s="21">
        <f t="shared" si="1"/>
        <v>390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440</v>
      </c>
      <c r="D110" s="18" t="s">
        <v>16</v>
      </c>
      <c r="E110" s="20" t="s">
        <v>26</v>
      </c>
      <c r="F110" s="20" t="str">
        <f t="shared" si="0"/>
        <v>GSB 3779</v>
      </c>
      <c r="G110" s="21">
        <f t="shared" si="1"/>
        <v>310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400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4" t="s">
        <v>209</v>
      </c>
      <c r="D5" s="54"/>
      <c r="E5" s="54"/>
      <c r="F5" s="54"/>
      <c r="G5" s="54"/>
      <c r="H5" s="54"/>
    </row>
    <row r="6" spans="3:18" x14ac:dyDescent="0.25">
      <c r="C6" s="54"/>
      <c r="D6" s="54"/>
      <c r="E6" s="54"/>
      <c r="F6" s="54"/>
      <c r="G6" s="54"/>
      <c r="H6" s="54"/>
    </row>
    <row r="7" spans="3:18" x14ac:dyDescent="0.25">
      <c r="C7" s="55"/>
      <c r="D7" s="55"/>
      <c r="E7" s="55"/>
      <c r="F7" s="55"/>
      <c r="G7" s="55"/>
      <c r="H7" s="55"/>
      <c r="K7" s="56" t="s">
        <v>214</v>
      </c>
      <c r="L7" s="56"/>
      <c r="M7" s="51"/>
      <c r="N7" s="52"/>
      <c r="O7" s="52"/>
      <c r="P7" s="52"/>
      <c r="Q7" s="52"/>
      <c r="R7" s="53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50" t="s">
        <v>226</v>
      </c>
      <c r="L8" s="50"/>
      <c r="M8" s="51" t="s">
        <v>229</v>
      </c>
      <c r="N8" s="52"/>
      <c r="O8" s="52"/>
      <c r="P8" s="52"/>
      <c r="Q8" s="52"/>
      <c r="R8" s="53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6" t="s">
        <v>227</v>
      </c>
      <c r="L9" s="56"/>
      <c r="M9" s="51" t="s">
        <v>230</v>
      </c>
      <c r="N9" s="52"/>
      <c r="O9" s="52"/>
      <c r="P9" s="52"/>
      <c r="Q9" s="52"/>
      <c r="R9" s="53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7" t="s">
        <v>228</v>
      </c>
      <c r="L10" s="58"/>
      <c r="M10" s="59" t="s">
        <v>231</v>
      </c>
      <c r="N10" s="60"/>
      <c r="O10" s="60"/>
      <c r="P10" s="60"/>
      <c r="Q10" s="60"/>
      <c r="R10" s="61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6" t="s">
        <v>215</v>
      </c>
      <c r="L14" s="56"/>
      <c r="M14" s="51"/>
      <c r="N14" s="52"/>
      <c r="O14" s="52"/>
      <c r="P14" s="52"/>
      <c r="Q14" s="52"/>
      <c r="R14" s="53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50" t="s">
        <v>226</v>
      </c>
      <c r="L15" s="50"/>
      <c r="M15" s="51" t="s">
        <v>232</v>
      </c>
      <c r="N15" s="52"/>
      <c r="O15" s="52"/>
      <c r="P15" s="52"/>
      <c r="Q15" s="52"/>
      <c r="R15" s="53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6" t="s">
        <v>227</v>
      </c>
      <c r="L16" s="56"/>
      <c r="M16" s="51" t="s">
        <v>233</v>
      </c>
      <c r="N16" s="52"/>
      <c r="O16" s="52"/>
      <c r="P16" s="52"/>
      <c r="Q16" s="52"/>
      <c r="R16" s="53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7" t="s">
        <v>228</v>
      </c>
      <c r="L17" s="58"/>
      <c r="M17" s="59" t="s">
        <v>234</v>
      </c>
      <c r="N17" s="60"/>
      <c r="O17" s="60"/>
      <c r="P17" s="60"/>
      <c r="Q17" s="60"/>
      <c r="R17" s="61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6" t="s">
        <v>216</v>
      </c>
      <c r="L20" s="56"/>
      <c r="M20" s="51"/>
      <c r="N20" s="52"/>
      <c r="O20" s="52"/>
      <c r="P20" s="52"/>
      <c r="Q20" s="52"/>
      <c r="R20" s="53"/>
    </row>
    <row r="21" spans="3:18" x14ac:dyDescent="0.25">
      <c r="K21" s="50" t="s">
        <v>226</v>
      </c>
      <c r="L21" s="50"/>
      <c r="M21" s="51" t="s">
        <v>235</v>
      </c>
      <c r="N21" s="52"/>
      <c r="O21" s="52"/>
      <c r="P21" s="52"/>
      <c r="Q21" s="52"/>
      <c r="R21" s="53"/>
    </row>
    <row r="22" spans="3:18" x14ac:dyDescent="0.25">
      <c r="K22" s="56" t="s">
        <v>227</v>
      </c>
      <c r="L22" s="56"/>
      <c r="M22" s="51" t="s">
        <v>236</v>
      </c>
      <c r="N22" s="52"/>
      <c r="O22" s="52"/>
      <c r="P22" s="52"/>
      <c r="Q22" s="52"/>
      <c r="R22" s="53"/>
    </row>
    <row r="23" spans="3:18" x14ac:dyDescent="0.25">
      <c r="K23" s="57" t="s">
        <v>228</v>
      </c>
      <c r="L23" s="58"/>
      <c r="M23" s="59" t="s">
        <v>237</v>
      </c>
      <c r="N23" s="60"/>
      <c r="O23" s="60"/>
      <c r="P23" s="60"/>
      <c r="Q23" s="60"/>
      <c r="R23" s="61"/>
    </row>
    <row r="26" spans="3:18" x14ac:dyDescent="0.25">
      <c r="K26" s="56" t="s">
        <v>217</v>
      </c>
      <c r="L26" s="56"/>
      <c r="M26" s="51"/>
      <c r="N26" s="52"/>
      <c r="O26" s="52"/>
      <c r="P26" s="52"/>
      <c r="Q26" s="52"/>
      <c r="R26" s="53"/>
    </row>
    <row r="27" spans="3:18" x14ac:dyDescent="0.25">
      <c r="K27" s="50" t="s">
        <v>226</v>
      </c>
      <c r="L27" s="50"/>
      <c r="M27" s="51" t="s">
        <v>238</v>
      </c>
      <c r="N27" s="52"/>
      <c r="O27" s="52"/>
      <c r="P27" s="52"/>
      <c r="Q27" s="52"/>
      <c r="R27" s="53"/>
    </row>
    <row r="28" spans="3:18" x14ac:dyDescent="0.25">
      <c r="K28" s="56" t="s">
        <v>227</v>
      </c>
      <c r="L28" s="56"/>
      <c r="M28" s="51" t="s">
        <v>239</v>
      </c>
      <c r="N28" s="52"/>
      <c r="O28" s="52"/>
      <c r="P28" s="52"/>
      <c r="Q28" s="52"/>
      <c r="R28" s="53"/>
    </row>
    <row r="29" spans="3:18" ht="36" customHeight="1" x14ac:dyDescent="0.25">
      <c r="K29" s="57" t="s">
        <v>228</v>
      </c>
      <c r="L29" s="58"/>
      <c r="M29" s="59" t="s">
        <v>240</v>
      </c>
      <c r="N29" s="60"/>
      <c r="O29" s="60"/>
      <c r="P29" s="60"/>
      <c r="Q29" s="60"/>
      <c r="R29" s="61"/>
    </row>
    <row r="32" spans="3:18" x14ac:dyDescent="0.25">
      <c r="K32" s="56" t="s">
        <v>219</v>
      </c>
      <c r="L32" s="56"/>
      <c r="M32" s="51"/>
      <c r="N32" s="52"/>
      <c r="O32" s="52"/>
      <c r="P32" s="52"/>
      <c r="Q32" s="52"/>
      <c r="R32" s="53"/>
    </row>
    <row r="33" spans="11:18" x14ac:dyDescent="0.25">
      <c r="K33" s="50" t="s">
        <v>226</v>
      </c>
      <c r="L33" s="50"/>
      <c r="M33" s="51" t="s">
        <v>243</v>
      </c>
      <c r="N33" s="52"/>
      <c r="O33" s="52"/>
      <c r="P33" s="52"/>
      <c r="Q33" s="52"/>
      <c r="R33" s="53"/>
    </row>
    <row r="34" spans="11:18" x14ac:dyDescent="0.25">
      <c r="K34" s="56" t="s">
        <v>227</v>
      </c>
      <c r="L34" s="56"/>
      <c r="M34" s="51" t="s">
        <v>244</v>
      </c>
      <c r="N34" s="52"/>
      <c r="O34" s="52"/>
      <c r="P34" s="52"/>
      <c r="Q34" s="52"/>
      <c r="R34" s="53"/>
    </row>
    <row r="35" spans="11:18" x14ac:dyDescent="0.25">
      <c r="K35" s="57" t="s">
        <v>228</v>
      </c>
      <c r="L35" s="58"/>
      <c r="M35" s="59" t="s">
        <v>245</v>
      </c>
      <c r="N35" s="60"/>
      <c r="O35" s="60"/>
      <c r="P35" s="60"/>
      <c r="Q35" s="60"/>
      <c r="R35" s="61"/>
    </row>
    <row r="38" spans="11:18" x14ac:dyDescent="0.25">
      <c r="K38" s="56" t="s">
        <v>225</v>
      </c>
      <c r="L38" s="56"/>
      <c r="M38" s="51"/>
      <c r="N38" s="52"/>
      <c r="O38" s="52"/>
      <c r="P38" s="52"/>
      <c r="Q38" s="52"/>
      <c r="R38" s="53"/>
    </row>
    <row r="39" spans="11:18" x14ac:dyDescent="0.25">
      <c r="K39" s="50" t="s">
        <v>226</v>
      </c>
      <c r="L39" s="50"/>
      <c r="M39" s="51" t="s">
        <v>241</v>
      </c>
      <c r="N39" s="52"/>
      <c r="O39" s="52"/>
      <c r="P39" s="52"/>
      <c r="Q39" s="52"/>
      <c r="R39" s="53"/>
    </row>
    <row r="40" spans="11:18" x14ac:dyDescent="0.25">
      <c r="K40" s="56" t="s">
        <v>227</v>
      </c>
      <c r="L40" s="56"/>
      <c r="M40" s="51" t="s">
        <v>239</v>
      </c>
      <c r="N40" s="52"/>
      <c r="O40" s="52"/>
      <c r="P40" s="52"/>
      <c r="Q40" s="52"/>
      <c r="R40" s="53"/>
    </row>
    <row r="41" spans="11:18" x14ac:dyDescent="0.25">
      <c r="K41" s="57" t="s">
        <v>228</v>
      </c>
      <c r="L41" s="58"/>
      <c r="M41" s="59" t="s">
        <v>242</v>
      </c>
      <c r="N41" s="60"/>
      <c r="O41" s="60"/>
      <c r="P41" s="60"/>
      <c r="Q41" s="60"/>
      <c r="R41" s="61"/>
    </row>
    <row r="44" spans="11:18" x14ac:dyDescent="0.25">
      <c r="K44" s="56" t="s">
        <v>220</v>
      </c>
      <c r="L44" s="56"/>
      <c r="M44" s="51"/>
      <c r="N44" s="52"/>
      <c r="O44" s="52"/>
      <c r="P44" s="52"/>
      <c r="Q44" s="52"/>
      <c r="R44" s="53"/>
    </row>
    <row r="45" spans="11:18" x14ac:dyDescent="0.25">
      <c r="K45" s="50" t="s">
        <v>226</v>
      </c>
      <c r="L45" s="50"/>
      <c r="M45" s="51" t="s">
        <v>246</v>
      </c>
      <c r="N45" s="52"/>
      <c r="O45" s="52"/>
      <c r="P45" s="52"/>
      <c r="Q45" s="52"/>
      <c r="R45" s="53"/>
    </row>
    <row r="46" spans="11:18" x14ac:dyDescent="0.25">
      <c r="K46" s="56" t="s">
        <v>227</v>
      </c>
      <c r="L46" s="56"/>
      <c r="M46" s="51" t="s">
        <v>239</v>
      </c>
      <c r="N46" s="52"/>
      <c r="O46" s="52"/>
      <c r="P46" s="52"/>
      <c r="Q46" s="52"/>
      <c r="R46" s="53"/>
    </row>
    <row r="47" spans="11:18" ht="15" customHeight="1" x14ac:dyDescent="0.25">
      <c r="K47" s="57" t="s">
        <v>228</v>
      </c>
      <c r="L47" s="58"/>
      <c r="M47" s="59" t="s">
        <v>247</v>
      </c>
      <c r="N47" s="60"/>
      <c r="O47" s="60"/>
      <c r="P47" s="60"/>
      <c r="Q47" s="60"/>
      <c r="R47" s="61"/>
    </row>
    <row r="50" spans="11:18" x14ac:dyDescent="0.25">
      <c r="K50" s="56" t="s">
        <v>220</v>
      </c>
      <c r="L50" s="56"/>
      <c r="M50" s="51"/>
      <c r="N50" s="52"/>
      <c r="O50" s="52"/>
      <c r="P50" s="52"/>
      <c r="Q50" s="52"/>
      <c r="R50" s="53"/>
    </row>
    <row r="51" spans="11:18" x14ac:dyDescent="0.25">
      <c r="K51" s="50" t="s">
        <v>226</v>
      </c>
      <c r="L51" s="50"/>
      <c r="M51" s="51" t="s">
        <v>246</v>
      </c>
      <c r="N51" s="52"/>
      <c r="O51" s="52"/>
      <c r="P51" s="52"/>
      <c r="Q51" s="52"/>
      <c r="R51" s="53"/>
    </row>
    <row r="52" spans="11:18" x14ac:dyDescent="0.25">
      <c r="K52" s="56" t="s">
        <v>227</v>
      </c>
      <c r="L52" s="56"/>
      <c r="M52" s="51" t="s">
        <v>239</v>
      </c>
      <c r="N52" s="52"/>
      <c r="O52" s="52"/>
      <c r="P52" s="52"/>
      <c r="Q52" s="52"/>
      <c r="R52" s="53"/>
    </row>
    <row r="53" spans="11:18" x14ac:dyDescent="0.25">
      <c r="K53" s="57" t="s">
        <v>228</v>
      </c>
      <c r="L53" s="58"/>
      <c r="M53" s="59" t="s">
        <v>247</v>
      </c>
      <c r="N53" s="60"/>
      <c r="O53" s="60"/>
      <c r="P53" s="60"/>
      <c r="Q53" s="60"/>
      <c r="R53" s="61"/>
    </row>
    <row r="56" spans="11:18" x14ac:dyDescent="0.25">
      <c r="K56" s="56" t="s">
        <v>221</v>
      </c>
      <c r="L56" s="56"/>
      <c r="M56" s="51"/>
      <c r="N56" s="52"/>
      <c r="O56" s="52"/>
      <c r="P56" s="52"/>
      <c r="Q56" s="52"/>
      <c r="R56" s="53"/>
    </row>
    <row r="57" spans="11:18" x14ac:dyDescent="0.25">
      <c r="K57" s="50" t="s">
        <v>226</v>
      </c>
      <c r="L57" s="50"/>
      <c r="M57" s="51" t="s">
        <v>248</v>
      </c>
      <c r="N57" s="52"/>
      <c r="O57" s="52"/>
      <c r="P57" s="52"/>
      <c r="Q57" s="52"/>
      <c r="R57" s="53"/>
    </row>
    <row r="58" spans="11:18" x14ac:dyDescent="0.25">
      <c r="K58" s="56" t="s">
        <v>227</v>
      </c>
      <c r="L58" s="56"/>
      <c r="M58" s="51" t="s">
        <v>249</v>
      </c>
      <c r="N58" s="52"/>
      <c r="O58" s="52"/>
      <c r="P58" s="52"/>
      <c r="Q58" s="52"/>
      <c r="R58" s="53"/>
    </row>
    <row r="59" spans="11:18" ht="15" customHeight="1" x14ac:dyDescent="0.25">
      <c r="K59" s="57" t="s">
        <v>228</v>
      </c>
      <c r="L59" s="58"/>
      <c r="M59" s="51" t="s">
        <v>250</v>
      </c>
      <c r="N59" s="52"/>
      <c r="O59" s="52"/>
      <c r="P59" s="52"/>
      <c r="Q59" s="52"/>
      <c r="R59" s="53"/>
    </row>
    <row r="62" spans="11:18" x14ac:dyDescent="0.25">
      <c r="K62" s="64" t="s">
        <v>221</v>
      </c>
      <c r="L62" s="65"/>
      <c r="M62" s="51"/>
      <c r="N62" s="52"/>
      <c r="O62" s="52"/>
      <c r="P62" s="52"/>
      <c r="Q62" s="52"/>
      <c r="R62" s="53"/>
    </row>
    <row r="63" spans="11:18" x14ac:dyDescent="0.25">
      <c r="K63" s="62" t="s">
        <v>226</v>
      </c>
      <c r="L63" s="63"/>
      <c r="M63" s="51" t="s">
        <v>248</v>
      </c>
      <c r="N63" s="52"/>
      <c r="O63" s="52"/>
      <c r="P63" s="52"/>
      <c r="Q63" s="52"/>
      <c r="R63" s="53"/>
    </row>
    <row r="64" spans="11:18" x14ac:dyDescent="0.25">
      <c r="K64" s="64" t="s">
        <v>227</v>
      </c>
      <c r="L64" s="65"/>
      <c r="M64" s="51" t="s">
        <v>249</v>
      </c>
      <c r="N64" s="52"/>
      <c r="O64" s="52"/>
      <c r="P64" s="52"/>
      <c r="Q64" s="52"/>
      <c r="R64" s="53"/>
    </row>
    <row r="65" spans="11:18" x14ac:dyDescent="0.25">
      <c r="K65" s="57" t="s">
        <v>228</v>
      </c>
      <c r="L65" s="58"/>
      <c r="M65" s="51" t="s">
        <v>250</v>
      </c>
      <c r="N65" s="52"/>
      <c r="O65" s="52"/>
      <c r="P65" s="52"/>
      <c r="Q65" s="52"/>
      <c r="R65" s="53"/>
    </row>
    <row r="68" spans="11:18" x14ac:dyDescent="0.25">
      <c r="K68" s="64" t="s">
        <v>252</v>
      </c>
      <c r="L68" s="65"/>
      <c r="M68" s="51"/>
      <c r="N68" s="52"/>
      <c r="O68" s="52"/>
      <c r="P68" s="52"/>
      <c r="Q68" s="52"/>
      <c r="R68" s="53"/>
    </row>
    <row r="69" spans="11:18" x14ac:dyDescent="0.25">
      <c r="K69" s="62" t="s">
        <v>226</v>
      </c>
      <c r="L69" s="63"/>
      <c r="M69" s="51" t="s">
        <v>251</v>
      </c>
      <c r="N69" s="52"/>
      <c r="O69" s="52"/>
      <c r="P69" s="52"/>
      <c r="Q69" s="52"/>
      <c r="R69" s="53"/>
    </row>
    <row r="70" spans="11:18" x14ac:dyDescent="0.25">
      <c r="K70" s="64" t="s">
        <v>227</v>
      </c>
      <c r="L70" s="65"/>
      <c r="M70" s="51" t="s">
        <v>253</v>
      </c>
      <c r="N70" s="52"/>
      <c r="O70" s="52"/>
      <c r="P70" s="52"/>
      <c r="Q70" s="52"/>
      <c r="R70" s="53"/>
    </row>
    <row r="71" spans="11:18" x14ac:dyDescent="0.25">
      <c r="K71" s="57" t="s">
        <v>228</v>
      </c>
      <c r="L71" s="58"/>
      <c r="M71" s="51" t="s">
        <v>254</v>
      </c>
      <c r="N71" s="52"/>
      <c r="O71" s="52"/>
      <c r="P71" s="52"/>
      <c r="Q71" s="52"/>
      <c r="R71" s="53"/>
    </row>
    <row r="74" spans="11:18" x14ac:dyDescent="0.25">
      <c r="K74" s="64" t="s">
        <v>223</v>
      </c>
      <c r="L74" s="65"/>
      <c r="M74" s="51"/>
      <c r="N74" s="52"/>
      <c r="O74" s="52"/>
      <c r="P74" s="52"/>
      <c r="Q74" s="52"/>
      <c r="R74" s="53"/>
    </row>
    <row r="75" spans="11:18" x14ac:dyDescent="0.25">
      <c r="K75" s="62" t="s">
        <v>226</v>
      </c>
      <c r="L75" s="63"/>
      <c r="M75" s="51" t="s">
        <v>255</v>
      </c>
      <c r="N75" s="52"/>
      <c r="O75" s="52"/>
      <c r="P75" s="52"/>
      <c r="Q75" s="52"/>
      <c r="R75" s="53"/>
    </row>
    <row r="76" spans="11:18" x14ac:dyDescent="0.25">
      <c r="K76" s="64" t="s">
        <v>227</v>
      </c>
      <c r="L76" s="65"/>
      <c r="M76" s="51" t="s">
        <v>256</v>
      </c>
      <c r="N76" s="52"/>
      <c r="O76" s="52"/>
      <c r="P76" s="52"/>
      <c r="Q76" s="52"/>
      <c r="R76" s="53"/>
    </row>
    <row r="77" spans="11:18" x14ac:dyDescent="0.25">
      <c r="K77" s="57" t="s">
        <v>228</v>
      </c>
      <c r="L77" s="58"/>
      <c r="M77" s="59" t="s">
        <v>257</v>
      </c>
      <c r="N77" s="60"/>
      <c r="O77" s="60"/>
      <c r="P77" s="60"/>
      <c r="Q77" s="60"/>
      <c r="R77" s="61"/>
    </row>
    <row r="80" spans="11:18" x14ac:dyDescent="0.25">
      <c r="K80" s="64" t="s">
        <v>224</v>
      </c>
      <c r="L80" s="65"/>
      <c r="M80" s="51" t="s">
        <v>258</v>
      </c>
      <c r="N80" s="52"/>
      <c r="O80" s="52"/>
      <c r="P80" s="52"/>
      <c r="Q80" s="52"/>
      <c r="R80" s="53"/>
    </row>
    <row r="81" spans="11:18" x14ac:dyDescent="0.25">
      <c r="K81" s="62" t="s">
        <v>226</v>
      </c>
      <c r="L81" s="63"/>
    </row>
    <row r="82" spans="11:18" x14ac:dyDescent="0.25">
      <c r="K82" s="64" t="s">
        <v>227</v>
      </c>
      <c r="L82" s="65"/>
      <c r="M82" s="51" t="s">
        <v>244</v>
      </c>
      <c r="N82" s="52"/>
      <c r="O82" s="52"/>
      <c r="P82" s="52"/>
      <c r="Q82" s="52"/>
      <c r="R82" s="53"/>
    </row>
    <row r="83" spans="11:18" ht="15" customHeight="1" x14ac:dyDescent="0.25">
      <c r="K83" s="57" t="s">
        <v>228</v>
      </c>
      <c r="L83" s="58"/>
      <c r="M83" s="51" t="s">
        <v>259</v>
      </c>
      <c r="N83" s="52"/>
      <c r="O83" s="52"/>
      <c r="P83" s="52"/>
      <c r="Q83" s="52"/>
      <c r="R83" s="53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1470</v>
      </c>
      <c r="E27" s="16">
        <f>SUM(E4:E26)</f>
        <v>2550</v>
      </c>
      <c r="G27" s="41" t="s">
        <v>6</v>
      </c>
      <c r="H27" s="42"/>
      <c r="I27" s="43"/>
      <c r="J27" s="15">
        <f>SUM(J4:J26)</f>
        <v>1880</v>
      </c>
      <c r="K27" s="16">
        <f>SUM(K4:K26)</f>
        <v>3440</v>
      </c>
      <c r="M27" s="41" t="s">
        <v>6</v>
      </c>
      <c r="N27" s="42"/>
      <c r="O27" s="43"/>
      <c r="P27" s="15">
        <f>SUM(P4:P26)</f>
        <v>1430</v>
      </c>
      <c r="Q27" s="16">
        <f>SUM(Q4:Q26)</f>
        <v>1770</v>
      </c>
      <c r="S27" s="41" t="s">
        <v>6</v>
      </c>
      <c r="T27" s="42"/>
      <c r="U27" s="43"/>
      <c r="V27" s="15">
        <f>SUM(V4:V26)</f>
        <v>1840</v>
      </c>
      <c r="W27" s="16">
        <f>SUM(W4:W26)</f>
        <v>3210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1670</v>
      </c>
      <c r="E56" s="16">
        <f>SUM(E33:E55)</f>
        <v>2950</v>
      </c>
      <c r="G56" s="41" t="s">
        <v>6</v>
      </c>
      <c r="H56" s="42"/>
      <c r="I56" s="43"/>
      <c r="J56" s="15">
        <f>SUM(J33:J55)</f>
        <v>2160</v>
      </c>
      <c r="K56" s="16">
        <f>SUM(K33:K55)</f>
        <v>2550</v>
      </c>
      <c r="M56" s="41" t="s">
        <v>6</v>
      </c>
      <c r="N56" s="42"/>
      <c r="O56" s="43"/>
      <c r="P56" s="15">
        <f>SUM(P33:P55)</f>
        <v>1260</v>
      </c>
      <c r="Q56" s="16">
        <f>SUM(Q33:Q55)</f>
        <v>2960</v>
      </c>
      <c r="S56" s="41" t="s">
        <v>6</v>
      </c>
      <c r="T56" s="42"/>
      <c r="U56" s="43"/>
      <c r="V56" s="15">
        <f>SUM(V33:V55)</f>
        <v>1580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68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1450</v>
      </c>
      <c r="E87" s="16">
        <f>SUM(E64:E86)</f>
        <v>3240</v>
      </c>
      <c r="G87" s="41" t="s">
        <v>6</v>
      </c>
      <c r="H87" s="42"/>
      <c r="I87" s="43"/>
      <c r="J87" s="15">
        <f>SUM(J64:J86)</f>
        <v>1660</v>
      </c>
      <c r="K87" s="16">
        <f>SUM(K64:K86)</f>
        <v>2840</v>
      </c>
      <c r="M87" s="41" t="s">
        <v>6</v>
      </c>
      <c r="N87" s="42"/>
      <c r="O87" s="43"/>
      <c r="P87" s="15">
        <f>SUM(P64:P86)</f>
        <v>1390</v>
      </c>
      <c r="Q87" s="16">
        <f>SUM(Q64:Q86)</f>
        <v>2970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1940</v>
      </c>
      <c r="E27" s="16">
        <f>SUM(E4:E26)</f>
        <v>2930</v>
      </c>
      <c r="G27" s="41" t="s">
        <v>6</v>
      </c>
      <c r="H27" s="42"/>
      <c r="I27" s="43"/>
      <c r="J27" s="15">
        <f>SUM(J4:J26)</f>
        <v>1830</v>
      </c>
      <c r="K27" s="16">
        <f>SUM(K4:K26)</f>
        <v>5330</v>
      </c>
      <c r="M27" s="41" t="s">
        <v>6</v>
      </c>
      <c r="N27" s="42"/>
      <c r="O27" s="43"/>
      <c r="P27" s="15">
        <f>SUM(P4:P26)</f>
        <v>1960</v>
      </c>
      <c r="Q27" s="16">
        <f>SUM(Q4:Q26)</f>
        <v>3120</v>
      </c>
      <c r="S27" s="41" t="s">
        <v>6</v>
      </c>
      <c r="T27" s="42"/>
      <c r="U27" s="43"/>
      <c r="V27" s="15">
        <f>SUM(V4:V26)</f>
        <v>2340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1820</v>
      </c>
      <c r="E56" s="16">
        <f>SUM(E33:E55)</f>
        <v>3400</v>
      </c>
      <c r="G56" s="41" t="s">
        <v>6</v>
      </c>
      <c r="H56" s="42"/>
      <c r="I56" s="43"/>
      <c r="J56" s="15">
        <f>SUM(J33:J55)</f>
        <v>1880</v>
      </c>
      <c r="K56" s="16">
        <f>SUM(K33:K55)</f>
        <v>3075</v>
      </c>
      <c r="M56" s="41" t="s">
        <v>6</v>
      </c>
      <c r="N56" s="42"/>
      <c r="O56" s="43"/>
      <c r="P56" s="15">
        <f>SUM(P33:P55)</f>
        <v>1630</v>
      </c>
      <c r="Q56" s="16">
        <f>SUM(Q33:Q55)</f>
        <v>3190</v>
      </c>
      <c r="S56" s="41" t="s">
        <v>6</v>
      </c>
      <c r="T56" s="42"/>
      <c r="U56" s="43"/>
      <c r="V56" s="15">
        <f>SUM(V33:V55)</f>
        <v>1880</v>
      </c>
      <c r="W56" s="16">
        <f>SUM(W33:W55)</f>
        <v>1880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2040</v>
      </c>
      <c r="E87" s="16">
        <f>SUM(E64:E86)</f>
        <v>4120</v>
      </c>
      <c r="G87" s="41" t="s">
        <v>6</v>
      </c>
      <c r="H87" s="42"/>
      <c r="I87" s="43"/>
      <c r="J87" s="15">
        <f>SUM(J64:J86)</f>
        <v>1950</v>
      </c>
      <c r="K87" s="16">
        <f>SUM(K64:K86)</f>
        <v>4840</v>
      </c>
      <c r="M87" s="41" t="s">
        <v>6</v>
      </c>
      <c r="N87" s="42"/>
      <c r="O87" s="43"/>
      <c r="P87" s="15">
        <f>SUM(P64:P86)</f>
        <v>1870</v>
      </c>
      <c r="Q87" s="16">
        <f>SUM(Q64:Q86)</f>
        <v>3060</v>
      </c>
      <c r="S87" s="41" t="s">
        <v>6</v>
      </c>
      <c r="T87" s="42"/>
      <c r="U87" s="43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1589</v>
      </c>
      <c r="E27" s="16">
        <f>SUM(E4:E26)</f>
        <v>3135</v>
      </c>
      <c r="G27" s="41" t="s">
        <v>6</v>
      </c>
      <c r="H27" s="42"/>
      <c r="I27" s="43"/>
      <c r="J27" s="15">
        <f>SUM(J4:J26)</f>
        <v>2300</v>
      </c>
      <c r="K27" s="16">
        <f>SUM(K4:K26)</f>
        <v>3570</v>
      </c>
      <c r="M27" s="41" t="s">
        <v>6</v>
      </c>
      <c r="N27" s="42"/>
      <c r="O27" s="43"/>
      <c r="P27" s="15">
        <f>SUM(P4:P26)</f>
        <v>2030</v>
      </c>
      <c r="Q27" s="16">
        <f>SUM(Q4:Q26)</f>
        <v>2500</v>
      </c>
      <c r="S27" s="41" t="s">
        <v>6</v>
      </c>
      <c r="T27" s="42"/>
      <c r="U27" s="43"/>
      <c r="V27" s="15">
        <f>SUM(V4:V26)</f>
        <v>2040</v>
      </c>
      <c r="W27" s="16">
        <f>SUM(W4:W26)</f>
        <v>3170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2160</v>
      </c>
      <c r="E56" s="16">
        <f>SUM(E33:E55)</f>
        <v>2790</v>
      </c>
      <c r="G56" s="41" t="s">
        <v>6</v>
      </c>
      <c r="H56" s="42"/>
      <c r="I56" s="43"/>
      <c r="J56" s="15">
        <f>SUM(J33:J55)</f>
        <v>2080</v>
      </c>
      <c r="K56" s="16">
        <f>SUM(K33:K55)</f>
        <v>2360</v>
      </c>
      <c r="M56" s="41" t="s">
        <v>6</v>
      </c>
      <c r="N56" s="42"/>
      <c r="O56" s="43"/>
      <c r="P56" s="15">
        <f>SUM(P33:P55)</f>
        <v>1640</v>
      </c>
      <c r="Q56" s="16">
        <f>SUM(Q33:Q55)</f>
        <v>3245</v>
      </c>
      <c r="S56" s="41" t="s">
        <v>6</v>
      </c>
      <c r="T56" s="42"/>
      <c r="U56" s="43"/>
      <c r="V56" s="15">
        <f>SUM(V33:V55)</f>
        <v>1820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1950</v>
      </c>
      <c r="E87" s="16">
        <f>SUM(E64:E86)</f>
        <v>3805</v>
      </c>
      <c r="G87" s="41" t="s">
        <v>6</v>
      </c>
      <c r="H87" s="42"/>
      <c r="I87" s="43"/>
      <c r="J87" s="15">
        <f>SUM(J64:J86)</f>
        <v>2110</v>
      </c>
      <c r="K87" s="16">
        <f>SUM(K64:K86)</f>
        <v>3170</v>
      </c>
      <c r="M87" s="41" t="s">
        <v>6</v>
      </c>
      <c r="N87" s="42"/>
      <c r="O87" s="43"/>
      <c r="P87" s="15">
        <f>SUM(P64:P86)</f>
        <v>1970</v>
      </c>
      <c r="Q87" s="16">
        <f>SUM(Q64:Q86)</f>
        <v>2880</v>
      </c>
      <c r="S87" s="41" t="s">
        <v>6</v>
      </c>
      <c r="T87" s="42"/>
      <c r="U87" s="43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2500</v>
      </c>
      <c r="E27" s="16">
        <f>SUM(E4:E26)</f>
        <v>3365</v>
      </c>
      <c r="G27" s="41" t="s">
        <v>6</v>
      </c>
      <c r="H27" s="42"/>
      <c r="I27" s="43"/>
      <c r="J27" s="15">
        <f>SUM(J4:J26)</f>
        <v>1970</v>
      </c>
      <c r="K27" s="16">
        <f>SUM(K4:K26)</f>
        <v>4420</v>
      </c>
      <c r="M27" s="41" t="s">
        <v>6</v>
      </c>
      <c r="N27" s="42"/>
      <c r="O27" s="43"/>
      <c r="P27" s="15">
        <f>SUM(P4:P26)</f>
        <v>2690</v>
      </c>
      <c r="Q27" s="16">
        <f>SUM(Q4:Q26)</f>
        <v>3365</v>
      </c>
      <c r="S27" s="41" t="s">
        <v>6</v>
      </c>
      <c r="T27" s="42"/>
      <c r="U27" s="43"/>
      <c r="V27" s="15">
        <f>SUM(V4:V26)</f>
        <v>2465</v>
      </c>
      <c r="W27" s="16">
        <f>SUM(W4:W26)</f>
        <v>3870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2325</v>
      </c>
      <c r="E56" s="16">
        <f>SUM(E33:E55)</f>
        <v>2870</v>
      </c>
      <c r="G56" s="41" t="s">
        <v>6</v>
      </c>
      <c r="H56" s="42"/>
      <c r="I56" s="43"/>
      <c r="J56" s="15">
        <f>SUM(J33:J55)</f>
        <v>2260</v>
      </c>
      <c r="K56" s="16">
        <f>SUM(K33:K55)</f>
        <v>2370</v>
      </c>
      <c r="M56" s="41" t="s">
        <v>6</v>
      </c>
      <c r="N56" s="42"/>
      <c r="O56" s="43"/>
      <c r="P56" s="15">
        <f>SUM(P33:P55)</f>
        <v>1910</v>
      </c>
      <c r="Q56" s="16">
        <f>SUM(Q33:Q55)</f>
        <v>3815</v>
      </c>
      <c r="S56" s="41" t="s">
        <v>6</v>
      </c>
      <c r="T56" s="42"/>
      <c r="U56" s="43"/>
      <c r="V56" s="15">
        <f>SUM(V33:V55)</f>
        <v>2465</v>
      </c>
      <c r="W56" s="16">
        <f>SUM(W33:W55)</f>
        <v>2465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2060</v>
      </c>
      <c r="E87" s="16">
        <f>SUM(E64:E86)</f>
        <v>4540</v>
      </c>
      <c r="G87" s="41" t="s">
        <v>6</v>
      </c>
      <c r="H87" s="42"/>
      <c r="I87" s="43"/>
      <c r="J87" s="15">
        <f>SUM(J64:J86)</f>
        <v>1665</v>
      </c>
      <c r="K87" s="16">
        <f>SUM(K64:K86)</f>
        <v>4355</v>
      </c>
      <c r="M87" s="41" t="s">
        <v>6</v>
      </c>
      <c r="N87" s="42"/>
      <c r="O87" s="43"/>
      <c r="P87" s="15">
        <f>SUM(P64:P86)</f>
        <v>2110</v>
      </c>
      <c r="Q87" s="16">
        <f>SUM(Q64:Q86)</f>
        <v>3085</v>
      </c>
      <c r="S87" s="41" t="s">
        <v>6</v>
      </c>
      <c r="T87" s="42"/>
      <c r="U87" s="43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5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1825</v>
      </c>
      <c r="E27" s="16">
        <f>SUM(E4:E26)</f>
        <v>3330</v>
      </c>
      <c r="G27" s="41" t="s">
        <v>6</v>
      </c>
      <c r="H27" s="42"/>
      <c r="I27" s="43"/>
      <c r="J27" s="15">
        <f>SUM(J4:J26)</f>
        <v>1750</v>
      </c>
      <c r="K27" s="16">
        <f>SUM(K4:K26)</f>
        <v>2925</v>
      </c>
      <c r="M27" s="41" t="s">
        <v>6</v>
      </c>
      <c r="N27" s="42"/>
      <c r="O27" s="43"/>
      <c r="P27" s="15">
        <f>SUM(P4:P26)</f>
        <v>1720</v>
      </c>
      <c r="Q27" s="16">
        <f>SUM(Q4:Q26)</f>
        <v>2255</v>
      </c>
      <c r="S27" s="41" t="s">
        <v>6</v>
      </c>
      <c r="T27" s="42"/>
      <c r="U27" s="43"/>
      <c r="V27" s="15">
        <f>SUM(V4:V26)</f>
        <v>2045</v>
      </c>
      <c r="W27" s="16">
        <f>SUM(W4:W26)</f>
        <v>3465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2210</v>
      </c>
      <c r="E56" s="16">
        <f>SUM(E33:E55)</f>
        <v>2370</v>
      </c>
      <c r="G56" s="41" t="s">
        <v>6</v>
      </c>
      <c r="H56" s="42"/>
      <c r="I56" s="43"/>
      <c r="J56" s="15">
        <f>SUM(J33:J55)</f>
        <v>1945</v>
      </c>
      <c r="K56" s="16">
        <f>SUM(K33:K55)</f>
        <v>2455</v>
      </c>
      <c r="M56" s="41" t="s">
        <v>6</v>
      </c>
      <c r="N56" s="42"/>
      <c r="O56" s="43"/>
      <c r="P56" s="15">
        <f>SUM(P33:P55)</f>
        <v>1780</v>
      </c>
      <c r="Q56" s="16">
        <f>SUM(Q33:Q55)</f>
        <v>2955</v>
      </c>
      <c r="S56" s="41" t="s">
        <v>6</v>
      </c>
      <c r="T56" s="42"/>
      <c r="U56" s="43"/>
      <c r="V56" s="15">
        <f>SUM(V33:V55)</f>
        <v>1870</v>
      </c>
      <c r="W56" s="16">
        <f>SUM(W33:W55)</f>
        <v>2290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1850</v>
      </c>
      <c r="E87" s="16">
        <f>SUM(E64:E86)</f>
        <v>3825</v>
      </c>
      <c r="G87" s="41" t="s">
        <v>6</v>
      </c>
      <c r="H87" s="42"/>
      <c r="I87" s="43"/>
      <c r="J87" s="15">
        <f>SUM(J64:J80)</f>
        <v>2170</v>
      </c>
      <c r="K87" s="16">
        <f>SUM(K64:K86)</f>
        <v>2990</v>
      </c>
      <c r="M87" s="41" t="s">
        <v>6</v>
      </c>
      <c r="N87" s="42"/>
      <c r="O87" s="43"/>
      <c r="P87" s="15">
        <f>SUM(P64:P86)</f>
        <v>1700</v>
      </c>
      <c r="Q87" s="16">
        <f>SUM(Q64:Q86)</f>
        <v>2535</v>
      </c>
      <c r="S87" s="41" t="s">
        <v>6</v>
      </c>
      <c r="T87" s="42"/>
      <c r="U87" s="43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1790</v>
      </c>
      <c r="E27" s="16">
        <f>SUM(E4:E26)</f>
        <v>4325</v>
      </c>
      <c r="G27" s="41" t="s">
        <v>6</v>
      </c>
      <c r="H27" s="42"/>
      <c r="I27" s="43"/>
      <c r="J27" s="15">
        <f>SUM(J4:J26)</f>
        <v>1940</v>
      </c>
      <c r="K27" s="16">
        <f>SUM(K4:K26)</f>
        <v>4020</v>
      </c>
      <c r="M27" s="41" t="s">
        <v>6</v>
      </c>
      <c r="N27" s="42"/>
      <c r="O27" s="43"/>
      <c r="P27" s="15">
        <f>SUM(P4:P26)</f>
        <v>2225</v>
      </c>
      <c r="Q27" s="16">
        <f>SUM(Q4:Q26)</f>
        <v>2805</v>
      </c>
      <c r="S27" s="41" t="s">
        <v>6</v>
      </c>
      <c r="T27" s="42"/>
      <c r="U27" s="43"/>
      <c r="V27" s="15">
        <f>SUM(V4:V26)</f>
        <v>1915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1360</v>
      </c>
      <c r="E56" s="16">
        <f>SUM(E33:E55)</f>
        <v>2915</v>
      </c>
      <c r="G56" s="41" t="s">
        <v>6</v>
      </c>
      <c r="H56" s="42"/>
      <c r="I56" s="43"/>
      <c r="J56" s="15">
        <f>SUM(J33:J55)</f>
        <v>2280</v>
      </c>
      <c r="K56" s="16">
        <f>SUM(K33:K55)</f>
        <v>2520</v>
      </c>
      <c r="M56" s="41" t="s">
        <v>6</v>
      </c>
      <c r="N56" s="42"/>
      <c r="O56" s="43"/>
      <c r="P56" s="15">
        <f>SUM(P33:P55)</f>
        <v>1980</v>
      </c>
      <c r="Q56" s="16">
        <f>SUM(Q33:Q55)</f>
        <v>2925</v>
      </c>
      <c r="S56" s="41" t="s">
        <v>6</v>
      </c>
      <c r="T56" s="42"/>
      <c r="U56" s="43"/>
      <c r="V56" s="15">
        <f>SUM(V33:V55)</f>
        <v>1995</v>
      </c>
      <c r="W56" s="16">
        <f>SUM(W33:W55)</f>
        <v>2991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1470</v>
      </c>
      <c r="E87" s="16">
        <f>SUM(E64:E86)</f>
        <v>4150</v>
      </c>
      <c r="G87" s="41" t="s">
        <v>6</v>
      </c>
      <c r="H87" s="42"/>
      <c r="I87" s="43"/>
      <c r="J87" s="15">
        <f>SUM(J64:J86)</f>
        <v>2115</v>
      </c>
      <c r="K87" s="16">
        <f>SUM(K64:K86)</f>
        <v>4045</v>
      </c>
      <c r="M87" s="41" t="s">
        <v>6</v>
      </c>
      <c r="N87" s="42"/>
      <c r="O87" s="43"/>
      <c r="P87" s="15">
        <f>SUM(P64:P86)</f>
        <v>1800</v>
      </c>
      <c r="Q87" s="16">
        <f>SUM(Q64:Q86)</f>
        <v>3330</v>
      </c>
      <c r="S87" s="41" t="s">
        <v>6</v>
      </c>
      <c r="T87" s="42"/>
      <c r="U87" s="43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2280</v>
      </c>
      <c r="E27" s="16">
        <f>SUM(E4:E26)</f>
        <v>3115</v>
      </c>
      <c r="G27" s="41" t="s">
        <v>6</v>
      </c>
      <c r="H27" s="42"/>
      <c r="I27" s="43"/>
      <c r="J27" s="15">
        <f>SUM(J4:J26)</f>
        <v>2070</v>
      </c>
      <c r="K27" s="16">
        <f>SUM(K4:K26)</f>
        <v>3565</v>
      </c>
      <c r="M27" s="41" t="s">
        <v>6</v>
      </c>
      <c r="N27" s="42"/>
      <c r="O27" s="43"/>
      <c r="P27" s="15">
        <f>SUM(P4:P26)</f>
        <v>2120</v>
      </c>
      <c r="Q27" s="16">
        <f>SUM(Q4:Q26)</f>
        <v>2160</v>
      </c>
      <c r="S27" s="41" t="s">
        <v>6</v>
      </c>
      <c r="T27" s="42"/>
      <c r="U27" s="43"/>
      <c r="V27" s="15">
        <f>SUM(V4:V26)</f>
        <v>2285</v>
      </c>
      <c r="W27" s="16">
        <f>SUM(W4:W26)</f>
        <v>4555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2100</v>
      </c>
      <c r="E56" s="16">
        <f>SUM(E33:E55)</f>
        <v>3295</v>
      </c>
      <c r="G56" s="41" t="s">
        <v>6</v>
      </c>
      <c r="H56" s="42"/>
      <c r="I56" s="43"/>
      <c r="J56" s="15">
        <f>SUM(J33:J55)</f>
        <v>2205</v>
      </c>
      <c r="K56" s="16">
        <f>SUM(K33:K55)</f>
        <v>3665</v>
      </c>
      <c r="M56" s="41" t="s">
        <v>6</v>
      </c>
      <c r="N56" s="42"/>
      <c r="O56" s="43"/>
      <c r="P56" s="15">
        <f>SUM(P33:P55)</f>
        <v>2050</v>
      </c>
      <c r="Q56" s="16">
        <f>SUM(Q33:Q55)</f>
        <v>2490</v>
      </c>
      <c r="S56" s="41" t="s">
        <v>6</v>
      </c>
      <c r="T56" s="42"/>
      <c r="U56" s="43"/>
      <c r="V56" s="15">
        <f>SUM(V33:V55)</f>
        <v>2250</v>
      </c>
      <c r="W56" s="16">
        <f>SUM(W33:W55)</f>
        <v>2645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1900</v>
      </c>
      <c r="E87" s="16">
        <f>SUM(E64:E86)</f>
        <v>4415</v>
      </c>
      <c r="G87" s="41" t="s">
        <v>6</v>
      </c>
      <c r="H87" s="42"/>
      <c r="I87" s="43"/>
      <c r="J87" s="15">
        <f>SUM(J64:J86)</f>
        <v>1655</v>
      </c>
      <c r="K87" s="16">
        <f>SUM(K64:K86)</f>
        <v>4255</v>
      </c>
      <c r="M87" s="41" t="s">
        <v>6</v>
      </c>
      <c r="N87" s="42"/>
      <c r="O87" s="43"/>
      <c r="P87" s="15">
        <f>SUM(P64:P86)</f>
        <v>1890</v>
      </c>
      <c r="Q87" s="16">
        <f>SUM(Q64:Q86)</f>
        <v>3400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1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1265</v>
      </c>
      <c r="E27" s="16">
        <f>SUM(E4:E26)</f>
        <v>2145</v>
      </c>
      <c r="G27" s="41" t="s">
        <v>6</v>
      </c>
      <c r="H27" s="42"/>
      <c r="I27" s="43"/>
      <c r="J27" s="15">
        <f>SUM(J4:J26)</f>
        <v>1700</v>
      </c>
      <c r="K27" s="16">
        <f>SUM(K4:K26)</f>
        <v>3350</v>
      </c>
      <c r="M27" s="41" t="s">
        <v>6</v>
      </c>
      <c r="N27" s="42"/>
      <c r="O27" s="43"/>
      <c r="P27" s="15">
        <f>SUM(P4:P26)</f>
        <v>1700</v>
      </c>
      <c r="Q27" s="16">
        <f>SUM(Q4:Q26)</f>
        <v>2410</v>
      </c>
      <c r="S27" s="41" t="s">
        <v>6</v>
      </c>
      <c r="T27" s="42"/>
      <c r="U27" s="43"/>
      <c r="V27" s="15">
        <f>SUM(V4:V26)</f>
        <v>2065</v>
      </c>
      <c r="W27" s="16">
        <f>SUM(W4:W26)</f>
        <v>4135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1795</v>
      </c>
      <c r="E56" s="16">
        <f>SUM(E33:E55)</f>
        <v>3895</v>
      </c>
      <c r="G56" s="41" t="s">
        <v>6</v>
      </c>
      <c r="H56" s="42"/>
      <c r="I56" s="43"/>
      <c r="J56" s="15">
        <f>SUM(J33:J55)</f>
        <v>1870</v>
      </c>
      <c r="K56" s="16">
        <f>SUM(K33:K55)</f>
        <v>2590</v>
      </c>
      <c r="M56" s="41" t="s">
        <v>6</v>
      </c>
      <c r="N56" s="42"/>
      <c r="O56" s="43"/>
      <c r="P56" s="15">
        <f>SUM(P33:P55)</f>
        <v>1940</v>
      </c>
      <c r="Q56" s="16">
        <f>SUM(Q33:Q55)</f>
        <v>2300</v>
      </c>
      <c r="S56" s="41" t="s">
        <v>6</v>
      </c>
      <c r="T56" s="42"/>
      <c r="U56" s="43"/>
      <c r="V56" s="15">
        <f>SUM(V33:V55)</f>
        <v>1520</v>
      </c>
      <c r="W56" s="16">
        <f>SUM(W33:W55)</f>
        <v>1705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1590</v>
      </c>
      <c r="E87" s="16">
        <f>SUM(E64:E86)</f>
        <v>3590</v>
      </c>
      <c r="G87" s="41" t="s">
        <v>6</v>
      </c>
      <c r="H87" s="42"/>
      <c r="I87" s="43"/>
      <c r="J87" s="15">
        <f>SUM(J64:J86)</f>
        <v>1715</v>
      </c>
      <c r="K87" s="16">
        <f>SUM(K64:K86)</f>
        <v>3425</v>
      </c>
      <c r="M87" s="41" t="s">
        <v>6</v>
      </c>
      <c r="N87" s="42"/>
      <c r="O87" s="43"/>
      <c r="P87" s="15">
        <f>SUM(P64:P86)</f>
        <v>1925</v>
      </c>
      <c r="Q87" s="16">
        <f>SUM(Q64:Q86)</f>
        <v>3750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2023-11-10T13:52:10Z</dcterms:modified>
</cp:coreProperties>
</file>