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"/>
    </mc:Choice>
  </mc:AlternateContent>
  <xr:revisionPtr revIDLastSave="16" documentId="13_ncr:1_{6E3ABE27-C9A7-4DD9-8886-05CC5CA6814B}" xr6:coauthVersionLast="47" xr6:coauthVersionMax="47" xr10:uidLastSave="{FB1638E4-E987-43E3-AED9-824FD3E0EFB6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l="1"/>
  <c r="B4" i="3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l="1"/>
  <c r="B2" i="1" s="1"/>
  <c r="C4" i="1"/>
</calcChain>
</file>

<file path=xl/sharedStrings.xml><?xml version="1.0" encoding="utf-8"?>
<sst xmlns="http://schemas.openxmlformats.org/spreadsheetml/2006/main" count="45" uniqueCount="30">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</sst>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98" zoomScaleNormal="98" workbookViewId="0">
      <selection activeCell="I6" sqref="I6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/>
      <c r="C1" s="34"/>
      <c r="D1" s="34"/>
      <c r="E1" s="34"/>
      <c r="F1" s="1"/>
      <c r="G1" s="3">
        <v>1096.4100000000001</v>
      </c>
    </row>
    <row r="2" spans="1:7" ht="19.5" customHeight="1" x14ac:dyDescent="0.25">
      <c r="B2" t="str">
        <f>Hoja3!E9</f>
        <v>MIL NOVENTA Y SEIS  41/100</v>
      </c>
      <c r="F2" s="1"/>
    </row>
    <row r="3" spans="1:7" ht="14.25" customHeight="1" x14ac:dyDescent="0.25"/>
    <row r="4" spans="1:7" ht="17.25" customHeight="1" x14ac:dyDescent="0.3">
      <c r="A4" s="35" t="s">
        <v>0</v>
      </c>
      <c r="B4" s="35"/>
      <c r="C4" s="2">
        <f ca="1">TODAY()</f>
        <v>45266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6" t="s">
        <v>22</v>
      </c>
      <c r="B1" s="36"/>
      <c r="C1" s="36"/>
      <c r="D1" s="36"/>
      <c r="E1" s="36"/>
      <c r="F1" s="36"/>
      <c r="G1" s="36"/>
    </row>
    <row r="2" spans="1:9" ht="15.75" thickBot="1" x14ac:dyDescent="0.3"/>
    <row r="3" spans="1:9" ht="18.75" x14ac:dyDescent="0.3">
      <c r="B3" s="12" t="s">
        <v>1</v>
      </c>
      <c r="C3" s="13">
        <f ca="1">TODAY()</f>
        <v>45266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1096.4100000000001</v>
      </c>
    </row>
    <row r="5" spans="1:9" ht="15.75" thickBot="1" x14ac:dyDescent="0.3">
      <c r="A5" s="4"/>
      <c r="B5" s="19" t="s">
        <v>24</v>
      </c>
      <c r="C5" s="37">
        <f>Hoja1!B1</f>
        <v>0</v>
      </c>
      <c r="D5" s="37"/>
      <c r="E5" s="37"/>
      <c r="F5" s="20"/>
    </row>
    <row r="6" spans="1:9" ht="15.75" thickBot="1" x14ac:dyDescent="0.3">
      <c r="B6" t="s">
        <v>25</v>
      </c>
    </row>
    <row r="7" spans="1:9" ht="24" thickBot="1" x14ac:dyDescent="0.4">
      <c r="A7" s="38" t="s">
        <v>20</v>
      </c>
      <c r="B7" s="39"/>
      <c r="C7" s="39"/>
      <c r="D7" s="39"/>
      <c r="E7" s="40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1">
        <f>C5</f>
        <v>0</v>
      </c>
      <c r="C9" s="41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2" t="s">
        <v>29</v>
      </c>
      <c r="B12" s="43"/>
      <c r="D12" s="5"/>
      <c r="E12" s="25"/>
      <c r="F12" s="29"/>
    </row>
    <row r="13" spans="1:9" ht="15.75" thickBot="1" x14ac:dyDescent="0.3">
      <c r="A13" s="44"/>
      <c r="B13" s="45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6" t="s">
        <v>22</v>
      </c>
      <c r="B19" s="36"/>
      <c r="C19" s="36"/>
      <c r="D19" s="36"/>
      <c r="E19" s="36"/>
      <c r="F19" s="36"/>
      <c r="G19" s="36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45266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37" t="s">
        <v>27</v>
      </c>
      <c r="D23" s="37"/>
      <c r="E23" s="37"/>
      <c r="F23" s="20"/>
    </row>
    <row r="24" spans="1:7" ht="15.75" thickBot="1" x14ac:dyDescent="0.3">
      <c r="B24" t="s">
        <v>25</v>
      </c>
    </row>
    <row r="25" spans="1:7" ht="15.75" thickBot="1" x14ac:dyDescent="0.3">
      <c r="A25" s="38" t="s">
        <v>20</v>
      </c>
      <c r="B25" s="39"/>
      <c r="C25" s="39"/>
      <c r="D25" s="39"/>
      <c r="E25" s="40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1" t="str">
        <f>C23</f>
        <v>Jenny Medina</v>
      </c>
      <c r="C27" s="41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2" t="s">
        <v>28</v>
      </c>
      <c r="B30" s="43"/>
      <c r="D30" s="5"/>
      <c r="E30" s="25"/>
      <c r="F30" s="29"/>
    </row>
    <row r="31" spans="1:7" ht="15.75" thickBot="1" x14ac:dyDescent="0.3">
      <c r="A31" s="44"/>
      <c r="B31" s="45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7:E7"/>
    <mergeCell ref="A1:G1"/>
    <mergeCell ref="C5:E5"/>
    <mergeCell ref="A12:B13"/>
    <mergeCell ref="B9:C9"/>
    <mergeCell ref="A19:G19"/>
    <mergeCell ref="C23:E23"/>
    <mergeCell ref="A25:E25"/>
    <mergeCell ref="B27:C27"/>
    <mergeCell ref="A30:B3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7" sqref="G7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1096.4100000000001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1096.4100000000001</v>
      </c>
      <c r="C4">
        <f>IF(B4&gt;=1000,INT(B4/1000),0)</f>
        <v>1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>MIL</v>
      </c>
      <c r="G4" t="str">
        <f>IF(E4="","",E4)</f>
        <v>MIL</v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96.410000000000082</v>
      </c>
      <c r="C5">
        <f>IF(B5&gt;=100,INT(B5/100),0)</f>
        <v>0</v>
      </c>
      <c r="D5" t="str">
        <f>IF(C5=2,"DOS",IF(C5=3,"TRES",IF(C5=4,"CUATRO",IF(C5=5,"QUINIENTOS",IF(C5=6,"SEIS",IF(C5=7,"SETE",IF(C5=8,"OCHO",IF(C5=9,"NOVE",""))))))))</f>
        <v/>
      </c>
      <c r="E5" t="str">
        <f>IF(D5="QUINIENTOS",D5,IF(C5=0,"",IF(C6=0,IF(C7=0,IF(C5=1,A5,CONCATENATE(D5,A5,"TOS")),IF(C5=1,"CIENTO",IF(C5=5,D5,CONCATENATE(D5,A5,"TOS")))),IF(C5=1,"CIENTO",IF(C5=5,D5,CONCATENATE(D5,A5,"TOS"))))))</f>
        <v/>
      </c>
      <c r="G5" t="str">
        <f>E5</f>
        <v/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96.410000000000082</v>
      </c>
      <c r="C6">
        <f>IF(B6&gt;=10,INT(B6/10),0)</f>
        <v>9</v>
      </c>
      <c r="D6" t="str">
        <f>IF(C6=1,"DIES",IF(C6=2,"VEINTE",IF(C6=3,"TREINTA",IF(C6=4,"CUARENTA",IF(C6=5,"CINCUENTA",IF(C6=6,"SESENTA",IF(C6=7,"SETENTA",IF(C6=8,"OCHENTA",IF(C6=9,"NOVENTA","")))))))))</f>
        <v>NOVENTA</v>
      </c>
      <c r="E6" t="str">
        <f>IF(C7=0,D6,IF(C6&gt;1,IF(C6=2,CONCATENATE("VENTI",D7),CONCATENATE(D6," Y ",D7)),""))</f>
        <v>NOVENTA Y SEIS</v>
      </c>
      <c r="G6" t="str">
        <f>IF(C6=0,"",IF(C6=1,IF(C7=0,E6,F7),E6))</f>
        <v>NOVENTA Y SEIS</v>
      </c>
      <c r="I6">
        <f>I5+I4</f>
        <v>960</v>
      </c>
      <c r="K6">
        <v>20</v>
      </c>
    </row>
    <row r="7" spans="1:11" x14ac:dyDescent="0.25">
      <c r="B7">
        <f>IF(B6&gt;9.99,B6-(10*C6),B6)</f>
        <v>6.4100000000000819</v>
      </c>
      <c r="C7">
        <f>INT(B7)</f>
        <v>6</v>
      </c>
      <c r="D7" t="str">
        <f>IF(C7=1,"UNO",IF(C7=2,"DOS",IF(C7=3,"TRES",IF(C7=4,"CUATRO",IF(C7=5,"CINCO",IF(C7=6,"SEIS",IF(C7=7,"SIETE",IF(C7=8,"OCHO",IF(C7=9,"NUEVE","")))))))))</f>
        <v>SEIS</v>
      </c>
      <c r="E7">
        <f>INT(B6)</f>
        <v>96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0.41000000000008185</v>
      </c>
      <c r="C8">
        <f>B8*100</f>
        <v>41.000000000008185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MIL NOVENTA Y SEIS  41/100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2023-12-06T20:42:04Z</cp:lastPrinted>
  <dcterms:created xsi:type="dcterms:W3CDTF">2022-12-16T16:44:14Z</dcterms:created>
  <dcterms:modified xsi:type="dcterms:W3CDTF">2023-12-06T20:42:58Z</dcterms:modified>
</cp:coreProperties>
</file>