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Hoja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<sst xmlns="http://schemas.openxmlformats.org/spreadsheetml/2006/main" count="2716" uniqueCount="360">
  <si>
    <t xml:space="preserve">PAB 2383</t>
  </si>
  <si>
    <t xml:space="preserve">AAY 0116</t>
  </si>
  <si>
    <t xml:space="preserve">GBN 8358</t>
  </si>
  <si>
    <t xml:space="preserve">PTO 0223</t>
  </si>
  <si>
    <t xml:space="preserve">FECHA </t>
  </si>
  <si>
    <t xml:space="preserve">SALIDA </t>
  </si>
  <si>
    <t xml:space="preserve">DESTINO</t>
  </si>
  <si>
    <t xml:space="preserve">Valor </t>
  </si>
  <si>
    <t xml:space="preserve">Valor total</t>
  </si>
  <si>
    <t xml:space="preserve">YUPI</t>
  </si>
  <si>
    <t xml:space="preserve">TIA</t>
  </si>
  <si>
    <t xml:space="preserve">yupi</t>
  </si>
  <si>
    <t xml:space="preserve">tia</t>
  </si>
  <si>
    <t xml:space="preserve">Nestle</t>
  </si>
  <si>
    <t xml:space="preserve">Rosado</t>
  </si>
  <si>
    <t xml:space="preserve">Agripac</t>
  </si>
  <si>
    <t xml:space="preserve">SEMBRA</t>
  </si>
  <si>
    <t xml:space="preserve">rosado</t>
  </si>
  <si>
    <t xml:space="preserve">Unilever</t>
  </si>
  <si>
    <t xml:space="preserve">Nestle </t>
  </si>
  <si>
    <t xml:space="preserve">Tuti</t>
  </si>
  <si>
    <t xml:space="preserve">QUALA</t>
  </si>
  <si>
    <t xml:space="preserve">yobel</t>
  </si>
  <si>
    <t xml:space="preserve">Tia</t>
  </si>
  <si>
    <t xml:space="preserve">villaquiran</t>
  </si>
  <si>
    <t xml:space="preserve">unilever</t>
  </si>
  <si>
    <t xml:space="preserve">Yupi</t>
  </si>
  <si>
    <t xml:space="preserve">tuti</t>
  </si>
  <si>
    <t xml:space="preserve">Quito</t>
  </si>
  <si>
    <t xml:space="preserve">paraiso</t>
  </si>
  <si>
    <t xml:space="preserve">guayaquil</t>
  </si>
  <si>
    <t xml:space="preserve">Inpaecsa</t>
  </si>
  <si>
    <t xml:space="preserve">Holtrans</t>
  </si>
  <si>
    <t xml:space="preserve">sembra</t>
  </si>
  <si>
    <t xml:space="preserve">TOTAL</t>
  </si>
  <si>
    <t xml:space="preserve">POS 0267</t>
  </si>
  <si>
    <t xml:space="preserve">GLL 0927</t>
  </si>
  <si>
    <t xml:space="preserve">GSB 3779</t>
  </si>
  <si>
    <t xml:space="preserve">PCS 1771</t>
  </si>
  <si>
    <t xml:space="preserve">Ranza </t>
  </si>
  <si>
    <t xml:space="preserve">Unilever </t>
  </si>
  <si>
    <t xml:space="preserve">agripac</t>
  </si>
  <si>
    <t xml:space="preserve">AGRIPAC</t>
  </si>
  <si>
    <t xml:space="preserve">ROSADO</t>
  </si>
  <si>
    <t xml:space="preserve">Paraiso</t>
  </si>
  <si>
    <t xml:space="preserve">inpaecsa</t>
  </si>
  <si>
    <t xml:space="preserve">Montecristi</t>
  </si>
  <si>
    <t xml:space="preserve">cola</t>
  </si>
  <si>
    <t xml:space="preserve">Univias</t>
  </si>
  <si>
    <t xml:space="preserve">tetcomex</t>
  </si>
  <si>
    <t xml:space="preserve">YOBEL </t>
  </si>
  <si>
    <t xml:space="preserve">Semvra</t>
  </si>
  <si>
    <t xml:space="preserve">TUTI</t>
  </si>
  <si>
    <t xml:space="preserve">quito</t>
  </si>
  <si>
    <t xml:space="preserve">Agripac </t>
  </si>
  <si>
    <t xml:space="preserve">unlever</t>
  </si>
  <si>
    <t xml:space="preserve">gy</t>
  </si>
  <si>
    <t xml:space="preserve">Cola</t>
  </si>
  <si>
    <t xml:space="preserve">plasticos</t>
  </si>
  <si>
    <t xml:space="preserve">Manta</t>
  </si>
  <si>
    <t xml:space="preserve">rosadp</t>
  </si>
  <si>
    <t xml:space="preserve">Asertia</t>
  </si>
  <si>
    <t xml:space="preserve">interno</t>
  </si>
  <si>
    <t xml:space="preserve">nestle</t>
  </si>
  <si>
    <t xml:space="preserve">GIR 0872</t>
  </si>
  <si>
    <t xml:space="preserve">GBP 3078</t>
  </si>
  <si>
    <t xml:space="preserve">AFU 0919</t>
  </si>
  <si>
    <t xml:space="preserve">Plasticos</t>
  </si>
  <si>
    <t xml:space="preserve">Machala</t>
  </si>
  <si>
    <t xml:space="preserve">plasticos </t>
  </si>
  <si>
    <t xml:space="preserve">huaquillas</t>
  </si>
  <si>
    <t xml:space="preserve">Yupi </t>
  </si>
  <si>
    <t xml:space="preserve">paraiso </t>
  </si>
  <si>
    <t xml:space="preserve">congeladore</t>
  </si>
  <si>
    <t xml:space="preserve">Inalecsa</t>
  </si>
  <si>
    <t xml:space="preserve">babhoyo</t>
  </si>
  <si>
    <t xml:space="preserve">Villaquiran</t>
  </si>
  <si>
    <t xml:space="preserve">Leche andinaa</t>
  </si>
  <si>
    <t xml:space="preserve">Huaquillas</t>
  </si>
  <si>
    <t xml:space="preserve">ASERTIA</t>
  </si>
  <si>
    <t xml:space="preserve">LIVERTAD</t>
  </si>
  <si>
    <t xml:space="preserve">Yobel</t>
  </si>
  <si>
    <t xml:space="preserve">TURNO 11</t>
  </si>
  <si>
    <t xml:space="preserve">TURNO 10</t>
  </si>
  <si>
    <t xml:space="preserve">TURNO 9</t>
  </si>
  <si>
    <t xml:space="preserve">TURNO 8</t>
  </si>
  <si>
    <t xml:space="preserve">TURNO 7</t>
  </si>
  <si>
    <t xml:space="preserve">TURNO 6</t>
  </si>
  <si>
    <t xml:space="preserve">TURNO 5</t>
  </si>
  <si>
    <t xml:space="preserve">TURNO 4</t>
  </si>
  <si>
    <t xml:space="preserve">TURNO 3</t>
  </si>
  <si>
    <t xml:space="preserve">TURNO 2</t>
  </si>
  <si>
    <t xml:space="preserve">TURNO 1</t>
  </si>
  <si>
    <t xml:space="preserve">yupi </t>
  </si>
  <si>
    <t xml:space="preserve">Sembra</t>
  </si>
  <si>
    <t xml:space="preserve">Plasticos </t>
  </si>
  <si>
    <t xml:space="preserve">Cliente</t>
  </si>
  <si>
    <t xml:space="preserve">GY </t>
  </si>
  <si>
    <t xml:space="preserve">QUITO</t>
  </si>
  <si>
    <t xml:space="preserve">terminal</t>
  </si>
  <si>
    <t xml:space="preserve">figureti</t>
  </si>
  <si>
    <t xml:space="preserve">portoviejo</t>
  </si>
  <si>
    <t xml:space="preserve">Difare</t>
  </si>
  <si>
    <t xml:space="preserve">Santo Domingo</t>
  </si>
  <si>
    <t xml:space="preserve">cliente</t>
  </si>
  <si>
    <t xml:space="preserve">Santo Domin</t>
  </si>
  <si>
    <t xml:space="preserve">hb stanby</t>
  </si>
  <si>
    <t xml:space="preserve">INTERNOS 2</t>
  </si>
  <si>
    <t xml:space="preserve">FORTUNA</t>
  </si>
  <si>
    <t xml:space="preserve">GSB 3777</t>
  </si>
  <si>
    <t xml:space="preserve">rosad0</t>
  </si>
  <si>
    <t xml:space="preserve">Favorita</t>
  </si>
  <si>
    <t xml:space="preserve">Familia</t>
  </si>
  <si>
    <t xml:space="preserve">CPNGELA</t>
  </si>
  <si>
    <t xml:space="preserve">Portoviejo</t>
  </si>
  <si>
    <t xml:space="preserve">MANTA</t>
  </si>
  <si>
    <t xml:space="preserve">Cordovilla</t>
  </si>
  <si>
    <t xml:space="preserve">leche</t>
  </si>
  <si>
    <t xml:space="preserve">COLA</t>
  </si>
  <si>
    <t xml:space="preserve">DET</t>
  </si>
  <si>
    <t xml:space="preserve">Cuenca</t>
  </si>
  <si>
    <t xml:space="preserve">sto domingo</t>
  </si>
  <si>
    <t xml:space="preserve">ecuaquimica</t>
  </si>
  <si>
    <t xml:space="preserve">machala</t>
  </si>
  <si>
    <t xml:space="preserve">rosad</t>
  </si>
  <si>
    <t xml:space="preserve">quala</t>
  </si>
  <si>
    <t xml:space="preserve">Holtrans </t>
  </si>
  <si>
    <t xml:space="preserve">rmontecristi</t>
  </si>
  <si>
    <t xml:space="preserve">inpaecsa </t>
  </si>
  <si>
    <t xml:space="preserve">Ibarra</t>
  </si>
  <si>
    <t xml:space="preserve">Figureti</t>
  </si>
  <si>
    <t xml:space="preserve">Leche andina</t>
  </si>
  <si>
    <t xml:space="preserve">rosado gy</t>
  </si>
  <si>
    <t xml:space="preserve">congelado</t>
  </si>
  <si>
    <t xml:space="preserve">santa ele</t>
  </si>
  <si>
    <t xml:space="preserve">Machala </t>
  </si>
  <si>
    <t xml:space="preserve">DURAN</t>
  </si>
  <si>
    <t xml:space="preserve">macha con</t>
  </si>
  <si>
    <t xml:space="preserve">huiaquillas</t>
  </si>
  <si>
    <t xml:space="preserve">montecristi</t>
  </si>
  <si>
    <t xml:space="preserve">agripac </t>
  </si>
  <si>
    <t xml:space="preserve">asertia</t>
  </si>
  <si>
    <t xml:space="preserve">semvra</t>
  </si>
  <si>
    <t xml:space="preserve">manta</t>
  </si>
  <si>
    <t xml:space="preserve">Cordovilla </t>
  </si>
  <si>
    <t xml:space="preserve">holtrans</t>
  </si>
  <si>
    <t xml:space="preserve">familia</t>
  </si>
  <si>
    <t xml:space="preserve">inalecsa</t>
  </si>
  <si>
    <t xml:space="preserve">Dimevar</t>
  </si>
  <si>
    <t xml:space="preserve">Sto Domingo</t>
  </si>
  <si>
    <t xml:space="preserve">gye</t>
  </si>
  <si>
    <t xml:space="preserve">INPAECSA</t>
  </si>
  <si>
    <t xml:space="preserve">Cuala</t>
  </si>
  <si>
    <t xml:space="preserve">Guayaquil</t>
  </si>
  <si>
    <t xml:space="preserve">Plasticos empre</t>
  </si>
  <si>
    <t xml:space="preserve">sto</t>
  </si>
  <si>
    <t xml:space="preserve">YOBEL</t>
  </si>
  <si>
    <t xml:space="preserve">Quito </t>
  </si>
  <si>
    <t xml:space="preserve">GY Unilevr</t>
  </si>
  <si>
    <t xml:space="preserve">DISPROVIEC</t>
  </si>
  <si>
    <t xml:space="preserve">Tia uio</t>
  </si>
  <si>
    <t xml:space="preserve">Disproviec</t>
  </si>
  <si>
    <t xml:space="preserve">Ranza</t>
  </si>
  <si>
    <t xml:space="preserve">congeladores</t>
  </si>
  <si>
    <t xml:space="preserve">Ecuaquimica</t>
  </si>
  <si>
    <t xml:space="preserve">Soleg</t>
  </si>
  <si>
    <t xml:space="preserve">ranza</t>
  </si>
  <si>
    <t xml:space="preserve">dimevar</t>
  </si>
  <si>
    <t xml:space="preserve">DETERGENTE</t>
  </si>
  <si>
    <t xml:space="preserve">Zaimela</t>
  </si>
  <si>
    <t xml:space="preserve">PZQ 0360</t>
  </si>
  <si>
    <t xml:space="preserve">Agripc</t>
  </si>
  <si>
    <t xml:space="preserve">Milagro</t>
  </si>
  <si>
    <t xml:space="preserve">detergente</t>
  </si>
  <si>
    <t xml:space="preserve">Congeladores </t>
  </si>
  <si>
    <t xml:space="preserve">duran</t>
  </si>
  <si>
    <t xml:space="preserve">favalle</t>
  </si>
  <si>
    <t xml:space="preserve">tia gy</t>
  </si>
  <si>
    <t xml:space="preserve">tia quto</t>
  </si>
  <si>
    <t xml:space="preserve">Villaquiran </t>
  </si>
  <si>
    <t xml:space="preserve">yObel</t>
  </si>
  <si>
    <t xml:space="preserve">Favalle</t>
  </si>
  <si>
    <t xml:space="preserve">ROSADP</t>
  </si>
  <si>
    <t xml:space="preserve">TIA QUITO</t>
  </si>
  <si>
    <t xml:space="preserve">Tia Quito</t>
  </si>
  <si>
    <t xml:space="preserve">Embatub</t>
  </si>
  <si>
    <t xml:space="preserve">Babahoyo</t>
  </si>
  <si>
    <t xml:space="preserve">Netcomex</t>
  </si>
  <si>
    <t xml:space="preserve">Quiti</t>
  </si>
  <si>
    <t xml:space="preserve">Sto Doming</t>
  </si>
  <si>
    <t xml:space="preserve">TURNO 12</t>
  </si>
  <si>
    <t xml:space="preserve">TuTI Cos</t>
  </si>
  <si>
    <t xml:space="preserve">Tuti cos</t>
  </si>
  <si>
    <t xml:space="preserve">Tuti Daule</t>
  </si>
  <si>
    <t xml:space="preserve">Sta Elena</t>
  </si>
  <si>
    <t xml:space="preserve">Rosoado</t>
  </si>
  <si>
    <t xml:space="preserve">Yobel </t>
  </si>
  <si>
    <t xml:space="preserve">Quala uio </t>
  </si>
  <si>
    <t xml:space="preserve">Portoviejo </t>
  </si>
  <si>
    <t xml:space="preserve">CONJELADORES</t>
  </si>
  <si>
    <t xml:space="preserve">Portiviejo</t>
  </si>
  <si>
    <t xml:space="preserve">Quala </t>
  </si>
  <si>
    <t xml:space="preserve">Tia GY</t>
  </si>
  <si>
    <t xml:space="preserve">Quala</t>
  </si>
  <si>
    <t xml:space="preserve">tuti mont</t>
  </si>
  <si>
    <t xml:space="preserve"> ghonsong</t>
  </si>
  <si>
    <t xml:space="preserve">Internos de conteneedores</t>
  </si>
  <si>
    <t xml:space="preserve">Contedores</t>
  </si>
  <si>
    <t xml:space="preserve">ALDIA</t>
  </si>
  <si>
    <t xml:space="preserve">Montecri</t>
  </si>
  <si>
    <t xml:space="preserve">Leche</t>
  </si>
  <si>
    <t xml:space="preserve">uva</t>
  </si>
  <si>
    <t xml:space="preserve">uniler</t>
  </si>
  <si>
    <t xml:space="preserve">Unliver</t>
  </si>
  <si>
    <t xml:space="preserve">holtrans </t>
  </si>
  <si>
    <t xml:space="preserve">TIA </t>
  </si>
  <si>
    <t xml:space="preserve">Tuti Cos</t>
  </si>
  <si>
    <t xml:space="preserve">Uva</t>
  </si>
  <si>
    <t xml:space="preserve">Paraiso </t>
  </si>
  <si>
    <t xml:space="preserve">plsticos empetrans</t>
  </si>
  <si>
    <t xml:space="preserve">UVA</t>
  </si>
  <si>
    <t xml:space="preserve">PLASTICOS EMPE</t>
  </si>
  <si>
    <t xml:space="preserve">roasdo</t>
  </si>
  <si>
    <t xml:space="preserve">UVA </t>
  </si>
  <si>
    <t xml:space="preserve">UNILER</t>
  </si>
  <si>
    <t xml:space="preserve">Cordobilla</t>
  </si>
  <si>
    <t xml:space="preserve">Favlle</t>
  </si>
  <si>
    <t xml:space="preserve">Sto Domin</t>
  </si>
  <si>
    <t xml:space="preserve">difare </t>
  </si>
  <si>
    <t xml:space="preserve">Libertad</t>
  </si>
  <si>
    <t xml:space="preserve">Felmova</t>
  </si>
  <si>
    <t xml:space="preserve">Holtran</t>
  </si>
  <si>
    <t xml:space="preserve">Interno </t>
  </si>
  <si>
    <t xml:space="preserve">ghonsong</t>
  </si>
  <si>
    <t xml:space="preserve">Pyca</t>
  </si>
  <si>
    <t xml:space="preserve">Pasaje</t>
  </si>
  <si>
    <t xml:space="preserve">Impaecsa</t>
  </si>
  <si>
    <t xml:space="preserve">Rosado </t>
  </si>
  <si>
    <t xml:space="preserve">PLACA</t>
  </si>
  <si>
    <t xml:space="preserve">MONTO</t>
  </si>
  <si>
    <t xml:space="preserve">ESTADO</t>
  </si>
  <si>
    <t xml:space="preserve">ASIGNADO</t>
  </si>
  <si>
    <t xml:space="preserve">CARGADO</t>
  </si>
  <si>
    <t xml:space="preserve"> </t>
  </si>
  <si>
    <t xml:space="preserve">holtrans U</t>
  </si>
  <si>
    <t xml:space="preserve">bodega</t>
  </si>
  <si>
    <t xml:space="preserve">Rosado 2</t>
  </si>
  <si>
    <t xml:space="preserve">Tia Lomas</t>
  </si>
  <si>
    <t xml:space="preserve">NESTLE</t>
  </si>
  <si>
    <t xml:space="preserve">Whirpool</t>
  </si>
  <si>
    <t xml:space="preserve">pto viejo</t>
  </si>
  <si>
    <t xml:space="preserve">NESTLÉ 2</t>
  </si>
  <si>
    <t xml:space="preserve">UNILEVER</t>
  </si>
  <si>
    <t xml:space="preserve">NESTLE 2</t>
  </si>
  <si>
    <t xml:space="preserve">plastocos</t>
  </si>
  <si>
    <t xml:space="preserve">tuti montec</t>
  </si>
  <si>
    <t xml:space="preserve">rosado 2</t>
  </si>
  <si>
    <t xml:space="preserve">Congeladores</t>
  </si>
  <si>
    <t xml:space="preserve">Duran</t>
  </si>
  <si>
    <t xml:space="preserve">retorno pallets</t>
  </si>
  <si>
    <t xml:space="preserve">Snto doming</t>
  </si>
  <si>
    <t xml:space="preserve">VILLAQUIRAN</t>
  </si>
  <si>
    <t xml:space="preserve">Leche Andina </t>
  </si>
  <si>
    <t xml:space="preserve">Guayquil</t>
  </si>
  <si>
    <t xml:space="preserve">HOLTRANS</t>
  </si>
  <si>
    <t xml:space="preserve">CLIENTE</t>
  </si>
  <si>
    <t xml:space="preserve">CON DEVOLUCION</t>
  </si>
  <si>
    <t xml:space="preserve">TUTI DAULE</t>
  </si>
  <si>
    <t xml:space="preserve">BODEGA</t>
  </si>
  <si>
    <t xml:space="preserve">ransa</t>
  </si>
  <si>
    <t xml:space="preserve">Dibeal</t>
  </si>
  <si>
    <t xml:space="preserve">unilever </t>
  </si>
  <si>
    <t xml:space="preserve">Conjeladores</t>
  </si>
  <si>
    <t xml:space="preserve">Prt Viejo</t>
  </si>
  <si>
    <t xml:space="preserve">Uilever</t>
  </si>
  <si>
    <t xml:space="preserve">tia </t>
  </si>
  <si>
    <t xml:space="preserve">Supermaxi</t>
  </si>
  <si>
    <t xml:space="preserve">Leche gl</t>
  </si>
  <si>
    <t xml:space="preserve">Gabetas</t>
  </si>
  <si>
    <t xml:space="preserve">Isisdro A</t>
  </si>
  <si>
    <t xml:space="preserve">Ranza Fami</t>
  </si>
  <si>
    <t xml:space="preserve">Tuti Costa</t>
  </si>
  <si>
    <t xml:space="preserve">FAMI RANSA</t>
  </si>
  <si>
    <t xml:space="preserve">Ranza fami</t>
  </si>
  <si>
    <t xml:space="preserve">FAMI RANS</t>
  </si>
  <si>
    <t xml:space="preserve">leche gye</t>
  </si>
  <si>
    <t xml:space="preserve">unilever uva</t>
  </si>
  <si>
    <t xml:space="preserve">LLANTAS</t>
  </si>
  <si>
    <t xml:space="preserve">GYE</t>
  </si>
  <si>
    <t xml:space="preserve">call</t>
  </si>
  <si>
    <t xml:space="preserve">UIO</t>
  </si>
  <si>
    <t xml:space="preserve">tia Quito</t>
  </si>
  <si>
    <t xml:space="preserve">mariana</t>
  </si>
  <si>
    <t xml:space="preserve">bomigroup</t>
  </si>
  <si>
    <t xml:space="preserve">quala  uio</t>
  </si>
  <si>
    <t xml:space="preserve">TIA UIO</t>
  </si>
  <si>
    <t xml:space="preserve">Gavetas</t>
  </si>
  <si>
    <t xml:space="preserve">Tia LO</t>
  </si>
  <si>
    <t xml:space="preserve">Carton Yupi UIO </t>
  </si>
  <si>
    <t xml:space="preserve">babahoyo</t>
  </si>
  <si>
    <t xml:space="preserve">machal</t>
  </si>
  <si>
    <t xml:space="preserve">DUEÑO</t>
  </si>
  <si>
    <t xml:space="preserve">MILTON ABRIL</t>
  </si>
  <si>
    <t xml:space="preserve">MAELO ABRIL</t>
  </si>
  <si>
    <t xml:space="preserve">MARCELO ABRIL</t>
  </si>
  <si>
    <t xml:space="preserve">JUAN ABRIL</t>
  </si>
  <si>
    <t xml:space="preserve">FRANKLIN ABRIL</t>
  </si>
  <si>
    <t xml:space="preserve">ELIABETH SANDOVAL</t>
  </si>
  <si>
    <t xml:space="preserve">JAIME ABRIL</t>
  </si>
  <si>
    <t xml:space="preserve">CRISTIAN ABRIL</t>
  </si>
  <si>
    <t xml:space="preserve">GBP 8036</t>
  </si>
  <si>
    <t xml:space="preserve">flexnet</t>
  </si>
  <si>
    <t xml:space="preserve">ransa traslado</t>
  </si>
  <si>
    <t xml:space="preserve">supermaxi</t>
  </si>
  <si>
    <t xml:space="preserve">UIO BODEGA</t>
  </si>
  <si>
    <t xml:space="preserve">MONTECRISTI </t>
  </si>
  <si>
    <t xml:space="preserve">difare</t>
  </si>
  <si>
    <t xml:space="preserve">unilwver</t>
  </si>
  <si>
    <t xml:space="preserve">12-1</t>
  </si>
  <si>
    <t xml:space="preserve">INALECSA </t>
  </si>
  <si>
    <t xml:space="preserve">PORTOVIEJO </t>
  </si>
  <si>
    <t xml:space="preserve">envapres </t>
  </si>
  <si>
    <t xml:space="preserve">ROSADO S</t>
  </si>
  <si>
    <t xml:space="preserve">cuenca</t>
  </si>
  <si>
    <t xml:space="preserve">cerveza</t>
  </si>
  <si>
    <t xml:space="preserve">17-1</t>
  </si>
  <si>
    <t xml:space="preserve">WHIPOOL</t>
  </si>
  <si>
    <t xml:space="preserve">PYCCA</t>
  </si>
  <si>
    <t xml:space="preserve">nestle </t>
  </si>
  <si>
    <t xml:space="preserve">expertisima</t>
  </si>
  <si>
    <t xml:space="preserve">whirpool</t>
  </si>
  <si>
    <t xml:space="preserve">creditos</t>
  </si>
  <si>
    <t xml:space="preserve">15-1</t>
  </si>
  <si>
    <t xml:space="preserve">16-1</t>
  </si>
  <si>
    <t xml:space="preserve">BLASS</t>
  </si>
  <si>
    <t xml:space="preserve">GUAYQU</t>
  </si>
  <si>
    <t xml:space="preserve">COLGATE</t>
  </si>
  <si>
    <t xml:space="preserve">ASERYTIA UIO</t>
  </si>
  <si>
    <t xml:space="preserve">INALECSA</t>
  </si>
  <si>
    <t xml:space="preserve">BABAHOYO</t>
  </si>
  <si>
    <t xml:space="preserve">dibeal</t>
  </si>
  <si>
    <t xml:space="preserve">cuemca</t>
  </si>
  <si>
    <t xml:space="preserve">cervesa</t>
  </si>
  <si>
    <t xml:space="preserve">LECHE ANDINA</t>
  </si>
  <si>
    <t xml:space="preserve">FOTTUNA</t>
  </si>
  <si>
    <t xml:space="preserve">SEMVRA</t>
  </si>
  <si>
    <t xml:space="preserve">SUPERMAXI</t>
  </si>
  <si>
    <t xml:space="preserve">blaas uio</t>
  </si>
  <si>
    <t xml:space="preserve">BLAAS</t>
  </si>
  <si>
    <t xml:space="preserve">GY</t>
  </si>
  <si>
    <t xml:space="preserve">blass</t>
  </si>
  <si>
    <t xml:space="preserve">RANSA</t>
  </si>
  <si>
    <t xml:space="preserve">portoviejoj</t>
  </si>
  <si>
    <t xml:space="preserve">expretisima</t>
  </si>
  <si>
    <t xml:space="preserve">ROSADO ALOAG </t>
  </si>
  <si>
    <t xml:space="preserve">EMBAPRES</t>
  </si>
  <si>
    <t xml:space="preserve">UNILEVER GY</t>
  </si>
  <si>
    <t xml:space="preserve">GUYA</t>
  </si>
  <si>
    <t xml:space="preserve">KIWI</t>
  </si>
  <si>
    <t xml:space="preserve">TURNO 13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</si>
</sst>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300A]DD/MM/YYYY"/>
    <numFmt numFmtId="166" formatCode="[$-300A]DD\-MMM"/>
    <numFmt numFmtId="167" formatCode="_(* #,##0.00_);_(* \(#,##0.00\);_(* \-??_);_(@_)"/>
    <numFmt numFmtId="168" formatCode="_(* #,##0_);_(* \(#,##0\);_(* \-??_);_(@_)"/>
    <numFmt numFmtId="169" formatCode="General"/>
    <numFmt numFmtId="170" formatCode="&quot;$ &quot;#,##0.00"/>
    <numFmt numFmtId="171" formatCode="_(&quot;$ &quot;* #,##0.00_);_(&quot;$ &quot;* \(#,##0.00\);_(&quot;$ &quot;* \-??_);_(@_)"/>
    <numFmt numFmtId="172" formatCode="\$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5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E100:G112 A4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44946</v>
      </c>
      <c r="B4" s="4" t="s">
        <v>9</v>
      </c>
      <c r="C4" s="4" t="s">
        <v>10</v>
      </c>
      <c r="D4" s="5"/>
      <c r="E4" s="6" t="n">
        <v>200</v>
      </c>
      <c r="G4" s="3" t="n">
        <v>44932</v>
      </c>
      <c r="H4" s="4" t="s">
        <v>11</v>
      </c>
      <c r="I4" s="4" t="s">
        <v>12</v>
      </c>
      <c r="J4" s="5"/>
      <c r="K4" s="6" t="n">
        <v>190</v>
      </c>
      <c r="M4" s="3" t="n">
        <v>44944</v>
      </c>
      <c r="N4" s="4" t="s">
        <v>13</v>
      </c>
      <c r="O4" s="4" t="s">
        <v>14</v>
      </c>
      <c r="P4" s="5" t="n">
        <v>150</v>
      </c>
      <c r="Q4" s="6" t="n">
        <v>150</v>
      </c>
      <c r="S4" s="3" t="n">
        <v>44928</v>
      </c>
      <c r="T4" s="4" t="s">
        <v>15</v>
      </c>
      <c r="U4" s="4" t="s">
        <v>14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44947</v>
      </c>
      <c r="B5" s="4" t="s">
        <v>9</v>
      </c>
      <c r="C5" s="4" t="s">
        <v>16</v>
      </c>
      <c r="D5" s="5" t="n">
        <v>170</v>
      </c>
      <c r="E5" s="6" t="n">
        <v>200</v>
      </c>
      <c r="G5" s="3" t="n">
        <v>44935</v>
      </c>
      <c r="H5" s="4" t="s">
        <v>13</v>
      </c>
      <c r="I5" s="4" t="s">
        <v>17</v>
      </c>
      <c r="J5" s="5" t="n">
        <v>160</v>
      </c>
      <c r="K5" s="6" t="n">
        <v>200</v>
      </c>
      <c r="M5" s="3" t="n">
        <v>44946</v>
      </c>
      <c r="N5" s="4" t="s">
        <v>18</v>
      </c>
      <c r="O5" s="4" t="s">
        <v>14</v>
      </c>
      <c r="P5" s="5"/>
      <c r="Q5" s="6" t="n">
        <v>150</v>
      </c>
      <c r="S5" s="3" t="n">
        <v>44930</v>
      </c>
      <c r="T5" s="4" t="s">
        <v>19</v>
      </c>
      <c r="U5" s="4" t="s">
        <v>14</v>
      </c>
      <c r="V5" s="5" t="n">
        <v>150</v>
      </c>
      <c r="W5" s="6" t="n">
        <v>150</v>
      </c>
    </row>
    <row r="6" customFormat="false" ht="15" hidden="false" customHeight="false" outlineLevel="0" collapsed="false">
      <c r="A6" s="3" t="n">
        <v>44950</v>
      </c>
      <c r="B6" s="4" t="s">
        <v>15</v>
      </c>
      <c r="C6" s="4" t="s">
        <v>20</v>
      </c>
      <c r="D6" s="5" t="n">
        <v>170</v>
      </c>
      <c r="E6" s="6" t="n">
        <v>170</v>
      </c>
      <c r="G6" s="3" t="n">
        <v>44937</v>
      </c>
      <c r="H6" s="4" t="s">
        <v>13</v>
      </c>
      <c r="I6" s="4" t="s">
        <v>17</v>
      </c>
      <c r="J6" s="5" t="n">
        <v>160</v>
      </c>
      <c r="K6" s="6" t="n">
        <v>200</v>
      </c>
      <c r="M6" s="3" t="n">
        <v>44947</v>
      </c>
      <c r="N6" s="4" t="s">
        <v>18</v>
      </c>
      <c r="O6" s="4" t="s">
        <v>21</v>
      </c>
      <c r="P6" s="5" t="n">
        <v>140</v>
      </c>
      <c r="Q6" s="6" t="n">
        <v>150</v>
      </c>
      <c r="S6" s="3" t="n">
        <v>44931</v>
      </c>
      <c r="T6" s="4" t="s">
        <v>15</v>
      </c>
      <c r="U6" s="4" t="s">
        <v>14</v>
      </c>
      <c r="V6" s="5" t="n">
        <v>170</v>
      </c>
      <c r="W6" s="6" t="n">
        <v>170</v>
      </c>
    </row>
    <row r="7" customFormat="false" ht="15" hidden="false" customHeight="false" outlineLevel="0" collapsed="false">
      <c r="A7" s="3" t="n">
        <v>44951</v>
      </c>
      <c r="B7" s="4" t="s">
        <v>22</v>
      </c>
      <c r="C7" s="4" t="s">
        <v>17</v>
      </c>
      <c r="D7" s="5" t="n">
        <v>120</v>
      </c>
      <c r="E7" s="6" t="n">
        <v>120</v>
      </c>
      <c r="G7" s="3" t="n">
        <v>44939</v>
      </c>
      <c r="H7" s="4" t="s">
        <v>11</v>
      </c>
      <c r="I7" s="4" t="s">
        <v>23</v>
      </c>
      <c r="J7" s="5"/>
      <c r="K7" s="6" t="n">
        <v>200</v>
      </c>
      <c r="M7" s="3" t="n">
        <v>45253</v>
      </c>
      <c r="N7" s="4" t="s">
        <v>18</v>
      </c>
      <c r="O7" s="4" t="s">
        <v>24</v>
      </c>
      <c r="P7" s="5" t="n">
        <v>150</v>
      </c>
      <c r="Q7" s="6" t="n">
        <v>150</v>
      </c>
      <c r="S7" s="3" t="n">
        <v>44932</v>
      </c>
      <c r="T7" s="4" t="s">
        <v>15</v>
      </c>
      <c r="U7" s="4" t="s">
        <v>10</v>
      </c>
      <c r="V7" s="5" t="n">
        <v>190</v>
      </c>
      <c r="W7" s="6" t="n">
        <v>190</v>
      </c>
    </row>
    <row r="8" customFormat="false" ht="15" hidden="false" customHeight="false" outlineLevel="0" collapsed="false">
      <c r="A8" s="3" t="n">
        <v>44954</v>
      </c>
      <c r="B8" s="4" t="s">
        <v>25</v>
      </c>
      <c r="C8" s="4" t="s">
        <v>12</v>
      </c>
      <c r="D8" s="5" t="n">
        <v>170</v>
      </c>
      <c r="E8" s="6" t="n">
        <v>170</v>
      </c>
      <c r="F8" s="7" t="n">
        <v>44956</v>
      </c>
      <c r="G8" s="3" t="n">
        <v>44942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44952</v>
      </c>
      <c r="N8" s="4" t="s">
        <v>26</v>
      </c>
      <c r="O8" s="4" t="s">
        <v>27</v>
      </c>
      <c r="P8" s="5" t="n">
        <v>180</v>
      </c>
      <c r="Q8" s="6" t="n">
        <v>180</v>
      </c>
      <c r="S8" s="3" t="n">
        <v>44932</v>
      </c>
      <c r="T8" s="4" t="s">
        <v>19</v>
      </c>
      <c r="U8" s="4" t="s">
        <v>14</v>
      </c>
      <c r="V8" s="5"/>
      <c r="W8" s="6" t="n">
        <v>150</v>
      </c>
    </row>
    <row r="9" customFormat="false" ht="15" hidden="false" customHeight="false" outlineLevel="0" collapsed="false">
      <c r="A9" s="8" t="n">
        <v>44956</v>
      </c>
      <c r="B9" s="9" t="s">
        <v>25</v>
      </c>
      <c r="C9" s="9" t="s">
        <v>12</v>
      </c>
      <c r="D9" s="10" t="n">
        <v>170</v>
      </c>
      <c r="E9" s="11" t="n">
        <v>170</v>
      </c>
      <c r="G9" s="12" t="n">
        <v>44944</v>
      </c>
      <c r="H9" s="9" t="s">
        <v>11</v>
      </c>
      <c r="I9" s="9" t="s">
        <v>28</v>
      </c>
      <c r="J9" s="10" t="n">
        <v>100</v>
      </c>
      <c r="K9" s="11" t="n">
        <v>500</v>
      </c>
      <c r="M9" s="13" t="n">
        <v>44953</v>
      </c>
      <c r="N9" s="9" t="s">
        <v>26</v>
      </c>
      <c r="O9" s="9" t="s">
        <v>14</v>
      </c>
      <c r="P9" s="10" t="n">
        <v>150</v>
      </c>
      <c r="Q9" s="11" t="n">
        <v>150</v>
      </c>
      <c r="S9" s="12" t="n">
        <v>44935</v>
      </c>
      <c r="T9" s="9" t="s">
        <v>19</v>
      </c>
      <c r="U9" s="9" t="s">
        <v>14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/>
      <c r="B10" s="4"/>
      <c r="C10" s="4"/>
      <c r="D10" s="5"/>
      <c r="E10" s="6"/>
      <c r="G10" s="3" t="n">
        <v>44945</v>
      </c>
      <c r="H10" s="4" t="s">
        <v>29</v>
      </c>
      <c r="I10" s="4" t="s">
        <v>30</v>
      </c>
      <c r="J10" s="5" t="n">
        <v>100</v>
      </c>
      <c r="K10" s="6" t="n">
        <v>110</v>
      </c>
      <c r="M10" s="3" t="n">
        <v>44956</v>
      </c>
      <c r="N10" s="4" t="s">
        <v>18</v>
      </c>
      <c r="O10" s="4" t="s">
        <v>14</v>
      </c>
      <c r="P10" s="5" t="n">
        <v>140</v>
      </c>
      <c r="Q10" s="6" t="n">
        <v>140</v>
      </c>
      <c r="S10" s="3" t="n">
        <v>44937</v>
      </c>
      <c r="T10" s="4" t="s">
        <v>19</v>
      </c>
      <c r="U10" s="4" t="s">
        <v>14</v>
      </c>
      <c r="V10" s="5" t="n">
        <v>150</v>
      </c>
      <c r="W10" s="6" t="n">
        <v>150</v>
      </c>
    </row>
    <row r="11" customFormat="false" ht="15" hidden="false" customHeight="false" outlineLevel="0" collapsed="false">
      <c r="A11" s="14"/>
      <c r="B11" s="14"/>
      <c r="C11" s="14"/>
      <c r="D11" s="15"/>
      <c r="E11" s="16"/>
      <c r="G11" s="14" t="n">
        <v>44946</v>
      </c>
      <c r="H11" s="14" t="s">
        <v>13</v>
      </c>
      <c r="I11" s="14" t="s">
        <v>17</v>
      </c>
      <c r="J11" s="15"/>
      <c r="K11" s="16" t="n">
        <v>200</v>
      </c>
      <c r="M11" s="14"/>
      <c r="N11" s="14"/>
      <c r="O11" s="14"/>
      <c r="P11" s="15"/>
      <c r="Q11" s="16"/>
      <c r="S11" s="14" t="n">
        <v>44938</v>
      </c>
      <c r="T11" s="14" t="s">
        <v>15</v>
      </c>
      <c r="U11" s="14" t="s">
        <v>14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/>
      <c r="B12" s="17"/>
      <c r="C12" s="17"/>
      <c r="D12" s="5"/>
      <c r="E12" s="6"/>
      <c r="G12" s="12" t="n">
        <v>44949</v>
      </c>
      <c r="H12" s="17" t="s">
        <v>13</v>
      </c>
      <c r="I12" s="17" t="s">
        <v>17</v>
      </c>
      <c r="J12" s="5" t="n">
        <v>160</v>
      </c>
      <c r="K12" s="6" t="n">
        <v>200</v>
      </c>
      <c r="M12" s="12"/>
      <c r="N12" s="17"/>
      <c r="O12" s="17"/>
      <c r="P12" s="5"/>
      <c r="Q12" s="6"/>
      <c r="S12" s="12" t="n">
        <v>44939</v>
      </c>
      <c r="T12" s="17" t="s">
        <v>31</v>
      </c>
      <c r="U12" s="17" t="s">
        <v>14</v>
      </c>
      <c r="V12" s="5"/>
      <c r="W12" s="6" t="n">
        <v>200</v>
      </c>
    </row>
    <row r="13" customFormat="false" ht="15" hidden="false" customHeight="false" outlineLevel="0" collapsed="false">
      <c r="A13" s="12"/>
      <c r="B13" s="17"/>
      <c r="C13" s="17"/>
      <c r="D13" s="5"/>
      <c r="E13" s="6"/>
      <c r="G13" s="12" t="n">
        <v>44951</v>
      </c>
      <c r="H13" s="17" t="s">
        <v>13</v>
      </c>
      <c r="I13" s="17" t="s">
        <v>17</v>
      </c>
      <c r="J13" s="5" t="n">
        <v>160</v>
      </c>
      <c r="K13" s="6" t="n">
        <v>200</v>
      </c>
      <c r="M13" s="12"/>
      <c r="N13" s="17"/>
      <c r="O13" s="17"/>
      <c r="P13" s="5"/>
      <c r="Q13" s="6"/>
      <c r="S13" s="12" t="n">
        <v>44942</v>
      </c>
      <c r="T13" s="17" t="s">
        <v>18</v>
      </c>
      <c r="U13" s="17" t="s">
        <v>14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/>
      <c r="B14" s="17"/>
      <c r="C14" s="17"/>
      <c r="D14" s="5"/>
      <c r="E14" s="6"/>
      <c r="G14" s="12" t="n">
        <v>44952</v>
      </c>
      <c r="H14" s="17" t="s">
        <v>15</v>
      </c>
      <c r="I14" s="17" t="s">
        <v>12</v>
      </c>
      <c r="J14" s="5" t="n">
        <v>190</v>
      </c>
      <c r="K14" s="6" t="n">
        <v>190</v>
      </c>
      <c r="M14" s="12"/>
      <c r="N14" s="17"/>
      <c r="O14" s="17"/>
      <c r="P14" s="5"/>
      <c r="Q14" s="6"/>
      <c r="S14" s="12" t="n">
        <v>44944</v>
      </c>
      <c r="T14" s="17" t="s">
        <v>19</v>
      </c>
      <c r="U14" s="17" t="s">
        <v>14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 t="n">
        <v>44953</v>
      </c>
      <c r="H15" s="17" t="s">
        <v>13</v>
      </c>
      <c r="I15" s="17" t="s">
        <v>17</v>
      </c>
      <c r="J15" s="5" t="n">
        <v>150</v>
      </c>
      <c r="K15" s="6" t="n">
        <v>150</v>
      </c>
      <c r="M15" s="12"/>
      <c r="N15" s="17"/>
      <c r="O15" s="17"/>
      <c r="P15" s="5"/>
      <c r="Q15" s="6"/>
      <c r="S15" s="12" t="n">
        <v>44945</v>
      </c>
      <c r="T15" s="17" t="s">
        <v>15</v>
      </c>
      <c r="U15" s="17" t="s">
        <v>10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44956</v>
      </c>
      <c r="H16" s="17" t="s">
        <v>13</v>
      </c>
      <c r="I16" s="17" t="s">
        <v>17</v>
      </c>
      <c r="J16" s="5" t="n">
        <v>150</v>
      </c>
      <c r="K16" s="6" t="n">
        <v>150</v>
      </c>
      <c r="M16" s="12"/>
      <c r="N16" s="17"/>
      <c r="O16" s="17"/>
      <c r="P16" s="5"/>
      <c r="Q16" s="6"/>
      <c r="S16" s="12" t="n">
        <v>44946</v>
      </c>
      <c r="T16" s="17" t="s">
        <v>18</v>
      </c>
      <c r="U16" s="17" t="s">
        <v>32</v>
      </c>
      <c r="V16" s="5" t="n">
        <v>150</v>
      </c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/>
      <c r="H17" s="17"/>
      <c r="I17" s="17"/>
      <c r="J17" s="5"/>
      <c r="K17" s="6"/>
      <c r="M17" s="12"/>
      <c r="N17" s="17"/>
      <c r="O17" s="17"/>
      <c r="P17" s="5"/>
      <c r="Q17" s="6"/>
      <c r="S17" s="12" t="n">
        <v>44947</v>
      </c>
      <c r="T17" s="17" t="s">
        <v>18</v>
      </c>
      <c r="U17" s="17" t="s">
        <v>21</v>
      </c>
      <c r="V17" s="5" t="n">
        <v>140</v>
      </c>
      <c r="W17" s="6" t="n">
        <v>150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/>
      <c r="H18" s="17"/>
      <c r="I18" s="17"/>
      <c r="J18" s="5"/>
      <c r="K18" s="6"/>
      <c r="M18" s="12"/>
      <c r="N18" s="17"/>
      <c r="O18" s="17"/>
      <c r="P18" s="5"/>
      <c r="Q18" s="6"/>
      <c r="S18" s="12" t="n">
        <v>44949</v>
      </c>
      <c r="T18" s="17" t="s">
        <v>19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 t="n">
        <v>44951</v>
      </c>
      <c r="T19" s="17" t="s">
        <v>11</v>
      </c>
      <c r="U19" s="17" t="s">
        <v>33</v>
      </c>
      <c r="V19" s="5" t="n">
        <v>160</v>
      </c>
      <c r="W19" s="6" t="n">
        <v>160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 t="n">
        <v>44953</v>
      </c>
      <c r="T20" s="17" t="s">
        <v>18</v>
      </c>
      <c r="U20" s="17" t="s">
        <v>12</v>
      </c>
      <c r="V20" s="5"/>
      <c r="W20" s="6" t="n">
        <v>170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 t="n">
        <v>44954</v>
      </c>
      <c r="T21" s="17" t="s">
        <v>18</v>
      </c>
      <c r="U21" s="17" t="s">
        <v>12</v>
      </c>
      <c r="V21" s="5" t="n">
        <v>170</v>
      </c>
      <c r="W21" s="6" t="n">
        <v>170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 t="n">
        <v>44956</v>
      </c>
      <c r="T22" s="17" t="s">
        <v>18</v>
      </c>
      <c r="U22" s="17" t="s">
        <v>14</v>
      </c>
      <c r="V22" s="5" t="n">
        <v>140</v>
      </c>
      <c r="W22" s="6" t="n">
        <v>140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800</v>
      </c>
      <c r="E27" s="20" t="n">
        <f aca="false">SUM(E4:E26)</f>
        <v>1030</v>
      </c>
      <c r="G27" s="18" t="s">
        <v>34</v>
      </c>
      <c r="H27" s="18"/>
      <c r="I27" s="18"/>
      <c r="J27" s="19" t="n">
        <f aca="false">SUM(J4:J26)</f>
        <v>1490</v>
      </c>
      <c r="K27" s="20" t="n">
        <f aca="false">SUM(K4:K26)</f>
        <v>2690</v>
      </c>
      <c r="M27" s="18" t="s">
        <v>34</v>
      </c>
      <c r="N27" s="18"/>
      <c r="O27" s="18"/>
      <c r="P27" s="19" t="n">
        <f aca="false">SUM(P4:P26)</f>
        <v>910</v>
      </c>
      <c r="Q27" s="20" t="n">
        <f aca="false">SUM(Q4:Q26)</f>
        <v>1070</v>
      </c>
      <c r="S27" s="18" t="s">
        <v>34</v>
      </c>
      <c r="T27" s="18"/>
      <c r="U27" s="18"/>
      <c r="V27" s="19" t="n">
        <f aca="false">SUM(V4:V26)</f>
        <v>2570</v>
      </c>
      <c r="W27" s="20" t="n">
        <f aca="false">SUM(W4:W26)</f>
        <v>3260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44931</v>
      </c>
      <c r="B33" s="4" t="s">
        <v>39</v>
      </c>
      <c r="C33" s="4" t="s">
        <v>40</v>
      </c>
      <c r="D33" s="5" t="n">
        <v>140</v>
      </c>
      <c r="E33" s="6" t="n">
        <v>140</v>
      </c>
      <c r="G33" s="3" t="n">
        <v>44930</v>
      </c>
      <c r="H33" s="4" t="s">
        <v>41</v>
      </c>
      <c r="I33" s="4" t="s">
        <v>27</v>
      </c>
      <c r="J33" s="5" t="n">
        <v>170</v>
      </c>
      <c r="K33" s="6" t="n">
        <v>170</v>
      </c>
      <c r="M33" s="3" t="n">
        <v>44938</v>
      </c>
      <c r="N33" s="4" t="s">
        <v>42</v>
      </c>
      <c r="O33" s="4" t="s">
        <v>43</v>
      </c>
      <c r="P33" s="5" t="n">
        <v>170</v>
      </c>
      <c r="Q33" s="6" t="n">
        <v>170</v>
      </c>
      <c r="S33" s="3" t="n">
        <v>44930</v>
      </c>
      <c r="T33" s="4" t="s">
        <v>44</v>
      </c>
      <c r="U33" s="4" t="s">
        <v>30</v>
      </c>
      <c r="V33" s="5" t="n">
        <v>100</v>
      </c>
      <c r="W33" s="6" t="n">
        <v>120</v>
      </c>
    </row>
    <row r="34" customFormat="false" ht="15" hidden="false" customHeight="false" outlineLevel="0" collapsed="false">
      <c r="A34" s="3" t="n">
        <v>44932</v>
      </c>
      <c r="B34" s="3" t="s">
        <v>13</v>
      </c>
      <c r="C34" s="4" t="s">
        <v>17</v>
      </c>
      <c r="D34" s="5"/>
      <c r="E34" s="6" t="n">
        <v>150</v>
      </c>
      <c r="G34" s="3" t="n">
        <v>44932</v>
      </c>
      <c r="H34" s="4" t="s">
        <v>45</v>
      </c>
      <c r="I34" s="4" t="s">
        <v>17</v>
      </c>
      <c r="J34" s="5"/>
      <c r="K34" s="6" t="n">
        <v>200</v>
      </c>
      <c r="M34" s="3" t="n">
        <v>44942</v>
      </c>
      <c r="N34" s="4" t="s">
        <v>42</v>
      </c>
      <c r="O34" s="4" t="s">
        <v>43</v>
      </c>
      <c r="P34" s="5" t="n">
        <v>170</v>
      </c>
      <c r="Q34" s="6" t="n">
        <v>170</v>
      </c>
      <c r="S34" s="3" t="n">
        <v>44932</v>
      </c>
      <c r="T34" s="4" t="s">
        <v>11</v>
      </c>
      <c r="U34" s="4" t="s">
        <v>27</v>
      </c>
      <c r="V34" s="5" t="n">
        <v>160</v>
      </c>
      <c r="W34" s="6" t="n">
        <v>160</v>
      </c>
    </row>
    <row r="35" customFormat="false" ht="15" hidden="false" customHeight="false" outlineLevel="0" collapsed="false">
      <c r="A35" s="3" t="n">
        <v>44935</v>
      </c>
      <c r="B35" s="4" t="s">
        <v>13</v>
      </c>
      <c r="C35" s="4" t="s">
        <v>17</v>
      </c>
      <c r="D35" s="5" t="n">
        <v>160</v>
      </c>
      <c r="E35" s="6" t="n">
        <v>200</v>
      </c>
      <c r="G35" s="3" t="n">
        <v>44933</v>
      </c>
      <c r="H35" s="4" t="s">
        <v>11</v>
      </c>
      <c r="I35" s="4" t="s">
        <v>12</v>
      </c>
      <c r="J35" s="5" t="n">
        <v>190</v>
      </c>
      <c r="K35" s="6" t="n">
        <v>190</v>
      </c>
      <c r="M35" s="3" t="n">
        <v>44945</v>
      </c>
      <c r="N35" s="4" t="s">
        <v>42</v>
      </c>
      <c r="O35" s="4" t="s">
        <v>46</v>
      </c>
      <c r="P35" s="5" t="n">
        <v>100</v>
      </c>
      <c r="Q35" s="6" t="n">
        <v>380</v>
      </c>
      <c r="S35" s="3" t="n">
        <v>44935</v>
      </c>
      <c r="T35" s="4" t="s">
        <v>47</v>
      </c>
      <c r="U35" s="4" t="s">
        <v>17</v>
      </c>
      <c r="V35" s="5"/>
      <c r="W35" s="6" t="n">
        <v>80</v>
      </c>
    </row>
    <row r="36" customFormat="false" ht="15" hidden="false" customHeight="false" outlineLevel="0" collapsed="false">
      <c r="A36" s="3" t="n">
        <v>44937</v>
      </c>
      <c r="B36" s="4" t="s">
        <v>13</v>
      </c>
      <c r="C36" s="4" t="s">
        <v>17</v>
      </c>
      <c r="D36" s="5" t="n">
        <v>160</v>
      </c>
      <c r="E36" s="6" t="n">
        <v>200</v>
      </c>
      <c r="G36" s="3" t="n">
        <v>44936</v>
      </c>
      <c r="H36" s="4" t="s">
        <v>48</v>
      </c>
      <c r="I36" s="4" t="s">
        <v>49</v>
      </c>
      <c r="J36" s="5" t="n">
        <v>130</v>
      </c>
      <c r="K36" s="6" t="n">
        <v>130</v>
      </c>
      <c r="M36" s="3" t="n">
        <v>44949</v>
      </c>
      <c r="N36" s="4" t="s">
        <v>50</v>
      </c>
      <c r="O36" s="4" t="s">
        <v>43</v>
      </c>
      <c r="P36" s="5" t="n">
        <v>130</v>
      </c>
      <c r="Q36" s="6" t="n">
        <v>130</v>
      </c>
      <c r="S36" s="3" t="n">
        <v>44937</v>
      </c>
      <c r="T36" s="4" t="s">
        <v>26</v>
      </c>
      <c r="U36" s="4" t="s">
        <v>51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3" t="n">
        <v>44938</v>
      </c>
      <c r="B37" s="4" t="s">
        <v>9</v>
      </c>
      <c r="C37" s="4" t="s">
        <v>52</v>
      </c>
      <c r="D37" s="5" t="n">
        <v>170</v>
      </c>
      <c r="E37" s="6" t="n">
        <v>170</v>
      </c>
      <c r="G37" s="3" t="n">
        <v>44937</v>
      </c>
      <c r="H37" s="4" t="s">
        <v>13</v>
      </c>
      <c r="I37" s="4" t="s">
        <v>17</v>
      </c>
      <c r="J37" s="5" t="n">
        <v>150</v>
      </c>
      <c r="K37" s="6" t="n">
        <v>150</v>
      </c>
      <c r="M37" s="3" t="n">
        <v>44951</v>
      </c>
      <c r="N37" s="4" t="s">
        <v>11</v>
      </c>
      <c r="O37" s="4" t="s">
        <v>53</v>
      </c>
      <c r="P37" s="5" t="n">
        <v>100</v>
      </c>
      <c r="Q37" s="6" t="n">
        <v>500</v>
      </c>
      <c r="S37" s="3" t="n">
        <v>44938</v>
      </c>
      <c r="T37" s="4" t="s">
        <v>54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8" t="n">
        <v>44942</v>
      </c>
      <c r="B38" s="9" t="s">
        <v>18</v>
      </c>
      <c r="C38" s="9" t="s">
        <v>17</v>
      </c>
      <c r="D38" s="10" t="n">
        <v>150</v>
      </c>
      <c r="E38" s="11" t="n">
        <v>150</v>
      </c>
      <c r="G38" s="12" t="n">
        <v>44938</v>
      </c>
      <c r="H38" s="9" t="s">
        <v>55</v>
      </c>
      <c r="I38" s="9" t="s">
        <v>10</v>
      </c>
      <c r="J38" s="10" t="n">
        <v>170</v>
      </c>
      <c r="K38" s="11" t="n">
        <v>170</v>
      </c>
      <c r="M38" s="12" t="n">
        <v>44953</v>
      </c>
      <c r="N38" s="9" t="s">
        <v>29</v>
      </c>
      <c r="O38" s="9" t="s">
        <v>56</v>
      </c>
      <c r="P38" s="10" t="n">
        <v>100</v>
      </c>
      <c r="Q38" s="11" t="n">
        <v>110</v>
      </c>
      <c r="S38" s="12" t="n">
        <v>44942</v>
      </c>
      <c r="T38" s="9" t="s">
        <v>57</v>
      </c>
      <c r="U38" s="9" t="s">
        <v>17</v>
      </c>
      <c r="V38" s="10"/>
      <c r="W38" s="11" t="n">
        <v>80</v>
      </c>
    </row>
    <row r="39" customFormat="false" ht="15" hidden="false" customHeight="false" outlineLevel="0" collapsed="false">
      <c r="A39" s="3" t="n">
        <v>44944</v>
      </c>
      <c r="B39" s="4" t="s">
        <v>13</v>
      </c>
      <c r="C39" s="4" t="s">
        <v>17</v>
      </c>
      <c r="D39" s="5" t="n">
        <v>150</v>
      </c>
      <c r="E39" s="6" t="n">
        <v>150</v>
      </c>
      <c r="G39" s="3" t="n">
        <v>44939</v>
      </c>
      <c r="H39" s="4" t="s">
        <v>25</v>
      </c>
      <c r="I39" s="4" t="s">
        <v>12</v>
      </c>
      <c r="J39" s="5"/>
      <c r="K39" s="6" t="n">
        <v>170</v>
      </c>
      <c r="M39" s="3" t="n">
        <v>44956</v>
      </c>
      <c r="N39" s="4" t="s">
        <v>42</v>
      </c>
      <c r="O39" s="4" t="s">
        <v>43</v>
      </c>
      <c r="P39" s="5" t="n">
        <v>170</v>
      </c>
      <c r="Q39" s="6" t="n">
        <v>170</v>
      </c>
      <c r="S39" s="3" t="n">
        <v>44944</v>
      </c>
      <c r="T39" s="4" t="s">
        <v>47</v>
      </c>
      <c r="U39" s="4" t="s">
        <v>17</v>
      </c>
      <c r="V39" s="5"/>
      <c r="W39" s="6" t="n">
        <v>80</v>
      </c>
    </row>
    <row r="40" customFormat="false" ht="15" hidden="false" customHeight="false" outlineLevel="0" collapsed="false">
      <c r="A40" s="14" t="n">
        <v>44946</v>
      </c>
      <c r="B40" s="14" t="s">
        <v>13</v>
      </c>
      <c r="C40" s="14" t="s">
        <v>17</v>
      </c>
      <c r="D40" s="15"/>
      <c r="E40" s="16" t="n">
        <v>150</v>
      </c>
      <c r="G40" s="14" t="n">
        <v>44942</v>
      </c>
      <c r="H40" s="14" t="s">
        <v>13</v>
      </c>
      <c r="I40" s="14" t="s">
        <v>17</v>
      </c>
      <c r="J40" s="15" t="n">
        <v>150</v>
      </c>
      <c r="K40" s="16" t="n">
        <v>150</v>
      </c>
      <c r="M40" s="14"/>
      <c r="N40" s="14"/>
      <c r="O40" s="14"/>
      <c r="P40" s="15"/>
      <c r="Q40" s="16"/>
      <c r="S40" s="14" t="n">
        <v>44945</v>
      </c>
      <c r="T40" s="14" t="s">
        <v>54</v>
      </c>
      <c r="U40" s="14" t="s">
        <v>17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44947</v>
      </c>
      <c r="B41" s="17" t="s">
        <v>18</v>
      </c>
      <c r="C41" s="17" t="s">
        <v>17</v>
      </c>
      <c r="D41" s="5" t="n">
        <v>170</v>
      </c>
      <c r="E41" s="6" t="n">
        <v>170</v>
      </c>
      <c r="G41" s="12" t="n">
        <v>44943</v>
      </c>
      <c r="H41" s="17" t="s">
        <v>58</v>
      </c>
      <c r="I41" s="17" t="s">
        <v>59</v>
      </c>
      <c r="J41" s="5" t="n">
        <v>100</v>
      </c>
      <c r="K41" s="6" t="n">
        <v>300</v>
      </c>
      <c r="M41" s="12"/>
      <c r="N41" s="17"/>
      <c r="O41" s="17"/>
      <c r="P41" s="5"/>
      <c r="Q41" s="6"/>
      <c r="S41" s="12" t="n">
        <v>44946</v>
      </c>
      <c r="T41" s="17" t="s">
        <v>47</v>
      </c>
      <c r="U41" s="17" t="s">
        <v>17</v>
      </c>
      <c r="V41" s="5"/>
      <c r="W41" s="6" t="n">
        <v>80</v>
      </c>
    </row>
    <row r="42" customFormat="false" ht="15" hidden="false" customHeight="false" outlineLevel="0" collapsed="false">
      <c r="A42" s="12" t="n">
        <v>44949</v>
      </c>
      <c r="B42" s="17" t="s">
        <v>13</v>
      </c>
      <c r="C42" s="17" t="s">
        <v>17</v>
      </c>
      <c r="D42" s="5" t="n">
        <v>150</v>
      </c>
      <c r="E42" s="6" t="n">
        <v>150</v>
      </c>
      <c r="G42" s="12" t="n">
        <v>44944</v>
      </c>
      <c r="H42" s="17" t="s">
        <v>19</v>
      </c>
      <c r="I42" s="17" t="s">
        <v>60</v>
      </c>
      <c r="J42" s="5" t="n">
        <v>160</v>
      </c>
      <c r="K42" s="6" t="n">
        <v>200</v>
      </c>
      <c r="M42" s="12"/>
      <c r="N42" s="17"/>
      <c r="O42" s="17"/>
      <c r="P42" s="5"/>
      <c r="Q42" s="6"/>
      <c r="S42" s="12" t="n">
        <v>44949</v>
      </c>
      <c r="T42" s="17" t="s">
        <v>47</v>
      </c>
      <c r="U42" s="17" t="s">
        <v>17</v>
      </c>
      <c r="V42" s="5"/>
      <c r="W42" s="6" t="n">
        <v>80</v>
      </c>
    </row>
    <row r="43" customFormat="false" ht="15" hidden="false" customHeight="false" outlineLevel="0" collapsed="false">
      <c r="A43" s="12" t="n">
        <v>44951</v>
      </c>
      <c r="B43" s="17" t="s">
        <v>13</v>
      </c>
      <c r="C43" s="17" t="s">
        <v>17</v>
      </c>
      <c r="D43" s="5" t="n">
        <v>150</v>
      </c>
      <c r="E43" s="6" t="n">
        <v>150</v>
      </c>
      <c r="G43" s="12" t="n">
        <v>44945</v>
      </c>
      <c r="H43" s="17" t="s">
        <v>45</v>
      </c>
      <c r="I43" s="17" t="s">
        <v>61</v>
      </c>
      <c r="J43" s="5" t="n">
        <v>150</v>
      </c>
      <c r="K43" s="6" t="n">
        <v>250</v>
      </c>
      <c r="M43" s="12"/>
      <c r="N43" s="17"/>
      <c r="O43" s="17"/>
      <c r="P43" s="5"/>
      <c r="Q43" s="6"/>
      <c r="S43" s="12" t="n">
        <v>44951</v>
      </c>
      <c r="T43" s="17" t="s">
        <v>62</v>
      </c>
      <c r="U43" s="17" t="s">
        <v>17</v>
      </c>
      <c r="V43" s="5" t="n">
        <v>100</v>
      </c>
      <c r="W43" s="6" t="n">
        <v>100</v>
      </c>
    </row>
    <row r="44" customFormat="false" ht="15" hidden="false" customHeight="false" outlineLevel="0" collapsed="false">
      <c r="A44" s="12" t="n">
        <v>44952</v>
      </c>
      <c r="B44" s="17" t="s">
        <v>15</v>
      </c>
      <c r="C44" s="17" t="s">
        <v>17</v>
      </c>
      <c r="D44" s="5" t="n">
        <v>170</v>
      </c>
      <c r="E44" s="6" t="n">
        <v>170</v>
      </c>
      <c r="G44" s="12" t="n">
        <v>44946</v>
      </c>
      <c r="H44" s="17" t="s">
        <v>25</v>
      </c>
      <c r="I44" s="17" t="s">
        <v>17</v>
      </c>
      <c r="J44" s="5"/>
      <c r="K44" s="6" t="n">
        <v>150</v>
      </c>
      <c r="M44" s="12"/>
      <c r="N44" s="17"/>
      <c r="O44" s="17"/>
      <c r="P44" s="5"/>
      <c r="Q44" s="6"/>
      <c r="S44" s="12" t="n">
        <v>44952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44953</v>
      </c>
      <c r="B45" s="17" t="s">
        <v>9</v>
      </c>
      <c r="C45" s="17" t="s">
        <v>12</v>
      </c>
      <c r="D45" s="5"/>
      <c r="E45" s="6" t="n">
        <v>200</v>
      </c>
      <c r="G45" s="12" t="n">
        <v>21</v>
      </c>
      <c r="H45" s="17" t="s">
        <v>25</v>
      </c>
      <c r="I45" s="17" t="s">
        <v>10</v>
      </c>
      <c r="J45" s="5" t="n">
        <v>170</v>
      </c>
      <c r="K45" s="6" t="n">
        <v>170</v>
      </c>
      <c r="M45" s="12"/>
      <c r="N45" s="17"/>
      <c r="O45" s="17"/>
      <c r="P45" s="5"/>
      <c r="Q45" s="6"/>
      <c r="S45" s="12" t="n">
        <v>44953</v>
      </c>
      <c r="T45" s="17" t="s">
        <v>11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 t="n">
        <v>44954</v>
      </c>
      <c r="B46" s="17" t="s">
        <v>18</v>
      </c>
      <c r="C46" s="17" t="s">
        <v>12</v>
      </c>
      <c r="D46" s="5" t="n">
        <v>170</v>
      </c>
      <c r="E46" s="6" t="n">
        <v>170</v>
      </c>
      <c r="G46" s="12" t="n">
        <v>44949</v>
      </c>
      <c r="H46" s="17" t="s">
        <v>63</v>
      </c>
      <c r="I46" s="17" t="s">
        <v>17</v>
      </c>
      <c r="J46" s="5" t="n">
        <v>150</v>
      </c>
      <c r="K46" s="6" t="n">
        <v>150</v>
      </c>
      <c r="M46" s="12"/>
      <c r="N46" s="17"/>
      <c r="O46" s="17"/>
      <c r="P46" s="5"/>
      <c r="Q46" s="6"/>
      <c r="S46" s="12" t="n">
        <v>44956</v>
      </c>
      <c r="T46" s="17" t="s">
        <v>47</v>
      </c>
      <c r="U46" s="17" t="s">
        <v>17</v>
      </c>
      <c r="V46" s="5"/>
      <c r="W46" s="6" t="n">
        <v>80</v>
      </c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44951</v>
      </c>
      <c r="H47" s="17" t="s">
        <v>13</v>
      </c>
      <c r="I47" s="17" t="s">
        <v>17</v>
      </c>
      <c r="J47" s="5" t="n">
        <v>160</v>
      </c>
      <c r="K47" s="6" t="n">
        <v>200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44953</v>
      </c>
      <c r="H48" s="17" t="s">
        <v>25</v>
      </c>
      <c r="I48" s="17" t="s">
        <v>12</v>
      </c>
      <c r="J48" s="5"/>
      <c r="K48" s="6" t="n">
        <v>170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 t="n">
        <v>44954</v>
      </c>
      <c r="H49" s="17" t="s">
        <v>25</v>
      </c>
      <c r="I49" s="17" t="s">
        <v>12</v>
      </c>
      <c r="J49" s="5" t="n">
        <v>170</v>
      </c>
      <c r="K49" s="6" t="n">
        <v>170</v>
      </c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 t="n">
        <v>44956</v>
      </c>
      <c r="H50" s="17" t="s">
        <v>25</v>
      </c>
      <c r="I50" s="17" t="s">
        <v>17</v>
      </c>
      <c r="J50" s="5" t="n">
        <v>140</v>
      </c>
      <c r="K50" s="6" t="n">
        <v>140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1740</v>
      </c>
      <c r="E56" s="20" t="n">
        <f aca="false">SUM(E33:E55)</f>
        <v>2320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3230</v>
      </c>
      <c r="M56" s="18" t="s">
        <v>34</v>
      </c>
      <c r="N56" s="18"/>
      <c r="O56" s="18"/>
      <c r="P56" s="19" t="n">
        <f aca="false">SUM(P33:P55)</f>
        <v>940</v>
      </c>
      <c r="Q56" s="20" t="n">
        <f aca="false">SUM(Q33:Q55)</f>
        <v>1630</v>
      </c>
      <c r="S56" s="18" t="s">
        <v>34</v>
      </c>
      <c r="T56" s="18"/>
      <c r="U56" s="18"/>
      <c r="V56" s="19" t="n">
        <f aca="false">SUM(V33:V55)</f>
        <v>1190</v>
      </c>
      <c r="W56" s="20" t="n">
        <f aca="false">SUM(W33:W55)</f>
        <v>1690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/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44931</v>
      </c>
      <c r="B64" s="4" t="s">
        <v>67</v>
      </c>
      <c r="C64" s="4" t="s">
        <v>68</v>
      </c>
      <c r="D64" s="5" t="n">
        <v>100</v>
      </c>
      <c r="E64" s="6" t="n">
        <v>320</v>
      </c>
      <c r="G64" s="3" t="n">
        <v>44930</v>
      </c>
      <c r="H64" s="4" t="s">
        <v>69</v>
      </c>
      <c r="I64" s="4" t="s">
        <v>70</v>
      </c>
      <c r="J64" s="5" t="n">
        <v>100</v>
      </c>
      <c r="K64" s="6" t="n">
        <v>360</v>
      </c>
      <c r="M64" s="3" t="n">
        <v>44928</v>
      </c>
      <c r="N64" s="4" t="s">
        <v>54</v>
      </c>
      <c r="O64" s="4" t="s">
        <v>27</v>
      </c>
      <c r="P64" s="5" t="n">
        <v>170</v>
      </c>
      <c r="Q64" s="6" t="n">
        <v>170</v>
      </c>
      <c r="S64" s="3"/>
      <c r="T64" s="4"/>
      <c r="U64" s="4"/>
      <c r="V64" s="5"/>
      <c r="W64" s="6"/>
    </row>
    <row r="65" customFormat="false" ht="15" hidden="false" customHeight="false" outlineLevel="0" collapsed="false">
      <c r="A65" s="3" t="n">
        <v>44933</v>
      </c>
      <c r="B65" s="4" t="s">
        <v>71</v>
      </c>
      <c r="C65" s="4" t="s">
        <v>12</v>
      </c>
      <c r="D65" s="5" t="n">
        <v>190</v>
      </c>
      <c r="E65" s="6" t="n">
        <v>190</v>
      </c>
      <c r="G65" s="3" t="n">
        <v>44931</v>
      </c>
      <c r="H65" s="4" t="s">
        <v>54</v>
      </c>
      <c r="I65" s="4" t="s">
        <v>23</v>
      </c>
      <c r="J65" s="5" t="n">
        <v>170</v>
      </c>
      <c r="K65" s="6" t="n">
        <v>170</v>
      </c>
      <c r="M65" s="3" t="n">
        <v>44930</v>
      </c>
      <c r="N65" s="4" t="s">
        <v>11</v>
      </c>
      <c r="O65" s="4" t="s">
        <v>53</v>
      </c>
      <c r="P65" s="5" t="n">
        <v>100</v>
      </c>
      <c r="Q65" s="6" t="n">
        <v>500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44936</v>
      </c>
      <c r="B66" s="4" t="s">
        <v>15</v>
      </c>
      <c r="C66" s="4" t="s">
        <v>27</v>
      </c>
      <c r="D66" s="5" t="n">
        <v>170</v>
      </c>
      <c r="E66" s="6" t="n">
        <v>170</v>
      </c>
      <c r="G66" s="3" t="n">
        <v>44933</v>
      </c>
      <c r="H66" s="4" t="s">
        <v>11</v>
      </c>
      <c r="I66" s="4" t="s">
        <v>12</v>
      </c>
      <c r="J66" s="5" t="n">
        <v>170</v>
      </c>
      <c r="K66" s="6" t="n">
        <v>170</v>
      </c>
      <c r="M66" s="3" t="n">
        <v>44931</v>
      </c>
      <c r="N66" s="4" t="s">
        <v>72</v>
      </c>
      <c r="O66" s="4" t="s">
        <v>30</v>
      </c>
      <c r="P66" s="5" t="n">
        <v>100</v>
      </c>
      <c r="Q66" s="6" t="n">
        <v>120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44937</v>
      </c>
      <c r="B67" s="4" t="s">
        <v>67</v>
      </c>
      <c r="C67" s="4" t="s">
        <v>59</v>
      </c>
      <c r="D67" s="5" t="n">
        <v>100</v>
      </c>
      <c r="E67" s="6" t="n">
        <v>300</v>
      </c>
      <c r="G67" s="3" t="n">
        <v>44935</v>
      </c>
      <c r="H67" s="4" t="s">
        <v>63</v>
      </c>
      <c r="I67" s="4" t="s">
        <v>17</v>
      </c>
      <c r="J67" s="5" t="n">
        <v>150</v>
      </c>
      <c r="K67" s="6" t="n">
        <v>150</v>
      </c>
      <c r="M67" s="3" t="n">
        <v>44932</v>
      </c>
      <c r="N67" s="4" t="s">
        <v>13</v>
      </c>
      <c r="O67" s="4" t="s">
        <v>17</v>
      </c>
      <c r="P67" s="5"/>
      <c r="Q67" s="6" t="n">
        <v>160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44939</v>
      </c>
      <c r="B68" s="4" t="s">
        <v>67</v>
      </c>
      <c r="C68" s="4" t="s">
        <v>59</v>
      </c>
      <c r="D68" s="5" t="n">
        <v>100</v>
      </c>
      <c r="E68" s="6" t="n">
        <v>300</v>
      </c>
      <c r="G68" s="3" t="n">
        <v>44937</v>
      </c>
      <c r="H68" s="4" t="s">
        <v>63</v>
      </c>
      <c r="I68" s="4" t="s">
        <v>17</v>
      </c>
      <c r="J68" s="5" t="n">
        <v>150</v>
      </c>
      <c r="K68" s="6" t="n">
        <v>150</v>
      </c>
      <c r="M68" s="3" t="n">
        <v>44935</v>
      </c>
      <c r="N68" s="4" t="s">
        <v>73</v>
      </c>
      <c r="O68" s="4" t="s">
        <v>59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8" t="n">
        <v>44942</v>
      </c>
      <c r="B69" s="9" t="s">
        <v>74</v>
      </c>
      <c r="C69" s="9" t="s">
        <v>75</v>
      </c>
      <c r="D69" s="10" t="n">
        <v>150</v>
      </c>
      <c r="E69" s="11" t="n">
        <v>250</v>
      </c>
      <c r="G69" s="12" t="n">
        <v>44938</v>
      </c>
      <c r="H69" s="9" t="s">
        <v>18</v>
      </c>
      <c r="I69" s="9" t="s">
        <v>12</v>
      </c>
      <c r="J69" s="10" t="n">
        <v>170</v>
      </c>
      <c r="K69" s="11" t="n">
        <v>170</v>
      </c>
      <c r="M69" s="12" t="n">
        <v>44937</v>
      </c>
      <c r="N69" s="9" t="s">
        <v>11</v>
      </c>
      <c r="O69" s="9" t="s">
        <v>53</v>
      </c>
      <c r="P69" s="10" t="n">
        <v>100</v>
      </c>
      <c r="Q69" s="11" t="n">
        <v>500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44943</v>
      </c>
      <c r="B70" s="4" t="s">
        <v>15</v>
      </c>
      <c r="C70" s="4" t="s">
        <v>27</v>
      </c>
      <c r="D70" s="5" t="n">
        <v>170</v>
      </c>
      <c r="E70" s="6" t="n">
        <v>170</v>
      </c>
      <c r="G70" s="3" t="n">
        <v>44942</v>
      </c>
      <c r="H70" s="4" t="s">
        <v>18</v>
      </c>
      <c r="I70" s="4" t="s">
        <v>76</v>
      </c>
      <c r="J70" s="5" t="n">
        <v>150</v>
      </c>
      <c r="K70" s="6" t="n">
        <v>150</v>
      </c>
      <c r="M70" s="3" t="n">
        <v>44939</v>
      </c>
      <c r="N70" s="4" t="s">
        <v>72</v>
      </c>
      <c r="O70" s="4" t="s">
        <v>30</v>
      </c>
      <c r="P70" s="5"/>
      <c r="Q70" s="6" t="n">
        <v>120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44944</v>
      </c>
      <c r="B71" s="14" t="s">
        <v>71</v>
      </c>
      <c r="C71" s="14" t="s">
        <v>28</v>
      </c>
      <c r="D71" s="15" t="n">
        <v>100</v>
      </c>
      <c r="E71" s="16" t="n">
        <v>500</v>
      </c>
      <c r="G71" s="14" t="n">
        <v>44944</v>
      </c>
      <c r="H71" s="14" t="s">
        <v>18</v>
      </c>
      <c r="I71" s="14" t="s">
        <v>12</v>
      </c>
      <c r="J71" s="15" t="n">
        <v>170</v>
      </c>
      <c r="K71" s="16" t="n">
        <v>170</v>
      </c>
      <c r="M71" s="14" t="n">
        <v>44942</v>
      </c>
      <c r="N71" s="14" t="s">
        <v>13</v>
      </c>
      <c r="O71" s="14" t="s">
        <v>17</v>
      </c>
      <c r="P71" s="15" t="n">
        <v>160</v>
      </c>
      <c r="Q71" s="16" t="n">
        <v>200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44945</v>
      </c>
      <c r="B72" s="17" t="s">
        <v>77</v>
      </c>
      <c r="C72" s="17" t="s">
        <v>17</v>
      </c>
      <c r="D72" s="5" t="n">
        <v>100</v>
      </c>
      <c r="E72" s="6" t="n">
        <v>230</v>
      </c>
      <c r="G72" s="12" t="n">
        <v>44945</v>
      </c>
      <c r="H72" s="17" t="s">
        <v>54</v>
      </c>
      <c r="I72" s="17" t="s">
        <v>17</v>
      </c>
      <c r="J72" s="5" t="n">
        <v>170</v>
      </c>
      <c r="K72" s="6" t="n">
        <v>170</v>
      </c>
      <c r="M72" s="12" t="n">
        <v>44943</v>
      </c>
      <c r="N72" s="17" t="s">
        <v>67</v>
      </c>
      <c r="O72" s="17" t="s">
        <v>78</v>
      </c>
      <c r="P72" s="5" t="n">
        <v>100</v>
      </c>
      <c r="Q72" s="6" t="n">
        <v>350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44949</v>
      </c>
      <c r="B73" s="17" t="s">
        <v>22</v>
      </c>
      <c r="C73" s="17" t="s">
        <v>17</v>
      </c>
      <c r="D73" s="5" t="n">
        <v>130</v>
      </c>
      <c r="E73" s="6" t="n">
        <v>130</v>
      </c>
      <c r="G73" s="12" t="n">
        <v>44946</v>
      </c>
      <c r="H73" s="17" t="s">
        <v>45</v>
      </c>
      <c r="I73" s="17" t="s">
        <v>79</v>
      </c>
      <c r="J73" s="5"/>
      <c r="K73" s="6" t="n">
        <v>200</v>
      </c>
      <c r="M73" s="12" t="n">
        <v>44945</v>
      </c>
      <c r="N73" s="17" t="s">
        <v>74</v>
      </c>
      <c r="O73" s="17" t="s">
        <v>68</v>
      </c>
      <c r="P73" s="5" t="n">
        <v>100</v>
      </c>
      <c r="Q73" s="6" t="n">
        <v>350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44951</v>
      </c>
      <c r="B74" s="17" t="s">
        <v>71</v>
      </c>
      <c r="C74" s="17" t="s">
        <v>28</v>
      </c>
      <c r="D74" s="5" t="n">
        <v>100</v>
      </c>
      <c r="E74" s="6" t="n">
        <v>500</v>
      </c>
      <c r="G74" s="12" t="n">
        <v>44947</v>
      </c>
      <c r="H74" s="17" t="s">
        <v>18</v>
      </c>
      <c r="I74" s="17" t="s">
        <v>80</v>
      </c>
      <c r="J74" s="5" t="n">
        <v>100</v>
      </c>
      <c r="K74" s="6" t="n">
        <v>300</v>
      </c>
      <c r="M74" s="12" t="n">
        <v>44946</v>
      </c>
      <c r="N74" s="17" t="s">
        <v>11</v>
      </c>
      <c r="O74" s="17" t="s">
        <v>10</v>
      </c>
      <c r="P74" s="5"/>
      <c r="Q74" s="6" t="n">
        <v>200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44952</v>
      </c>
      <c r="B75" s="17" t="s">
        <v>77</v>
      </c>
      <c r="C75" s="17" t="s">
        <v>17</v>
      </c>
      <c r="D75" s="5" t="n">
        <v>100</v>
      </c>
      <c r="E75" s="6" t="n">
        <v>240</v>
      </c>
      <c r="G75" s="12" t="n">
        <v>44952</v>
      </c>
      <c r="H75" s="17" t="s">
        <v>45</v>
      </c>
      <c r="I75" s="17" t="s">
        <v>79</v>
      </c>
      <c r="J75" s="5" t="n">
        <v>150</v>
      </c>
      <c r="K75" s="6" t="n">
        <v>180</v>
      </c>
      <c r="M75" s="12" t="n">
        <v>44951</v>
      </c>
      <c r="N75" s="17" t="s">
        <v>81</v>
      </c>
      <c r="O75" s="17" t="s">
        <v>17</v>
      </c>
      <c r="P75" s="5" t="n">
        <v>130</v>
      </c>
      <c r="Q75" s="6" t="n">
        <v>130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44953</v>
      </c>
      <c r="B76" s="17" t="s">
        <v>71</v>
      </c>
      <c r="C76" s="17" t="s">
        <v>27</v>
      </c>
      <c r="D76" s="5" t="n">
        <v>170</v>
      </c>
      <c r="E76" s="6" t="n">
        <v>170</v>
      </c>
      <c r="G76" s="12" t="n">
        <v>44954</v>
      </c>
      <c r="H76" s="17" t="s">
        <v>18</v>
      </c>
      <c r="I76" s="17" t="s">
        <v>23</v>
      </c>
      <c r="J76" s="5" t="n">
        <v>170</v>
      </c>
      <c r="K76" s="6" t="n">
        <v>170</v>
      </c>
      <c r="M76" s="12" t="n">
        <v>44952</v>
      </c>
      <c r="N76" s="17" t="s">
        <v>54</v>
      </c>
      <c r="O76" s="17" t="s">
        <v>12</v>
      </c>
      <c r="P76" s="5" t="n">
        <v>190</v>
      </c>
      <c r="Q76" s="6" t="n">
        <v>190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 t="n">
        <v>44956</v>
      </c>
      <c r="H77" s="17" t="s">
        <v>18</v>
      </c>
      <c r="I77" s="17" t="s">
        <v>23</v>
      </c>
      <c r="J77" s="5" t="n">
        <v>170</v>
      </c>
      <c r="K77" s="6" t="n">
        <v>170</v>
      </c>
      <c r="M77" s="12" t="n">
        <v>44953</v>
      </c>
      <c r="N77" s="17" t="s">
        <v>11</v>
      </c>
      <c r="O77" s="17" t="s">
        <v>12</v>
      </c>
      <c r="P77" s="5" t="n">
        <v>190</v>
      </c>
      <c r="Q77" s="6" t="n">
        <v>190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1680</v>
      </c>
      <c r="E87" s="20" t="n">
        <f aca="false">SUM(E64:E86)</f>
        <v>3470</v>
      </c>
      <c r="G87" s="18" t="s">
        <v>34</v>
      </c>
      <c r="H87" s="18"/>
      <c r="I87" s="18"/>
      <c r="J87" s="19" t="n">
        <f aca="false">SUM(J64:J86)</f>
        <v>1990</v>
      </c>
      <c r="K87" s="20" t="n">
        <f aca="false">SUM(K64:K86)</f>
        <v>2680</v>
      </c>
      <c r="M87" s="18" t="s">
        <v>34</v>
      </c>
      <c r="N87" s="18"/>
      <c r="O87" s="18"/>
      <c r="P87" s="19" t="n">
        <f aca="false">SUM(P64:P86)</f>
        <v>1440</v>
      </c>
      <c r="Q87" s="20" t="n">
        <f aca="false">SUM(Q64:Q86)</f>
        <v>3500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2570</v>
      </c>
      <c r="D100" s="21" t="s">
        <v>3</v>
      </c>
      <c r="E100" s="23" t="s">
        <v>82</v>
      </c>
      <c r="F100" s="21" t="str">
        <f aca="false">VLOOKUP(G100,$C$100:$D$110,2,0)</f>
        <v>PTO 0223</v>
      </c>
      <c r="G100" s="24" t="n">
        <f aca="false">LARGE($C$100:$C$110,A100)</f>
        <v>2570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1490</v>
      </c>
      <c r="D101" s="21" t="s">
        <v>1</v>
      </c>
      <c r="E101" s="23" t="s">
        <v>83</v>
      </c>
      <c r="F101" s="21" t="str">
        <f aca="false">VLOOKUP(G101,$C$100:$D$110,2,0)</f>
        <v>GLL 0927</v>
      </c>
      <c r="G101" s="24" t="n">
        <f aca="false">LARGE($C$100:$C$110,A101)</f>
        <v>2160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800</v>
      </c>
      <c r="D102" s="21" t="s">
        <v>0</v>
      </c>
      <c r="E102" s="23" t="s">
        <v>84</v>
      </c>
      <c r="F102" s="21" t="str">
        <f aca="false">VLOOKUP(G102,$C$100:$D$110,2,0)</f>
        <v>GBP 3078</v>
      </c>
      <c r="G102" s="24" t="n">
        <f aca="false">LARGE($C$100:$C$110,A102)</f>
        <v>1990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1740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940</v>
      </c>
      <c r="D104" s="21" t="s">
        <v>37</v>
      </c>
      <c r="E104" s="23" t="s">
        <v>86</v>
      </c>
      <c r="F104" s="21" t="str">
        <f aca="false">VLOOKUP(G104,$C$100:$D$110,2,0)</f>
        <v>GIR 0872</v>
      </c>
      <c r="G104" s="24" t="n">
        <f aca="false">LARGE($C$100:$C$110,A104)</f>
        <v>1680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910</v>
      </c>
      <c r="D105" s="21" t="s">
        <v>2</v>
      </c>
      <c r="E105" s="23" t="s">
        <v>87</v>
      </c>
      <c r="F105" s="21" t="s">
        <v>66</v>
      </c>
      <c r="G105" s="24" t="n">
        <f aca="false">LARGE($C$100:$C$110,A105)</f>
        <v>1490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1190</v>
      </c>
      <c r="D106" s="21" t="s">
        <v>38</v>
      </c>
      <c r="E106" s="23" t="s">
        <v>88</v>
      </c>
      <c r="F106" s="21" t="str">
        <f aca="false">VLOOKUP(G106,$C$100:$D$110,2,0)</f>
        <v>AFU 0919</v>
      </c>
      <c r="G106" s="24" t="n">
        <f aca="false">LARGE($C$100:$C$110,A106)</f>
        <v>1440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1740</v>
      </c>
      <c r="D107" s="21" t="s">
        <v>35</v>
      </c>
      <c r="E107" s="23" t="s">
        <v>89</v>
      </c>
      <c r="F107" s="21" t="str">
        <f aca="false">VLOOKUP(G107,$C$100:$D$110,2,0)</f>
        <v>PCS 1771</v>
      </c>
      <c r="G107" s="24" t="n">
        <f aca="false">LARGE($C$100:$C$110,A107)</f>
        <v>1190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1990</v>
      </c>
      <c r="D108" s="21" t="s">
        <v>65</v>
      </c>
      <c r="E108" s="23" t="s">
        <v>90</v>
      </c>
      <c r="F108" s="21" t="str">
        <f aca="false">VLOOKUP(G108,$C$100:$D$110,2,0)</f>
        <v>GSB 3779</v>
      </c>
      <c r="G108" s="24" t="n">
        <f aca="false">LARGE($C$100:$C$110,A108)</f>
        <v>940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1680</v>
      </c>
      <c r="D109" s="21" t="s">
        <v>64</v>
      </c>
      <c r="E109" s="23" t="s">
        <v>91</v>
      </c>
      <c r="F109" s="21" t="str">
        <f aca="false">VLOOKUP(G109,$C$100:$D$110,2,0)</f>
        <v>GBN 8358</v>
      </c>
      <c r="G109" s="24" t="n">
        <f aca="false">LARGE($C$100:$C$110,A109)</f>
        <v>910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1440</v>
      </c>
      <c r="D110" s="21" t="s">
        <v>66</v>
      </c>
      <c r="E110" s="23" t="s">
        <v>92</v>
      </c>
      <c r="F110" s="21" t="str">
        <f aca="false">VLOOKUP(G110,$C$100:$D$110,2,0)</f>
        <v>PAB 2383</v>
      </c>
      <c r="G110" s="24" t="n">
        <f aca="false">LARGE($C$100:$C$110,A110)</f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115" activeCellId="1" sqref="E100:G112 F11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44959</v>
      </c>
      <c r="B4" s="4" t="s">
        <v>41</v>
      </c>
      <c r="C4" s="4" t="s">
        <v>17</v>
      </c>
      <c r="D4" s="5" t="n">
        <v>170</v>
      </c>
      <c r="E4" s="6" t="n">
        <v>170</v>
      </c>
      <c r="G4" s="3" t="n">
        <v>44965</v>
      </c>
      <c r="H4" s="4" t="s">
        <v>13</v>
      </c>
      <c r="I4" s="4" t="s">
        <v>17</v>
      </c>
      <c r="J4" s="5" t="n">
        <v>160</v>
      </c>
      <c r="K4" s="6" t="n">
        <v>200</v>
      </c>
      <c r="M4" s="3" t="n">
        <v>44960</v>
      </c>
      <c r="N4" s="4" t="s">
        <v>40</v>
      </c>
      <c r="O4" s="4" t="s">
        <v>17</v>
      </c>
      <c r="P4" s="5"/>
      <c r="Q4" s="6" t="n">
        <v>160</v>
      </c>
      <c r="S4" s="3" t="n">
        <v>44929</v>
      </c>
      <c r="T4" s="4" t="s">
        <v>19</v>
      </c>
      <c r="U4" s="4" t="s">
        <v>17</v>
      </c>
      <c r="V4" s="5"/>
      <c r="W4" s="6" t="n">
        <v>150</v>
      </c>
    </row>
    <row r="5" customFormat="false" ht="15" hidden="false" customHeight="false" outlineLevel="0" collapsed="false">
      <c r="A5" s="3" t="n">
        <v>44960</v>
      </c>
      <c r="B5" s="4" t="s">
        <v>93</v>
      </c>
      <c r="C5" s="4" t="s">
        <v>12</v>
      </c>
      <c r="D5" s="5"/>
      <c r="E5" s="6" t="n">
        <v>180</v>
      </c>
      <c r="G5" s="3" t="n">
        <v>44966</v>
      </c>
      <c r="H5" s="4" t="s">
        <v>71</v>
      </c>
      <c r="I5" s="4" t="s">
        <v>27</v>
      </c>
      <c r="J5" s="5" t="n">
        <v>160</v>
      </c>
      <c r="K5" s="6" t="n">
        <v>160</v>
      </c>
      <c r="M5" s="3" t="n">
        <v>44963</v>
      </c>
      <c r="N5" s="4" t="s">
        <v>13</v>
      </c>
      <c r="O5" s="4" t="s">
        <v>17</v>
      </c>
      <c r="P5" s="5" t="n">
        <v>150</v>
      </c>
      <c r="Q5" s="6" t="n">
        <v>150</v>
      </c>
      <c r="S5" s="3" t="n">
        <v>44932</v>
      </c>
      <c r="T5" s="4" t="s">
        <v>19</v>
      </c>
      <c r="U5" s="4" t="s">
        <v>17</v>
      </c>
      <c r="V5" s="5" t="n">
        <v>160</v>
      </c>
      <c r="W5" s="6" t="n">
        <v>160</v>
      </c>
    </row>
    <row r="6" customFormat="false" ht="15" hidden="false" customHeight="false" outlineLevel="0" collapsed="false">
      <c r="A6" s="3" t="n">
        <v>44965</v>
      </c>
      <c r="B6" s="4" t="s">
        <v>93</v>
      </c>
      <c r="C6" s="4" t="s">
        <v>94</v>
      </c>
      <c r="D6" s="5" t="n">
        <v>160</v>
      </c>
      <c r="E6" s="6" t="n">
        <v>160</v>
      </c>
      <c r="G6" s="3" t="n">
        <v>44967</v>
      </c>
      <c r="H6" s="4" t="s">
        <v>95</v>
      </c>
      <c r="I6" s="4" t="s">
        <v>59</v>
      </c>
      <c r="J6" s="5"/>
      <c r="K6" s="6" t="n">
        <v>300</v>
      </c>
      <c r="M6" s="3" t="n">
        <v>44965</v>
      </c>
      <c r="N6" s="4" t="s">
        <v>13</v>
      </c>
      <c r="O6" s="4" t="s">
        <v>17</v>
      </c>
      <c r="P6" s="5" t="n">
        <v>150</v>
      </c>
      <c r="Q6" s="6" t="n">
        <v>150</v>
      </c>
      <c r="S6" s="3" t="n">
        <v>44965</v>
      </c>
      <c r="T6" s="4" t="s">
        <v>26</v>
      </c>
      <c r="U6" s="4" t="s">
        <v>28</v>
      </c>
      <c r="V6" s="5" t="n">
        <v>100</v>
      </c>
      <c r="W6" s="6" t="n">
        <v>500</v>
      </c>
    </row>
    <row r="7" customFormat="false" ht="15" hidden="false" customHeight="false" outlineLevel="0" collapsed="false">
      <c r="A7" s="3" t="n">
        <v>44966</v>
      </c>
      <c r="B7" s="4" t="s">
        <v>41</v>
      </c>
      <c r="C7" s="4" t="s">
        <v>12</v>
      </c>
      <c r="D7" s="5" t="n">
        <v>190</v>
      </c>
      <c r="E7" s="6" t="n">
        <v>190</v>
      </c>
      <c r="G7" s="3" t="n">
        <v>44968</v>
      </c>
      <c r="H7" s="4" t="s">
        <v>71</v>
      </c>
      <c r="I7" s="4" t="s">
        <v>27</v>
      </c>
      <c r="J7" s="5" t="n">
        <v>160</v>
      </c>
      <c r="K7" s="6" t="n">
        <v>160</v>
      </c>
      <c r="M7" s="3" t="n">
        <v>44935</v>
      </c>
      <c r="N7" s="4" t="s">
        <v>40</v>
      </c>
      <c r="O7" s="4" t="s">
        <v>76</v>
      </c>
      <c r="P7" s="5" t="n">
        <v>140</v>
      </c>
      <c r="Q7" s="6" t="n">
        <v>140</v>
      </c>
      <c r="S7" s="3" t="n">
        <v>44967</v>
      </c>
      <c r="T7" s="4" t="s">
        <v>54</v>
      </c>
      <c r="U7" s="4" t="s">
        <v>96</v>
      </c>
      <c r="V7" s="5" t="n">
        <v>170</v>
      </c>
      <c r="W7" s="6" t="n">
        <v>170</v>
      </c>
    </row>
    <row r="8" customFormat="false" ht="15" hidden="false" customHeight="false" outlineLevel="0" collapsed="false">
      <c r="A8" s="3" t="n">
        <v>44970</v>
      </c>
      <c r="B8" s="4" t="s">
        <v>93</v>
      </c>
      <c r="C8" s="4" t="s">
        <v>12</v>
      </c>
      <c r="D8" s="5" t="n">
        <v>180</v>
      </c>
      <c r="E8" s="6" t="n">
        <v>180</v>
      </c>
      <c r="G8" s="3" t="n">
        <v>44970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44972</v>
      </c>
      <c r="N8" s="4" t="s">
        <v>40</v>
      </c>
      <c r="O8" s="4" t="s">
        <v>17</v>
      </c>
      <c r="P8" s="5" t="n">
        <v>160</v>
      </c>
      <c r="Q8" s="6" t="n">
        <v>200</v>
      </c>
      <c r="S8" s="3" t="n">
        <v>44970</v>
      </c>
      <c r="T8" s="4" t="s">
        <v>19</v>
      </c>
      <c r="U8" s="4" t="s">
        <v>17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44972</v>
      </c>
      <c r="B9" s="9" t="s">
        <v>22</v>
      </c>
      <c r="C9" s="9" t="s">
        <v>17</v>
      </c>
      <c r="D9" s="10" t="n">
        <v>130</v>
      </c>
      <c r="E9" s="11" t="n">
        <v>130</v>
      </c>
      <c r="G9" s="13" t="n">
        <v>44971</v>
      </c>
      <c r="H9" s="9" t="s">
        <v>97</v>
      </c>
      <c r="I9" s="9" t="s">
        <v>98</v>
      </c>
      <c r="J9" s="10" t="n">
        <v>100</v>
      </c>
      <c r="K9" s="11" t="n">
        <v>100</v>
      </c>
      <c r="M9" s="13" t="n">
        <v>44974</v>
      </c>
      <c r="N9" s="9" t="s">
        <v>26</v>
      </c>
      <c r="O9" s="9" t="s">
        <v>17</v>
      </c>
      <c r="P9" s="10" t="n">
        <v>150</v>
      </c>
      <c r="Q9" s="11" t="n">
        <v>150</v>
      </c>
      <c r="S9" s="13" t="n">
        <v>44972</v>
      </c>
      <c r="T9" s="9" t="s">
        <v>99</v>
      </c>
      <c r="U9" s="9" t="s">
        <v>100</v>
      </c>
      <c r="V9" s="10" t="n">
        <v>170</v>
      </c>
      <c r="W9" s="11" t="n">
        <v>160</v>
      </c>
    </row>
    <row r="10" customFormat="false" ht="15" hidden="false" customHeight="false" outlineLevel="0" collapsed="false">
      <c r="A10" s="3" t="n">
        <v>44973</v>
      </c>
      <c r="B10" s="4" t="s">
        <v>95</v>
      </c>
      <c r="C10" s="4" t="s">
        <v>101</v>
      </c>
      <c r="D10" s="5" t="n">
        <v>100</v>
      </c>
      <c r="E10" s="6" t="n">
        <v>300</v>
      </c>
      <c r="G10" s="3" t="n">
        <v>44973</v>
      </c>
      <c r="H10" s="4" t="s">
        <v>15</v>
      </c>
      <c r="I10" s="4" t="s">
        <v>46</v>
      </c>
      <c r="J10" s="5" t="n">
        <v>100</v>
      </c>
      <c r="K10" s="6" t="n">
        <v>380</v>
      </c>
      <c r="M10" s="3" t="n">
        <v>44977</v>
      </c>
      <c r="N10" s="4" t="s">
        <v>40</v>
      </c>
      <c r="O10" s="4" t="s">
        <v>102</v>
      </c>
      <c r="P10" s="5" t="n">
        <v>130</v>
      </c>
      <c r="Q10" s="6" t="n">
        <v>130</v>
      </c>
      <c r="S10" s="3" t="n">
        <v>44972</v>
      </c>
      <c r="T10" s="4" t="s">
        <v>19</v>
      </c>
      <c r="U10" s="4" t="s">
        <v>17</v>
      </c>
      <c r="V10" s="5" t="n">
        <v>160</v>
      </c>
      <c r="W10" s="6" t="n">
        <v>200</v>
      </c>
    </row>
    <row r="11" customFormat="false" ht="15" hidden="false" customHeight="false" outlineLevel="0" collapsed="false">
      <c r="A11" s="14" t="n">
        <v>44974</v>
      </c>
      <c r="B11" s="14" t="s">
        <v>95</v>
      </c>
      <c r="C11" s="14" t="s">
        <v>101</v>
      </c>
      <c r="D11" s="15"/>
      <c r="E11" s="16" t="n">
        <v>300</v>
      </c>
      <c r="G11" s="14" t="n">
        <v>44974</v>
      </c>
      <c r="H11" s="14" t="s">
        <v>13</v>
      </c>
      <c r="I11" s="14" t="s">
        <v>17</v>
      </c>
      <c r="J11" s="15"/>
      <c r="K11" s="16" t="n">
        <v>200</v>
      </c>
      <c r="M11" s="14" t="n">
        <v>44979</v>
      </c>
      <c r="N11" s="14" t="s">
        <v>40</v>
      </c>
      <c r="O11" s="14" t="s">
        <v>10</v>
      </c>
      <c r="P11" s="15" t="n">
        <v>170</v>
      </c>
      <c r="Q11" s="16" t="n">
        <v>170</v>
      </c>
      <c r="S11" s="14" t="n">
        <v>44974</v>
      </c>
      <c r="T11" s="14" t="s">
        <v>81</v>
      </c>
      <c r="U11" s="14" t="s">
        <v>17</v>
      </c>
      <c r="V11" s="15" t="n">
        <v>130</v>
      </c>
      <c r="W11" s="16" t="n">
        <v>130</v>
      </c>
    </row>
    <row r="12" customFormat="false" ht="15" hidden="false" customHeight="false" outlineLevel="0" collapsed="false">
      <c r="A12" s="12" t="n">
        <v>44976</v>
      </c>
      <c r="B12" s="17" t="s">
        <v>95</v>
      </c>
      <c r="C12" s="17" t="s">
        <v>103</v>
      </c>
      <c r="D12" s="5" t="n">
        <v>100</v>
      </c>
      <c r="E12" s="6" t="n">
        <v>300</v>
      </c>
      <c r="G12" s="12" t="n">
        <v>44975</v>
      </c>
      <c r="H12" s="17" t="s">
        <v>71</v>
      </c>
      <c r="I12" s="17" t="s">
        <v>27</v>
      </c>
      <c r="J12" s="5" t="n">
        <v>160</v>
      </c>
      <c r="K12" s="6" t="n">
        <v>160</v>
      </c>
      <c r="M12" s="12" t="n">
        <v>44980</v>
      </c>
      <c r="N12" s="17" t="s">
        <v>40</v>
      </c>
      <c r="O12" s="17" t="s">
        <v>104</v>
      </c>
      <c r="P12" s="5" t="n">
        <v>140</v>
      </c>
      <c r="Q12" s="6" t="n">
        <v>140</v>
      </c>
      <c r="S12" s="12" t="n">
        <v>44974</v>
      </c>
      <c r="T12" s="17" t="s">
        <v>18</v>
      </c>
      <c r="U12" s="17" t="s">
        <v>46</v>
      </c>
      <c r="V12" s="5"/>
      <c r="W12" s="6" t="n">
        <v>400</v>
      </c>
    </row>
    <row r="13" customFormat="false" ht="15" hidden="false" customHeight="false" outlineLevel="0" collapsed="false">
      <c r="A13" s="12" t="n">
        <v>44980</v>
      </c>
      <c r="B13" s="17" t="s">
        <v>41</v>
      </c>
      <c r="C13" s="17" t="s">
        <v>17</v>
      </c>
      <c r="D13" s="5" t="n">
        <v>170</v>
      </c>
      <c r="E13" s="6" t="n">
        <v>170</v>
      </c>
      <c r="G13" s="12" t="n">
        <v>44978</v>
      </c>
      <c r="H13" s="17" t="s">
        <v>95</v>
      </c>
      <c r="I13" s="17" t="s">
        <v>105</v>
      </c>
      <c r="J13" s="5" t="n">
        <v>100</v>
      </c>
      <c r="K13" s="6" t="n">
        <v>350</v>
      </c>
      <c r="M13" s="12" t="n">
        <v>44981</v>
      </c>
      <c r="N13" s="17" t="s">
        <v>40</v>
      </c>
      <c r="O13" s="17" t="s">
        <v>17</v>
      </c>
      <c r="P13" s="5"/>
      <c r="Q13" s="6" t="n">
        <v>140</v>
      </c>
      <c r="S13" s="12" t="n">
        <v>44977</v>
      </c>
      <c r="T13" s="17" t="s">
        <v>18</v>
      </c>
      <c r="U13" s="17" t="s">
        <v>23</v>
      </c>
      <c r="V13" s="5" t="n">
        <v>170</v>
      </c>
      <c r="W13" s="6" t="n">
        <v>170</v>
      </c>
    </row>
    <row r="14" customFormat="false" ht="15" hidden="false" customHeight="false" outlineLevel="0" collapsed="false">
      <c r="A14" s="12" t="n">
        <v>44951</v>
      </c>
      <c r="B14" s="17" t="s">
        <v>41</v>
      </c>
      <c r="C14" s="17" t="s">
        <v>20</v>
      </c>
      <c r="D14" s="5" t="n">
        <v>170</v>
      </c>
      <c r="E14" s="6" t="n">
        <v>170</v>
      </c>
      <c r="G14" s="12" t="n">
        <v>44979</v>
      </c>
      <c r="H14" s="17" t="s">
        <v>18</v>
      </c>
      <c r="I14" s="17" t="s">
        <v>12</v>
      </c>
      <c r="J14" s="5" t="n">
        <v>170</v>
      </c>
      <c r="K14" s="6" t="n">
        <v>170</v>
      </c>
      <c r="M14" s="12" t="n">
        <v>44983</v>
      </c>
      <c r="N14" s="17" t="s">
        <v>40</v>
      </c>
      <c r="O14" s="17" t="s">
        <v>106</v>
      </c>
      <c r="P14" s="5" t="n">
        <v>240</v>
      </c>
      <c r="Q14" s="6" t="n">
        <v>240</v>
      </c>
      <c r="S14" s="12" t="n">
        <v>44979</v>
      </c>
      <c r="T14" s="17" t="s">
        <v>19</v>
      </c>
      <c r="U14" s="17" t="s">
        <v>17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 t="n">
        <v>44984</v>
      </c>
      <c r="B15" s="17" t="s">
        <v>95</v>
      </c>
      <c r="C15" s="17" t="s">
        <v>59</v>
      </c>
      <c r="D15" s="5" t="n">
        <v>100</v>
      </c>
      <c r="E15" s="6" t="n">
        <v>300</v>
      </c>
      <c r="G15" s="12" t="n">
        <v>44980</v>
      </c>
      <c r="H15" s="17" t="s">
        <v>15</v>
      </c>
      <c r="I15" s="17" t="s">
        <v>10</v>
      </c>
      <c r="J15" s="5" t="n">
        <v>190</v>
      </c>
      <c r="K15" s="6" t="n">
        <v>190</v>
      </c>
      <c r="M15" s="12"/>
      <c r="N15" s="17"/>
      <c r="O15" s="17"/>
      <c r="P15" s="5"/>
      <c r="Q15" s="6"/>
      <c r="S15" s="12" t="n">
        <v>44980</v>
      </c>
      <c r="T15" s="17" t="s">
        <v>54</v>
      </c>
      <c r="U15" s="17" t="s">
        <v>12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44981</v>
      </c>
      <c r="H16" s="17" t="s">
        <v>13</v>
      </c>
      <c r="I16" s="17" t="s">
        <v>17</v>
      </c>
      <c r="J16" s="5"/>
      <c r="K16" s="6" t="n">
        <v>200</v>
      </c>
      <c r="M16" s="12"/>
      <c r="N16" s="17"/>
      <c r="O16" s="17"/>
      <c r="P16" s="5"/>
      <c r="Q16" s="6"/>
      <c r="S16" s="12" t="n">
        <v>44981</v>
      </c>
      <c r="T16" s="17" t="s">
        <v>19</v>
      </c>
      <c r="U16" s="17" t="s">
        <v>17</v>
      </c>
      <c r="V16" s="5"/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 t="n">
        <v>44982</v>
      </c>
      <c r="H17" s="17" t="s">
        <v>107</v>
      </c>
      <c r="I17" s="17" t="s">
        <v>108</v>
      </c>
      <c r="J17" s="5" t="n">
        <v>180</v>
      </c>
      <c r="K17" s="6" t="n">
        <v>180</v>
      </c>
      <c r="M17" s="12"/>
      <c r="N17" s="17"/>
      <c r="O17" s="17"/>
      <c r="P17" s="5"/>
      <c r="Q17" s="6"/>
      <c r="S17" s="12" t="n">
        <v>44983</v>
      </c>
      <c r="T17" s="17" t="s">
        <v>19</v>
      </c>
      <c r="U17" s="17" t="s">
        <v>17</v>
      </c>
      <c r="V17" s="5" t="n">
        <v>200</v>
      </c>
      <c r="W17" s="6" t="n">
        <v>200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44983</v>
      </c>
      <c r="H18" s="17" t="s">
        <v>95</v>
      </c>
      <c r="I18" s="17" t="s">
        <v>68</v>
      </c>
      <c r="J18" s="5" t="n">
        <v>100</v>
      </c>
      <c r="K18" s="6" t="n">
        <v>350</v>
      </c>
      <c r="M18" s="12"/>
      <c r="N18" s="17"/>
      <c r="O18" s="17"/>
      <c r="P18" s="5"/>
      <c r="Q18" s="6"/>
      <c r="S18" s="12" t="n">
        <v>44985</v>
      </c>
      <c r="T18" s="17" t="s">
        <v>67</v>
      </c>
      <c r="U18" s="17" t="s">
        <v>68</v>
      </c>
      <c r="V18" s="5" t="n">
        <v>100</v>
      </c>
      <c r="W18" s="6" t="n">
        <v>300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44984</v>
      </c>
      <c r="H19" s="17" t="s">
        <v>18</v>
      </c>
      <c r="I19" s="17" t="s">
        <v>17</v>
      </c>
      <c r="J19" s="5" t="n">
        <v>140</v>
      </c>
      <c r="K19" s="6" t="n">
        <v>140</v>
      </c>
      <c r="M19" s="12"/>
      <c r="N19" s="17"/>
      <c r="O19" s="17"/>
      <c r="P19" s="5"/>
      <c r="Q19" s="6"/>
      <c r="S19" s="12"/>
      <c r="T19" s="17"/>
      <c r="U19" s="17"/>
      <c r="V19" s="5"/>
      <c r="W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1470</v>
      </c>
      <c r="E27" s="20" t="n">
        <f aca="false">SUM(E4:E26)</f>
        <v>2550</v>
      </c>
      <c r="G27" s="18" t="s">
        <v>34</v>
      </c>
      <c r="H27" s="18"/>
      <c r="I27" s="18"/>
      <c r="J27" s="19" t="n">
        <f aca="false">SUM(J4:J26)</f>
        <v>1880</v>
      </c>
      <c r="K27" s="20" t="n">
        <f aca="false">SUM(K4:K26)</f>
        <v>3440</v>
      </c>
      <c r="M27" s="18" t="s">
        <v>34</v>
      </c>
      <c r="N27" s="18"/>
      <c r="O27" s="18"/>
      <c r="P27" s="19" t="n">
        <f aca="false">SUM(P4:P26)</f>
        <v>1430</v>
      </c>
      <c r="Q27" s="20" t="n">
        <f aca="false">SUM(Q4:Q26)</f>
        <v>1770</v>
      </c>
      <c r="S27" s="18" t="s">
        <v>34</v>
      </c>
      <c r="T27" s="18"/>
      <c r="U27" s="18"/>
      <c r="V27" s="19" t="n">
        <f aca="false">SUM(V4:V26)</f>
        <v>1840</v>
      </c>
      <c r="W27" s="20" t="n">
        <f aca="false">SUM(W4:W26)</f>
        <v>3210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44930</v>
      </c>
      <c r="B33" s="4" t="s">
        <v>54</v>
      </c>
      <c r="C33" s="4" t="s">
        <v>17</v>
      </c>
      <c r="D33" s="5" t="n">
        <v>160</v>
      </c>
      <c r="E33" s="6" t="n">
        <v>160</v>
      </c>
      <c r="G33" s="3" t="n">
        <v>44932</v>
      </c>
      <c r="H33" s="4" t="s">
        <v>25</v>
      </c>
      <c r="I33" s="4" t="s">
        <v>17</v>
      </c>
      <c r="J33" s="5" t="n">
        <v>160</v>
      </c>
      <c r="K33" s="6" t="n">
        <v>200</v>
      </c>
      <c r="M33" s="3" t="n">
        <v>44959</v>
      </c>
      <c r="N33" s="4" t="s">
        <v>9</v>
      </c>
      <c r="O33" s="4" t="s">
        <v>16</v>
      </c>
      <c r="P33" s="5" t="n">
        <v>170</v>
      </c>
      <c r="Q33" s="6" t="n">
        <v>170</v>
      </c>
      <c r="S33" s="3" t="n">
        <v>44960</v>
      </c>
      <c r="T33" s="4" t="s">
        <v>11</v>
      </c>
      <c r="U33" s="4" t="s">
        <v>17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44933</v>
      </c>
      <c r="B34" s="4" t="s">
        <v>31</v>
      </c>
      <c r="C34" s="4" t="s">
        <v>17</v>
      </c>
      <c r="D34" s="5" t="n">
        <v>150</v>
      </c>
      <c r="E34" s="6" t="n">
        <v>200</v>
      </c>
      <c r="G34" s="3" t="n">
        <v>44966</v>
      </c>
      <c r="H34" s="4" t="s">
        <v>15</v>
      </c>
      <c r="I34" s="4" t="s">
        <v>17</v>
      </c>
      <c r="J34" s="5" t="n">
        <v>170</v>
      </c>
      <c r="K34" s="6" t="n">
        <v>170</v>
      </c>
      <c r="M34" s="3" t="n">
        <v>44929</v>
      </c>
      <c r="N34" s="4" t="s">
        <v>11</v>
      </c>
      <c r="O34" s="4" t="s">
        <v>17</v>
      </c>
      <c r="P34" s="5" t="n">
        <v>150</v>
      </c>
      <c r="Q34" s="6" t="n">
        <v>150</v>
      </c>
      <c r="S34" s="3" t="n">
        <v>44932</v>
      </c>
      <c r="T34" s="4" t="s">
        <v>47</v>
      </c>
      <c r="U34" s="4" t="s">
        <v>110</v>
      </c>
      <c r="V34" s="5"/>
      <c r="W34" s="6" t="n">
        <v>80</v>
      </c>
    </row>
    <row r="35" customFormat="false" ht="15" hidden="false" customHeight="false" outlineLevel="0" collapsed="false">
      <c r="A35" s="3" t="n">
        <v>44970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44967</v>
      </c>
      <c r="H35" s="4" t="s">
        <v>26</v>
      </c>
      <c r="I35" s="4" t="s">
        <v>12</v>
      </c>
      <c r="J35" s="5" t="n">
        <v>180</v>
      </c>
      <c r="K35" s="6" t="n">
        <v>180</v>
      </c>
      <c r="M35" s="3" t="n">
        <v>44934</v>
      </c>
      <c r="N35" s="4" t="s">
        <v>9</v>
      </c>
      <c r="O35" s="4" t="s">
        <v>111</v>
      </c>
      <c r="P35" s="5" t="n">
        <v>100</v>
      </c>
      <c r="Q35" s="6" t="n">
        <v>500</v>
      </c>
      <c r="S35" s="3" t="n">
        <v>44933</v>
      </c>
      <c r="T35" s="4" t="s">
        <v>112</v>
      </c>
      <c r="U35" s="4" t="s">
        <v>17</v>
      </c>
      <c r="V35" s="5" t="n">
        <v>130</v>
      </c>
      <c r="W35" s="6" t="n">
        <v>130</v>
      </c>
    </row>
    <row r="36" customFormat="false" ht="15" hidden="false" customHeight="false" outlineLevel="0" collapsed="false">
      <c r="A36" s="3" t="n">
        <v>44972</v>
      </c>
      <c r="B36" s="4" t="s">
        <v>13</v>
      </c>
      <c r="C36" s="4" t="s">
        <v>17</v>
      </c>
      <c r="D36" s="5" t="n">
        <v>150</v>
      </c>
      <c r="E36" s="6" t="n">
        <v>150</v>
      </c>
      <c r="G36" s="3" t="n">
        <v>44970</v>
      </c>
      <c r="H36" s="4" t="s">
        <v>25</v>
      </c>
      <c r="I36" s="4" t="s">
        <v>17</v>
      </c>
      <c r="J36" s="5" t="n">
        <v>150</v>
      </c>
      <c r="K36" s="6" t="n">
        <v>150</v>
      </c>
      <c r="M36" s="3" t="n">
        <v>44970</v>
      </c>
      <c r="N36" s="4" t="s">
        <v>113</v>
      </c>
      <c r="O36" s="4" t="s">
        <v>114</v>
      </c>
      <c r="P36" s="5" t="n">
        <v>100</v>
      </c>
      <c r="Q36" s="6" t="n">
        <v>340</v>
      </c>
      <c r="S36" s="3" t="n">
        <v>44934</v>
      </c>
      <c r="T36" s="4" t="s">
        <v>47</v>
      </c>
      <c r="U36" s="4" t="s">
        <v>17</v>
      </c>
      <c r="V36" s="5"/>
      <c r="W36" s="6" t="n">
        <v>80</v>
      </c>
    </row>
    <row r="37" customFormat="false" ht="15" hidden="false" customHeight="false" outlineLevel="0" collapsed="false">
      <c r="A37" s="13" t="n">
        <v>44971</v>
      </c>
      <c r="B37" s="9" t="s">
        <v>95</v>
      </c>
      <c r="C37" s="9" t="s">
        <v>115</v>
      </c>
      <c r="D37" s="10" t="n">
        <v>100</v>
      </c>
      <c r="E37" s="11" t="n">
        <v>300</v>
      </c>
      <c r="G37" s="3" t="n">
        <v>44972</v>
      </c>
      <c r="H37" s="4" t="s">
        <v>99</v>
      </c>
      <c r="I37" s="4" t="s">
        <v>100</v>
      </c>
      <c r="J37" s="5" t="n">
        <v>170</v>
      </c>
      <c r="K37" s="6" t="n">
        <v>170</v>
      </c>
      <c r="M37" s="3" t="n">
        <v>44972</v>
      </c>
      <c r="N37" s="4" t="s">
        <v>11</v>
      </c>
      <c r="O37" s="4" t="s">
        <v>53</v>
      </c>
      <c r="P37" s="5" t="n">
        <v>100</v>
      </c>
      <c r="Q37" s="6" t="n">
        <v>580</v>
      </c>
      <c r="S37" s="3" t="n">
        <v>44966</v>
      </c>
      <c r="T37" s="4" t="s">
        <v>116</v>
      </c>
      <c r="U37" s="4" t="s">
        <v>17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44972</v>
      </c>
      <c r="B38" s="9" t="s">
        <v>13</v>
      </c>
      <c r="C38" s="9" t="s">
        <v>17</v>
      </c>
      <c r="D38" s="10" t="n">
        <v>150</v>
      </c>
      <c r="E38" s="11" t="n">
        <v>150</v>
      </c>
      <c r="G38" s="13" t="n">
        <v>44973</v>
      </c>
      <c r="H38" s="9" t="s">
        <v>15</v>
      </c>
      <c r="I38" s="9" t="s">
        <v>17</v>
      </c>
      <c r="J38" s="10" t="n">
        <v>170</v>
      </c>
      <c r="K38" s="11" t="n">
        <v>170</v>
      </c>
      <c r="M38" s="13" t="n">
        <v>44973</v>
      </c>
      <c r="N38" s="9" t="s">
        <v>117</v>
      </c>
      <c r="O38" s="9" t="s">
        <v>17</v>
      </c>
      <c r="P38" s="10" t="n">
        <v>100</v>
      </c>
      <c r="Q38" s="11" t="n">
        <v>230</v>
      </c>
      <c r="S38" s="13" t="n">
        <v>44967</v>
      </c>
      <c r="T38" s="9" t="s">
        <v>54</v>
      </c>
      <c r="U38" s="9" t="s">
        <v>52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44973</v>
      </c>
      <c r="B39" s="4" t="s">
        <v>11</v>
      </c>
      <c r="C39" s="4" t="s">
        <v>27</v>
      </c>
      <c r="D39" s="5" t="n">
        <v>160</v>
      </c>
      <c r="E39" s="6" t="n">
        <v>160</v>
      </c>
      <c r="G39" s="3" t="n">
        <v>44974</v>
      </c>
      <c r="H39" s="4" t="s">
        <v>22</v>
      </c>
      <c r="I39" s="4" t="s">
        <v>17</v>
      </c>
      <c r="J39" s="5" t="n">
        <v>130</v>
      </c>
      <c r="K39" s="6" t="n">
        <v>130</v>
      </c>
      <c r="M39" s="3" t="n">
        <v>44976</v>
      </c>
      <c r="N39" s="4" t="s">
        <v>95</v>
      </c>
      <c r="O39" s="4" t="s">
        <v>59</v>
      </c>
      <c r="P39" s="5" t="n">
        <v>100</v>
      </c>
      <c r="Q39" s="6" t="n">
        <v>300</v>
      </c>
      <c r="S39" s="3" t="n">
        <v>44973</v>
      </c>
      <c r="T39" s="4" t="s">
        <v>54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44974</v>
      </c>
      <c r="B40" s="14" t="s">
        <v>13</v>
      </c>
      <c r="C40" s="14" t="s">
        <v>17</v>
      </c>
      <c r="D40" s="15"/>
      <c r="E40" s="16" t="n">
        <v>150</v>
      </c>
      <c r="G40" s="14" t="n">
        <v>44974</v>
      </c>
      <c r="H40" s="14" t="s">
        <v>13</v>
      </c>
      <c r="I40" s="14" t="s">
        <v>17</v>
      </c>
      <c r="J40" s="15"/>
      <c r="K40" s="16" t="n">
        <v>150</v>
      </c>
      <c r="M40" s="14" t="n">
        <v>44979</v>
      </c>
      <c r="N40" s="14" t="s">
        <v>18</v>
      </c>
      <c r="O40" s="14" t="s">
        <v>10</v>
      </c>
      <c r="P40" s="15" t="n">
        <v>170</v>
      </c>
      <c r="Q40" s="16" t="n">
        <v>170</v>
      </c>
      <c r="S40" s="14" t="n">
        <v>44974</v>
      </c>
      <c r="T40" s="14" t="s">
        <v>11</v>
      </c>
      <c r="U40" s="14" t="s">
        <v>14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44975</v>
      </c>
      <c r="B41" s="17" t="s">
        <v>18</v>
      </c>
      <c r="C41" s="17" t="s">
        <v>10</v>
      </c>
      <c r="D41" s="5" t="n">
        <v>170</v>
      </c>
      <c r="E41" s="6" t="n">
        <v>170</v>
      </c>
      <c r="G41" s="12" t="n">
        <v>44975</v>
      </c>
      <c r="H41" s="17" t="s">
        <v>25</v>
      </c>
      <c r="I41" s="17" t="s">
        <v>23</v>
      </c>
      <c r="J41" s="5" t="n">
        <v>170</v>
      </c>
      <c r="K41" s="6" t="n">
        <v>170</v>
      </c>
      <c r="M41" s="12" t="n">
        <v>44980</v>
      </c>
      <c r="N41" s="17" t="s">
        <v>42</v>
      </c>
      <c r="O41" s="17" t="s">
        <v>10</v>
      </c>
      <c r="P41" s="5" t="n">
        <v>170</v>
      </c>
      <c r="Q41" s="6" t="n">
        <v>170</v>
      </c>
      <c r="S41" s="12" t="n">
        <v>44979</v>
      </c>
      <c r="T41" s="17" t="s">
        <v>118</v>
      </c>
      <c r="U41" s="17" t="s">
        <v>43</v>
      </c>
      <c r="V41" s="5"/>
      <c r="W41" s="6" t="n">
        <v>80</v>
      </c>
    </row>
    <row r="42" customFormat="false" ht="15" hidden="false" customHeight="false" outlineLevel="0" collapsed="false">
      <c r="A42" s="12" t="n">
        <v>44978</v>
      </c>
      <c r="B42" s="17" t="s">
        <v>119</v>
      </c>
      <c r="C42" s="17" t="s">
        <v>120</v>
      </c>
      <c r="D42" s="5" t="n">
        <v>100</v>
      </c>
      <c r="E42" s="6" t="n">
        <v>630</v>
      </c>
      <c r="G42" s="12" t="n">
        <v>44946</v>
      </c>
      <c r="H42" s="17" t="s">
        <v>25</v>
      </c>
      <c r="I42" s="17" t="s">
        <v>12</v>
      </c>
      <c r="J42" s="5" t="n">
        <v>170</v>
      </c>
      <c r="K42" s="6" t="n">
        <v>170</v>
      </c>
      <c r="M42" s="12" t="n">
        <v>44983</v>
      </c>
      <c r="N42" s="17" t="s">
        <v>95</v>
      </c>
      <c r="O42" s="17" t="s">
        <v>121</v>
      </c>
      <c r="P42" s="5" t="n">
        <v>100</v>
      </c>
      <c r="Q42" s="6" t="n">
        <v>350</v>
      </c>
      <c r="S42" s="12" t="n">
        <v>44980</v>
      </c>
      <c r="T42" s="17" t="s">
        <v>11</v>
      </c>
      <c r="U42" s="17" t="s">
        <v>52</v>
      </c>
      <c r="V42" s="5" t="n">
        <v>150</v>
      </c>
      <c r="W42" s="6" t="n">
        <v>150</v>
      </c>
    </row>
    <row r="43" customFormat="false" ht="15" hidden="false" customHeight="false" outlineLevel="0" collapsed="false">
      <c r="A43" s="12" t="n">
        <v>44980</v>
      </c>
      <c r="B43" s="17" t="s">
        <v>122</v>
      </c>
      <c r="C43" s="17" t="s">
        <v>123</v>
      </c>
      <c r="D43" s="5" t="n">
        <v>100</v>
      </c>
      <c r="E43" s="6" t="n">
        <v>450</v>
      </c>
      <c r="G43" s="12" t="n">
        <v>44979</v>
      </c>
      <c r="H43" s="17" t="s">
        <v>15</v>
      </c>
      <c r="I43" s="17" t="s">
        <v>20</v>
      </c>
      <c r="J43" s="5" t="n">
        <v>170</v>
      </c>
      <c r="K43" s="6" t="n">
        <v>170</v>
      </c>
      <c r="M43" s="12"/>
      <c r="N43" s="17"/>
      <c r="O43" s="17"/>
      <c r="P43" s="5"/>
      <c r="Q43" s="6"/>
      <c r="S43" s="12" t="n">
        <v>44980</v>
      </c>
      <c r="T43" s="17" t="s">
        <v>54</v>
      </c>
      <c r="U43" s="17" t="s">
        <v>124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44981</v>
      </c>
      <c r="B44" s="17" t="s">
        <v>18</v>
      </c>
      <c r="C44" s="17" t="s">
        <v>125</v>
      </c>
      <c r="D44" s="5" t="n">
        <v>140</v>
      </c>
      <c r="E44" s="6" t="n">
        <v>140</v>
      </c>
      <c r="G44" s="12" t="n">
        <v>44980</v>
      </c>
      <c r="H44" s="17" t="s">
        <v>15</v>
      </c>
      <c r="I44" s="17" t="s">
        <v>17</v>
      </c>
      <c r="J44" s="5" t="n">
        <v>170</v>
      </c>
      <c r="K44" s="6" t="n">
        <v>170</v>
      </c>
      <c r="M44" s="12"/>
      <c r="N44" s="17"/>
      <c r="O44" s="17"/>
      <c r="P44" s="5"/>
      <c r="Q44" s="6"/>
      <c r="S44" s="12" t="n">
        <v>44984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44984</v>
      </c>
      <c r="B45" s="17" t="s">
        <v>18</v>
      </c>
      <c r="C45" s="17" t="s">
        <v>17</v>
      </c>
      <c r="D45" s="5" t="n">
        <v>140</v>
      </c>
      <c r="E45" s="6" t="n">
        <v>140</v>
      </c>
      <c r="G45" s="12" t="n">
        <v>44981</v>
      </c>
      <c r="H45" s="17" t="s">
        <v>13</v>
      </c>
      <c r="I45" s="17" t="s">
        <v>12</v>
      </c>
      <c r="J45" s="5"/>
      <c r="K45" s="6" t="n">
        <v>200</v>
      </c>
      <c r="M45" s="12"/>
      <c r="N45" s="17"/>
      <c r="O45" s="17"/>
      <c r="P45" s="5"/>
      <c r="Q45" s="6"/>
      <c r="S45" s="12" t="n">
        <v>44985</v>
      </c>
      <c r="T45" s="17" t="s">
        <v>116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 t="n">
        <v>44983</v>
      </c>
      <c r="H46" s="17" t="s">
        <v>13</v>
      </c>
      <c r="I46" s="17" t="s">
        <v>17</v>
      </c>
      <c r="J46" s="5" t="n">
        <v>200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44985</v>
      </c>
      <c r="H47" s="17" t="s">
        <v>126</v>
      </c>
      <c r="I47" s="17" t="s">
        <v>96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1670</v>
      </c>
      <c r="E56" s="20" t="n">
        <f aca="false">SUM(E33:E55)</f>
        <v>2950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2550</v>
      </c>
      <c r="M56" s="18" t="s">
        <v>34</v>
      </c>
      <c r="N56" s="18"/>
      <c r="O56" s="18"/>
      <c r="P56" s="19" t="n">
        <f aca="false">SUM(P33:P55)</f>
        <v>1260</v>
      </c>
      <c r="Q56" s="20" t="n">
        <f aca="false">SUM(Q33:Q55)</f>
        <v>2960</v>
      </c>
      <c r="S56" s="18" t="s">
        <v>34</v>
      </c>
      <c r="T56" s="18"/>
      <c r="U56" s="18"/>
      <c r="V56" s="19" t="n">
        <f aca="false">SUM(V33:V55)</f>
        <v>1580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37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54</v>
      </c>
      <c r="C64" s="4" t="s">
        <v>27</v>
      </c>
      <c r="D64" s="5" t="n">
        <v>170</v>
      </c>
      <c r="E64" s="6" t="n">
        <v>170</v>
      </c>
      <c r="G64" s="3" t="n">
        <v>44958</v>
      </c>
      <c r="H64" s="4" t="s">
        <v>13</v>
      </c>
      <c r="I64" s="4" t="s">
        <v>17</v>
      </c>
      <c r="J64" s="5" t="n">
        <v>150</v>
      </c>
      <c r="K64" s="6" t="n">
        <v>150</v>
      </c>
      <c r="M64" s="3" t="n">
        <v>44959</v>
      </c>
      <c r="N64" s="4" t="s">
        <v>41</v>
      </c>
      <c r="O64" s="4" t="s">
        <v>17</v>
      </c>
      <c r="P64" s="5" t="n">
        <v>170</v>
      </c>
      <c r="Q64" s="6" t="n">
        <v>170</v>
      </c>
      <c r="S64" s="3"/>
      <c r="T64" s="4" t="s">
        <v>9</v>
      </c>
      <c r="U64" s="4" t="s">
        <v>16</v>
      </c>
      <c r="V64" s="5"/>
      <c r="W64" s="6"/>
    </row>
    <row r="65" customFormat="false" ht="15" hidden="false" customHeight="false" outlineLevel="0" collapsed="false">
      <c r="A65" s="3" t="n">
        <v>44934</v>
      </c>
      <c r="B65" s="4" t="s">
        <v>54</v>
      </c>
      <c r="C65" s="4" t="s">
        <v>127</v>
      </c>
      <c r="D65" s="5" t="n">
        <v>100</v>
      </c>
      <c r="E65" s="6" t="n">
        <v>380</v>
      </c>
      <c r="G65" s="3" t="n">
        <v>44960</v>
      </c>
      <c r="H65" s="4" t="s">
        <v>11</v>
      </c>
      <c r="I65" s="4" t="s">
        <v>17</v>
      </c>
      <c r="J65" s="5" t="n">
        <v>150</v>
      </c>
      <c r="K65" s="6" t="n">
        <v>150</v>
      </c>
      <c r="M65" s="13" t="n">
        <v>44960</v>
      </c>
      <c r="N65" s="17" t="s">
        <v>128</v>
      </c>
      <c r="O65" s="17" t="s">
        <v>17</v>
      </c>
      <c r="P65" s="17"/>
      <c r="Q65" s="17" t="n">
        <v>150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44966</v>
      </c>
      <c r="B66" s="4" t="s">
        <v>54</v>
      </c>
      <c r="C66" s="4" t="s">
        <v>17</v>
      </c>
      <c r="D66" s="5" t="n">
        <v>170</v>
      </c>
      <c r="E66" s="6" t="n">
        <v>170</v>
      </c>
      <c r="G66" s="3" t="n">
        <v>44964</v>
      </c>
      <c r="H66" s="4" t="s">
        <v>13</v>
      </c>
      <c r="I66" s="4" t="s">
        <v>27</v>
      </c>
      <c r="J66" s="5" t="n">
        <v>150</v>
      </c>
      <c r="K66" s="6" t="n">
        <v>150</v>
      </c>
      <c r="M66" s="3" t="n">
        <v>44964</v>
      </c>
      <c r="N66" s="4" t="s">
        <v>128</v>
      </c>
      <c r="O66" s="4" t="s">
        <v>129</v>
      </c>
      <c r="P66" s="5" t="n">
        <v>100</v>
      </c>
      <c r="Q66" s="6" t="n">
        <v>600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44967</v>
      </c>
      <c r="B67" s="4" t="s">
        <v>54</v>
      </c>
      <c r="C67" s="4" t="s">
        <v>27</v>
      </c>
      <c r="D67" s="5" t="n">
        <v>170</v>
      </c>
      <c r="E67" s="6" t="n">
        <v>170</v>
      </c>
      <c r="G67" s="3" t="n">
        <v>44967</v>
      </c>
      <c r="H67" s="4" t="s">
        <v>130</v>
      </c>
      <c r="I67" s="4" t="s">
        <v>96</v>
      </c>
      <c r="J67" s="5" t="n">
        <v>150</v>
      </c>
      <c r="K67" s="6" t="n">
        <v>150</v>
      </c>
      <c r="M67" s="3" t="n">
        <v>44966</v>
      </c>
      <c r="N67" s="4" t="s">
        <v>131</v>
      </c>
      <c r="O67" s="4" t="s">
        <v>132</v>
      </c>
      <c r="P67" s="5" t="n">
        <v>100</v>
      </c>
      <c r="Q67" s="6" t="n">
        <v>130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44970</v>
      </c>
      <c r="B68" s="4" t="s">
        <v>133</v>
      </c>
      <c r="C68" s="4" t="s">
        <v>134</v>
      </c>
      <c r="D68" s="5" t="n">
        <v>100</v>
      </c>
      <c r="E68" s="6" t="n">
        <v>220</v>
      </c>
      <c r="G68" s="3" t="n">
        <v>44970</v>
      </c>
      <c r="H68" s="4" t="s">
        <v>58</v>
      </c>
      <c r="I68" s="4" t="s">
        <v>114</v>
      </c>
      <c r="J68" s="5" t="n">
        <v>100</v>
      </c>
      <c r="K68" s="6" t="n">
        <v>300</v>
      </c>
      <c r="M68" s="3" t="n">
        <v>44968</v>
      </c>
      <c r="N68" s="4" t="s">
        <v>95</v>
      </c>
      <c r="O68" s="4" t="s">
        <v>135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44971</v>
      </c>
      <c r="B69" s="9" t="s">
        <v>133</v>
      </c>
      <c r="C69" s="9" t="s">
        <v>136</v>
      </c>
      <c r="D69" s="10" t="n">
        <v>90</v>
      </c>
      <c r="E69" s="11" t="n">
        <v>90</v>
      </c>
      <c r="G69" s="13" t="n">
        <v>44972</v>
      </c>
      <c r="H69" s="9" t="s">
        <v>99</v>
      </c>
      <c r="I69" s="9" t="s">
        <v>100</v>
      </c>
      <c r="J69" s="10" t="n">
        <v>170</v>
      </c>
      <c r="K69" s="11" t="n">
        <v>170</v>
      </c>
      <c r="M69" s="13"/>
      <c r="N69" s="9"/>
      <c r="O69" s="9"/>
      <c r="P69" s="10"/>
      <c r="Q69" s="11"/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44972</v>
      </c>
      <c r="B70" s="4" t="s">
        <v>137</v>
      </c>
      <c r="C70" s="4" t="s">
        <v>56</v>
      </c>
      <c r="D70" s="5" t="n">
        <v>100</v>
      </c>
      <c r="E70" s="6" t="n">
        <v>320</v>
      </c>
      <c r="G70" s="3" t="n">
        <v>44972</v>
      </c>
      <c r="H70" s="4" t="s">
        <v>25</v>
      </c>
      <c r="I70" s="4" t="s">
        <v>17</v>
      </c>
      <c r="J70" s="5" t="n">
        <v>140</v>
      </c>
      <c r="K70" s="6" t="n">
        <v>140</v>
      </c>
      <c r="M70" s="3" t="n">
        <v>44972</v>
      </c>
      <c r="N70" s="4" t="s">
        <v>99</v>
      </c>
      <c r="O70" s="4" t="s">
        <v>100</v>
      </c>
      <c r="P70" s="5" t="n">
        <v>170</v>
      </c>
      <c r="Q70" s="6" t="n">
        <v>170</v>
      </c>
      <c r="S70" s="3"/>
      <c r="T70" s="4"/>
      <c r="U70" s="4"/>
      <c r="V70" s="5"/>
      <c r="W70" s="6"/>
    </row>
    <row r="71" customFormat="false" ht="30" hidden="false" customHeight="false" outlineLevel="0" collapsed="false">
      <c r="A71" s="14" t="n">
        <v>44973</v>
      </c>
      <c r="B71" s="14" t="s">
        <v>58</v>
      </c>
      <c r="C71" s="14" t="s">
        <v>138</v>
      </c>
      <c r="D71" s="15" t="n">
        <v>100</v>
      </c>
      <c r="E71" s="16" t="n">
        <v>360</v>
      </c>
      <c r="G71" s="14" t="n">
        <v>44973</v>
      </c>
      <c r="H71" s="14" t="s">
        <v>15</v>
      </c>
      <c r="I71" s="14" t="s">
        <v>139</v>
      </c>
      <c r="J71" s="15" t="n">
        <v>100</v>
      </c>
      <c r="K71" s="16" t="n">
        <v>300</v>
      </c>
      <c r="M71" s="14" t="n">
        <v>44607</v>
      </c>
      <c r="N71" s="14" t="s">
        <v>11</v>
      </c>
      <c r="O71" s="14" t="s">
        <v>53</v>
      </c>
      <c r="P71" s="15" t="n">
        <v>100</v>
      </c>
      <c r="Q71" s="16" t="n">
        <v>580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44974</v>
      </c>
      <c r="B72" s="17" t="s">
        <v>26</v>
      </c>
      <c r="C72" s="17" t="s">
        <v>51</v>
      </c>
      <c r="D72" s="5"/>
      <c r="E72" s="6" t="n">
        <v>160</v>
      </c>
      <c r="G72" s="12" t="n">
        <v>44974</v>
      </c>
      <c r="H72" s="17" t="s">
        <v>58</v>
      </c>
      <c r="I72" s="17" t="s">
        <v>59</v>
      </c>
      <c r="J72" s="5"/>
      <c r="K72" s="6" t="n">
        <v>300</v>
      </c>
      <c r="M72" s="12" t="n">
        <v>44973</v>
      </c>
      <c r="N72" s="17" t="s">
        <v>140</v>
      </c>
      <c r="O72" s="17" t="s">
        <v>17</v>
      </c>
      <c r="P72" s="5" t="n">
        <v>170</v>
      </c>
      <c r="Q72" s="6" t="n">
        <v>170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44980</v>
      </c>
      <c r="B73" s="17" t="s">
        <v>54</v>
      </c>
      <c r="C73" s="17" t="s">
        <v>46</v>
      </c>
      <c r="D73" s="5" t="n">
        <v>100</v>
      </c>
      <c r="E73" s="6" t="n">
        <v>380</v>
      </c>
      <c r="G73" s="12" t="n">
        <v>44979</v>
      </c>
      <c r="H73" s="17" t="s">
        <v>25</v>
      </c>
      <c r="I73" s="17" t="s">
        <v>53</v>
      </c>
      <c r="J73" s="5" t="n">
        <v>100</v>
      </c>
      <c r="K73" s="6" t="n">
        <v>580</v>
      </c>
      <c r="M73" s="12" t="n">
        <v>44974</v>
      </c>
      <c r="N73" s="17" t="s">
        <v>31</v>
      </c>
      <c r="O73" s="17" t="s">
        <v>17</v>
      </c>
      <c r="P73" s="5"/>
      <c r="Q73" s="6" t="n">
        <v>200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44981</v>
      </c>
      <c r="B74" s="17" t="s">
        <v>58</v>
      </c>
      <c r="C74" s="17" t="s">
        <v>123</v>
      </c>
      <c r="D74" s="5" t="n">
        <v>100</v>
      </c>
      <c r="E74" s="6" t="n">
        <v>320</v>
      </c>
      <c r="G74" s="12" t="n">
        <v>44981</v>
      </c>
      <c r="H74" s="17" t="s">
        <v>45</v>
      </c>
      <c r="I74" s="17" t="s">
        <v>141</v>
      </c>
      <c r="J74" s="5" t="n">
        <v>150</v>
      </c>
      <c r="K74" s="6" t="n">
        <v>150</v>
      </c>
      <c r="M74" s="12" t="n">
        <v>44980</v>
      </c>
      <c r="N74" s="17" t="s">
        <v>11</v>
      </c>
      <c r="O74" s="17" t="s">
        <v>142</v>
      </c>
      <c r="P74" s="5" t="n">
        <v>160</v>
      </c>
      <c r="Q74" s="6" t="n">
        <v>160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44983</v>
      </c>
      <c r="B75" s="17" t="s">
        <v>58</v>
      </c>
      <c r="C75" s="17" t="s">
        <v>143</v>
      </c>
      <c r="D75" s="5" t="n">
        <v>100</v>
      </c>
      <c r="E75" s="6" t="n">
        <v>350</v>
      </c>
      <c r="G75" s="12" t="n">
        <v>44984</v>
      </c>
      <c r="H75" s="17" t="s">
        <v>13</v>
      </c>
      <c r="I75" s="17" t="s">
        <v>27</v>
      </c>
      <c r="J75" s="5" t="n">
        <v>150</v>
      </c>
      <c r="K75" s="6" t="n">
        <v>150</v>
      </c>
      <c r="M75" s="12" t="n">
        <v>44983</v>
      </c>
      <c r="N75" s="17" t="s">
        <v>63</v>
      </c>
      <c r="O75" s="17" t="s">
        <v>17</v>
      </c>
      <c r="P75" s="5" t="n">
        <v>200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44985</v>
      </c>
      <c r="B76" s="17" t="s">
        <v>144</v>
      </c>
      <c r="C76" s="17" t="s">
        <v>17</v>
      </c>
      <c r="D76" s="5" t="n">
        <v>150</v>
      </c>
      <c r="E76" s="6" t="n">
        <v>150</v>
      </c>
      <c r="G76" s="12" t="n">
        <v>44985</v>
      </c>
      <c r="H76" s="17" t="s">
        <v>145</v>
      </c>
      <c r="I76" s="17" t="s">
        <v>96</v>
      </c>
      <c r="J76" s="5" t="n">
        <v>150</v>
      </c>
      <c r="K76" s="6" t="n">
        <v>150</v>
      </c>
      <c r="M76" s="12" t="n">
        <v>44985</v>
      </c>
      <c r="N76" s="17" t="s">
        <v>146</v>
      </c>
      <c r="O76" s="17" t="s">
        <v>17</v>
      </c>
      <c r="P76" s="5" t="n">
        <v>120</v>
      </c>
      <c r="Q76" s="6" t="n">
        <v>120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/>
      <c r="H77" s="17"/>
      <c r="I77" s="17"/>
      <c r="J77" s="5"/>
      <c r="K77" s="6"/>
      <c r="M77" s="12"/>
      <c r="N77" s="17"/>
      <c r="O77" s="17"/>
      <c r="P77" s="5"/>
      <c r="Q77" s="6"/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1450</v>
      </c>
      <c r="E87" s="20" t="n">
        <f aca="false">SUM(E64:E86)</f>
        <v>3240</v>
      </c>
      <c r="G87" s="18" t="s">
        <v>34</v>
      </c>
      <c r="H87" s="18"/>
      <c r="I87" s="18"/>
      <c r="J87" s="19" t="n">
        <f aca="false">SUM(J64:J86)</f>
        <v>1660</v>
      </c>
      <c r="K87" s="20" t="n">
        <f aca="false">SUM(K64:K86)</f>
        <v>2840</v>
      </c>
      <c r="M87" s="18" t="s">
        <v>34</v>
      </c>
      <c r="N87" s="18"/>
      <c r="O87" s="18"/>
      <c r="P87" s="19" t="n">
        <f aca="false">SUM(P64:P86)</f>
        <v>1390</v>
      </c>
      <c r="Q87" s="20" t="n">
        <f aca="false">SUM(Q64:Q86)</f>
        <v>2970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1840</v>
      </c>
      <c r="D100" s="21" t="s">
        <v>3</v>
      </c>
      <c r="E100" s="23" t="s">
        <v>82</v>
      </c>
      <c r="F100" s="21" t="str">
        <f aca="false">VLOOKUP(G100,$C$100:$D$110,2,0)</f>
        <v>GLL 0927</v>
      </c>
      <c r="G100" s="24" t="n">
        <f aca="false">LARGE($C$100:$C$110,A100)</f>
        <v>2160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1880</v>
      </c>
      <c r="D101" s="21" t="s">
        <v>1</v>
      </c>
      <c r="E101" s="23" t="s">
        <v>83</v>
      </c>
      <c r="F101" s="21" t="str">
        <f aca="false">VLOOKUP(G101,$C$100:$D$110,2,0)</f>
        <v>AAY 0116</v>
      </c>
      <c r="G101" s="24" t="n">
        <f aca="false">LARGE($C$100:$C$110,A101)</f>
        <v>1880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1470</v>
      </c>
      <c r="D102" s="21" t="s">
        <v>0</v>
      </c>
      <c r="E102" s="23" t="s">
        <v>84</v>
      </c>
      <c r="F102" s="21" t="str">
        <f aca="false">VLOOKUP(G102,$C$100:$D$110,2,0)</f>
        <v>PTO 0223</v>
      </c>
      <c r="G102" s="24" t="n">
        <f aca="false">LARGE($C$100:$C$110,A102)</f>
        <v>1840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1670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1260</v>
      </c>
      <c r="D104" s="21" t="s">
        <v>37</v>
      </c>
      <c r="E104" s="23" t="s">
        <v>86</v>
      </c>
      <c r="F104" s="21" t="str">
        <f aca="false">VLOOKUP(G104,$C$100:$D$110,2,0)</f>
        <v>GBP 3078</v>
      </c>
      <c r="G104" s="24" t="n">
        <f aca="false">LARGE($C$100:$C$110,A104)</f>
        <v>1660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1430</v>
      </c>
      <c r="D105" s="21" t="s">
        <v>2</v>
      </c>
      <c r="E105" s="23" t="s">
        <v>87</v>
      </c>
      <c r="F105" s="21" t="str">
        <f aca="false">VLOOKUP(G105,$C$100:$D$110,2,0)</f>
        <v>PCS 1771</v>
      </c>
      <c r="G105" s="24" t="n">
        <f aca="false">LARGE($C$100:$C$110,A105)</f>
        <v>1580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1580</v>
      </c>
      <c r="D106" s="21" t="s">
        <v>38</v>
      </c>
      <c r="E106" s="23" t="s">
        <v>88</v>
      </c>
      <c r="F106" s="21" t="str">
        <f aca="false">VLOOKUP(G106,$C$100:$D$110,2,0)</f>
        <v>PAB 2383</v>
      </c>
      <c r="G106" s="24" t="n">
        <f aca="false">LARGE($C$100:$C$110,A106)</f>
        <v>1470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1670</v>
      </c>
      <c r="D107" s="21" t="s">
        <v>35</v>
      </c>
      <c r="E107" s="23" t="s">
        <v>89</v>
      </c>
      <c r="F107" s="21" t="str">
        <f aca="false">VLOOKUP(G107,$C$100:$D$110,2,0)</f>
        <v>GIR 0872</v>
      </c>
      <c r="G107" s="24" t="n">
        <f aca="false">LARGE($C$100:$C$110,A107)</f>
        <v>1450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1660</v>
      </c>
      <c r="D108" s="21" t="s">
        <v>65</v>
      </c>
      <c r="E108" s="23" t="s">
        <v>90</v>
      </c>
      <c r="F108" s="21" t="str">
        <f aca="false">VLOOKUP(G108,$C$100:$D$110,2,0)</f>
        <v>GBN 8358</v>
      </c>
      <c r="G108" s="24" t="n">
        <f aca="false">LARGE($C$100:$C$110,A108)</f>
        <v>1430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1450</v>
      </c>
      <c r="D109" s="21" t="s">
        <v>64</v>
      </c>
      <c r="E109" s="23" t="s">
        <v>91</v>
      </c>
      <c r="F109" s="21" t="str">
        <f aca="false">VLOOKUP(G109,$C$100:$D$110,2,0)</f>
        <v>AFU 0919</v>
      </c>
      <c r="G109" s="24" t="n">
        <f aca="false">LARGE($C$100:$C$110,A109)</f>
        <v>1390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1390</v>
      </c>
      <c r="D110" s="21" t="s">
        <v>66</v>
      </c>
      <c r="E110" s="23" t="s">
        <v>92</v>
      </c>
      <c r="F110" s="21" t="str">
        <f aca="false">VLOOKUP(G110,$C$100:$D$110,2,0)</f>
        <v>GSB 3779</v>
      </c>
      <c r="G110" s="24" t="n">
        <f aca="false">LARGE($C$100:$C$110,A110)</f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0" activeCellId="1" sqref="E100:G112 A2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44990</v>
      </c>
      <c r="B4" s="4" t="s">
        <v>95</v>
      </c>
      <c r="C4" s="4" t="s">
        <v>135</v>
      </c>
      <c r="D4" s="5" t="n">
        <v>100</v>
      </c>
      <c r="E4" s="6" t="n">
        <v>280</v>
      </c>
      <c r="G4" s="3" t="n">
        <v>44986</v>
      </c>
      <c r="H4" s="4" t="s">
        <v>26</v>
      </c>
      <c r="I4" s="4" t="s">
        <v>28</v>
      </c>
      <c r="J4" s="5" t="n">
        <v>100</v>
      </c>
      <c r="K4" s="6" t="n">
        <v>500</v>
      </c>
      <c r="M4" s="3" t="n">
        <v>44986</v>
      </c>
      <c r="N4" s="4" t="s">
        <v>18</v>
      </c>
      <c r="O4" s="4" t="s">
        <v>17</v>
      </c>
      <c r="P4" s="5" t="n">
        <v>140</v>
      </c>
      <c r="Q4" s="6" t="n">
        <v>140</v>
      </c>
      <c r="S4" s="3" t="n">
        <v>44986</v>
      </c>
      <c r="T4" s="4" t="s">
        <v>54</v>
      </c>
      <c r="U4" s="4" t="s">
        <v>27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44992</v>
      </c>
      <c r="B5" s="4" t="s">
        <v>31</v>
      </c>
      <c r="C5" s="4" t="s">
        <v>14</v>
      </c>
      <c r="D5" s="5" t="n">
        <v>150</v>
      </c>
      <c r="E5" s="6" t="n">
        <v>210</v>
      </c>
      <c r="G5" s="3" t="n">
        <v>44988</v>
      </c>
      <c r="H5" s="4" t="s">
        <v>26</v>
      </c>
      <c r="I5" s="4" t="s">
        <v>14</v>
      </c>
      <c r="J5" s="5" t="n">
        <v>150</v>
      </c>
      <c r="K5" s="6" t="n">
        <v>150</v>
      </c>
      <c r="M5" s="3" t="n">
        <v>44988</v>
      </c>
      <c r="N5" s="4" t="s">
        <v>147</v>
      </c>
      <c r="O5" s="4" t="s">
        <v>12</v>
      </c>
      <c r="P5" s="5" t="n">
        <v>180</v>
      </c>
      <c r="Q5" s="6" t="n">
        <v>180</v>
      </c>
      <c r="S5" s="3" t="n">
        <v>44987</v>
      </c>
      <c r="T5" s="4" t="s">
        <v>67</v>
      </c>
      <c r="U5" s="4" t="s">
        <v>68</v>
      </c>
      <c r="V5" s="5" t="n">
        <v>100</v>
      </c>
      <c r="W5" s="6" t="n">
        <v>330</v>
      </c>
    </row>
    <row r="6" customFormat="false" ht="15" hidden="false" customHeight="false" outlineLevel="0" collapsed="false">
      <c r="A6" s="3" t="n">
        <v>44993</v>
      </c>
      <c r="B6" s="4" t="s">
        <v>25</v>
      </c>
      <c r="C6" s="4" t="s">
        <v>17</v>
      </c>
      <c r="D6" s="5" t="n">
        <v>140</v>
      </c>
      <c r="E6" s="6" t="n">
        <v>140</v>
      </c>
      <c r="G6" s="3" t="n">
        <v>44992</v>
      </c>
      <c r="H6" s="4" t="s">
        <v>13</v>
      </c>
      <c r="I6" s="4" t="s">
        <v>27</v>
      </c>
      <c r="J6" s="5" t="n">
        <v>150</v>
      </c>
      <c r="K6" s="6" t="n">
        <v>150</v>
      </c>
      <c r="M6" s="3" t="n">
        <v>44992</v>
      </c>
      <c r="N6" s="4" t="s">
        <v>116</v>
      </c>
      <c r="O6" s="4" t="s">
        <v>14</v>
      </c>
      <c r="P6" s="5" t="n">
        <v>150</v>
      </c>
      <c r="Q6" s="6" t="n">
        <v>150</v>
      </c>
      <c r="S6" s="3" t="n">
        <v>44992</v>
      </c>
      <c r="T6" s="4" t="s">
        <v>31</v>
      </c>
      <c r="U6" s="4" t="s">
        <v>14</v>
      </c>
      <c r="V6" s="5" t="n">
        <v>150</v>
      </c>
      <c r="W6" s="6" t="n">
        <v>210</v>
      </c>
    </row>
    <row r="7" customFormat="false" ht="15" hidden="false" customHeight="false" outlineLevel="0" collapsed="false">
      <c r="A7" s="3" t="n">
        <v>44995</v>
      </c>
      <c r="B7" s="4" t="s">
        <v>81</v>
      </c>
      <c r="C7" s="4" t="s">
        <v>14</v>
      </c>
      <c r="D7" s="5" t="n">
        <v>130</v>
      </c>
      <c r="E7" s="6" t="n">
        <v>130</v>
      </c>
      <c r="G7" s="3" t="n">
        <v>44993</v>
      </c>
      <c r="H7" s="4" t="s">
        <v>13</v>
      </c>
      <c r="I7" s="4" t="s">
        <v>14</v>
      </c>
      <c r="J7" s="5" t="n">
        <v>160</v>
      </c>
      <c r="K7" s="6" t="n">
        <v>200</v>
      </c>
      <c r="M7" s="3" t="n">
        <v>44993</v>
      </c>
      <c r="N7" s="4" t="s">
        <v>18</v>
      </c>
      <c r="O7" s="4" t="s">
        <v>17</v>
      </c>
      <c r="P7" s="5" t="n">
        <v>150</v>
      </c>
      <c r="Q7" s="6" t="n">
        <v>150</v>
      </c>
      <c r="S7" s="3" t="n">
        <v>44993</v>
      </c>
      <c r="T7" s="4" t="s">
        <v>13</v>
      </c>
      <c r="U7" s="4" t="s">
        <v>14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44999</v>
      </c>
      <c r="B8" s="4" t="s">
        <v>31</v>
      </c>
      <c r="C8" s="4" t="s">
        <v>148</v>
      </c>
      <c r="D8" s="5" t="n">
        <v>150</v>
      </c>
      <c r="E8" s="6" t="n">
        <v>150</v>
      </c>
      <c r="G8" s="3" t="n">
        <v>44994</v>
      </c>
      <c r="H8" s="4" t="s">
        <v>41</v>
      </c>
      <c r="I8" s="4" t="s">
        <v>14</v>
      </c>
      <c r="J8" s="5" t="n">
        <v>170</v>
      </c>
      <c r="K8" s="6" t="n">
        <v>170</v>
      </c>
      <c r="M8" s="3" t="n">
        <v>45002</v>
      </c>
      <c r="N8" s="4" t="s">
        <v>18</v>
      </c>
      <c r="O8" s="4" t="s">
        <v>17</v>
      </c>
      <c r="P8" s="5" t="n">
        <v>140</v>
      </c>
      <c r="Q8" s="6" t="n">
        <v>140</v>
      </c>
      <c r="S8" s="3" t="n">
        <v>45000</v>
      </c>
      <c r="T8" s="4" t="s">
        <v>32</v>
      </c>
      <c r="U8" s="4" t="s">
        <v>104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45000</v>
      </c>
      <c r="B9" s="9" t="s">
        <v>95</v>
      </c>
      <c r="C9" s="9" t="s">
        <v>143</v>
      </c>
      <c r="D9" s="10" t="n">
        <v>100</v>
      </c>
      <c r="E9" s="11" t="n">
        <v>300</v>
      </c>
      <c r="G9" s="13" t="n">
        <v>44995</v>
      </c>
      <c r="H9" s="9" t="s">
        <v>69</v>
      </c>
      <c r="I9" s="9" t="s">
        <v>121</v>
      </c>
      <c r="J9" s="10"/>
      <c r="K9" s="11" t="n">
        <v>350</v>
      </c>
      <c r="M9" s="13" t="n">
        <v>45003</v>
      </c>
      <c r="N9" s="9" t="s">
        <v>18</v>
      </c>
      <c r="O9" s="9" t="s">
        <v>24</v>
      </c>
      <c r="P9" s="10" t="n">
        <v>140</v>
      </c>
      <c r="Q9" s="11" t="n">
        <v>140</v>
      </c>
      <c r="S9" s="13" t="n">
        <v>45000</v>
      </c>
      <c r="T9" s="9" t="s">
        <v>67</v>
      </c>
      <c r="U9" s="9" t="s">
        <v>12</v>
      </c>
      <c r="V9" s="10" t="n">
        <v>140</v>
      </c>
      <c r="W9" s="11" t="n">
        <v>140</v>
      </c>
    </row>
    <row r="10" customFormat="false" ht="15" hidden="false" customHeight="false" outlineLevel="0" collapsed="false">
      <c r="A10" s="3" t="n">
        <v>45002</v>
      </c>
      <c r="B10" s="4" t="s">
        <v>31</v>
      </c>
      <c r="C10" s="4" t="s">
        <v>14</v>
      </c>
      <c r="D10" s="5"/>
      <c r="E10" s="6" t="n">
        <v>210</v>
      </c>
      <c r="G10" s="3" t="n">
        <v>44999</v>
      </c>
      <c r="H10" s="4" t="s">
        <v>18</v>
      </c>
      <c r="I10" s="4" t="s">
        <v>28</v>
      </c>
      <c r="J10" s="5" t="n">
        <v>100</v>
      </c>
      <c r="K10" s="6" t="n">
        <v>550</v>
      </c>
      <c r="M10" s="3" t="n">
        <v>45005</v>
      </c>
      <c r="N10" s="4" t="s">
        <v>67</v>
      </c>
      <c r="O10" s="4" t="s">
        <v>149</v>
      </c>
      <c r="P10" s="5" t="n">
        <v>100</v>
      </c>
      <c r="Q10" s="6" t="n">
        <v>350</v>
      </c>
      <c r="S10" s="3" t="n">
        <v>45001</v>
      </c>
      <c r="T10" s="4" t="s">
        <v>18</v>
      </c>
      <c r="U10" s="4" t="s">
        <v>10</v>
      </c>
      <c r="V10" s="5" t="n">
        <v>170</v>
      </c>
      <c r="W10" s="6" t="n">
        <v>170</v>
      </c>
    </row>
    <row r="11" customFormat="false" ht="15" hidden="false" customHeight="false" outlineLevel="0" collapsed="false">
      <c r="A11" s="14" t="n">
        <v>45005</v>
      </c>
      <c r="B11" s="14" t="s">
        <v>15</v>
      </c>
      <c r="C11" s="14" t="s">
        <v>14</v>
      </c>
      <c r="D11" s="15" t="n">
        <v>170</v>
      </c>
      <c r="E11" s="16" t="n">
        <v>170</v>
      </c>
      <c r="G11" s="14" t="n">
        <v>45000</v>
      </c>
      <c r="H11" s="14" t="s">
        <v>146</v>
      </c>
      <c r="I11" s="14" t="s">
        <v>150</v>
      </c>
      <c r="J11" s="15" t="n">
        <v>100</v>
      </c>
      <c r="K11" s="16" t="n">
        <v>200</v>
      </c>
      <c r="M11" s="14" t="n">
        <v>45006</v>
      </c>
      <c r="N11" s="14" t="s">
        <v>151</v>
      </c>
      <c r="O11" s="14" t="s">
        <v>43</v>
      </c>
      <c r="P11" s="15" t="n">
        <v>150</v>
      </c>
      <c r="Q11" s="16" t="n">
        <v>200</v>
      </c>
      <c r="S11" s="14" t="n">
        <v>45002</v>
      </c>
      <c r="T11" s="14" t="s">
        <v>18</v>
      </c>
      <c r="U11" s="14" t="s">
        <v>10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 t="n">
        <v>45007</v>
      </c>
      <c r="B12" s="17" t="s">
        <v>71</v>
      </c>
      <c r="C12" s="17" t="s">
        <v>142</v>
      </c>
      <c r="D12" s="5" t="n">
        <v>160</v>
      </c>
      <c r="E12" s="6" t="n">
        <v>160</v>
      </c>
      <c r="G12" s="12" t="n">
        <v>45001</v>
      </c>
      <c r="H12" s="17" t="s">
        <v>18</v>
      </c>
      <c r="I12" s="17" t="s">
        <v>23</v>
      </c>
      <c r="J12" s="5" t="n">
        <v>100</v>
      </c>
      <c r="K12" s="6" t="n">
        <v>600</v>
      </c>
      <c r="M12" s="12" t="n">
        <v>45007</v>
      </c>
      <c r="N12" s="17" t="s">
        <v>18</v>
      </c>
      <c r="O12" s="17" t="s">
        <v>17</v>
      </c>
      <c r="P12" s="5" t="n">
        <v>150</v>
      </c>
      <c r="Q12" s="6" t="n">
        <v>250</v>
      </c>
      <c r="S12" s="12" t="n">
        <v>45003</v>
      </c>
      <c r="T12" s="17" t="s">
        <v>18</v>
      </c>
      <c r="U12" s="17" t="s">
        <v>12</v>
      </c>
      <c r="V12" s="5" t="n">
        <v>170</v>
      </c>
      <c r="W12" s="6" t="n">
        <v>170</v>
      </c>
    </row>
    <row r="13" customFormat="false" ht="15" hidden="false" customHeight="false" outlineLevel="0" collapsed="false">
      <c r="A13" s="12" t="n">
        <v>45008</v>
      </c>
      <c r="B13" s="17" t="s">
        <v>15</v>
      </c>
      <c r="C13" s="17" t="s">
        <v>14</v>
      </c>
      <c r="D13" s="5" t="n">
        <v>170</v>
      </c>
      <c r="E13" s="6" t="n">
        <v>170</v>
      </c>
      <c r="G13" s="12" t="n">
        <v>45003</v>
      </c>
      <c r="H13" s="17" t="s">
        <v>18</v>
      </c>
      <c r="I13" s="17" t="s">
        <v>152</v>
      </c>
      <c r="J13" s="5" t="n">
        <v>140</v>
      </c>
      <c r="K13" s="6" t="n">
        <v>140</v>
      </c>
      <c r="M13" s="12" t="n">
        <v>45008</v>
      </c>
      <c r="N13" s="17" t="s">
        <v>26</v>
      </c>
      <c r="O13" s="17" t="s">
        <v>46</v>
      </c>
      <c r="P13" s="5" t="n">
        <v>100</v>
      </c>
      <c r="Q13" s="6" t="n">
        <v>330</v>
      </c>
      <c r="S13" s="12" t="n">
        <v>45006</v>
      </c>
      <c r="T13" s="17" t="s">
        <v>13</v>
      </c>
      <c r="U13" s="17" t="s">
        <v>43</v>
      </c>
      <c r="V13" s="5" t="n">
        <v>150</v>
      </c>
      <c r="W13" s="6" t="n">
        <v>150</v>
      </c>
    </row>
    <row r="14" customFormat="false" ht="15" hidden="false" customHeight="false" outlineLevel="0" collapsed="false">
      <c r="A14" s="12" t="n">
        <v>45009</v>
      </c>
      <c r="B14" s="17" t="s">
        <v>25</v>
      </c>
      <c r="C14" s="17" t="s">
        <v>14</v>
      </c>
      <c r="D14" s="5"/>
      <c r="E14" s="6" t="n">
        <v>140</v>
      </c>
      <c r="G14" s="12" t="n">
        <v>45005</v>
      </c>
      <c r="H14" s="17" t="s">
        <v>13</v>
      </c>
      <c r="I14" s="17" t="s">
        <v>14</v>
      </c>
      <c r="J14" s="5" t="n">
        <v>160</v>
      </c>
      <c r="K14" s="6" t="n">
        <v>200</v>
      </c>
      <c r="M14" s="12" t="n">
        <v>45009</v>
      </c>
      <c r="N14" s="17" t="s">
        <v>18</v>
      </c>
      <c r="O14" s="17" t="s">
        <v>17</v>
      </c>
      <c r="P14" s="5"/>
      <c r="Q14" s="6" t="n">
        <v>140</v>
      </c>
      <c r="S14" s="12" t="n">
        <v>45007</v>
      </c>
      <c r="T14" s="17" t="s">
        <v>18</v>
      </c>
      <c r="U14" s="17" t="s">
        <v>14</v>
      </c>
      <c r="V14" s="5" t="n">
        <v>150</v>
      </c>
      <c r="W14" s="6" t="n">
        <v>150</v>
      </c>
    </row>
    <row r="15" customFormat="false" ht="15" hidden="false" customHeight="false" outlineLevel="0" collapsed="false">
      <c r="A15" s="12" t="n">
        <v>45011</v>
      </c>
      <c r="B15" s="17" t="s">
        <v>95</v>
      </c>
      <c r="C15" s="17" t="s">
        <v>143</v>
      </c>
      <c r="D15" s="5" t="n">
        <v>100</v>
      </c>
      <c r="E15" s="6" t="n">
        <v>300</v>
      </c>
      <c r="G15" s="12" t="n">
        <v>45006</v>
      </c>
      <c r="H15" s="17" t="s">
        <v>26</v>
      </c>
      <c r="I15" s="17" t="s">
        <v>28</v>
      </c>
      <c r="J15" s="5" t="n">
        <v>100</v>
      </c>
      <c r="K15" s="6" t="n">
        <v>580</v>
      </c>
      <c r="M15" s="12" t="n">
        <v>45012</v>
      </c>
      <c r="N15" s="17" t="s">
        <v>18</v>
      </c>
      <c r="O15" s="17" t="s">
        <v>17</v>
      </c>
      <c r="P15" s="5" t="n">
        <v>140</v>
      </c>
      <c r="Q15" s="6" t="n">
        <v>140</v>
      </c>
      <c r="S15" s="12" t="n">
        <v>45008</v>
      </c>
      <c r="T15" s="17" t="s">
        <v>67</v>
      </c>
      <c r="U15" s="17" t="s">
        <v>59</v>
      </c>
      <c r="V15" s="5" t="n">
        <v>100</v>
      </c>
      <c r="W15" s="6" t="n">
        <v>285</v>
      </c>
    </row>
    <row r="16" customFormat="false" ht="15" hidden="false" customHeight="false" outlineLevel="0" collapsed="false">
      <c r="A16" s="12" t="n">
        <v>45012</v>
      </c>
      <c r="B16" s="17" t="s">
        <v>25</v>
      </c>
      <c r="C16" s="17" t="s">
        <v>14</v>
      </c>
      <c r="D16" s="5" t="n">
        <v>140</v>
      </c>
      <c r="E16" s="6" t="n">
        <v>140</v>
      </c>
      <c r="G16" s="12" t="n">
        <v>45008</v>
      </c>
      <c r="H16" s="17" t="s">
        <v>44</v>
      </c>
      <c r="I16" s="17" t="s">
        <v>153</v>
      </c>
      <c r="J16" s="5" t="n">
        <v>100</v>
      </c>
      <c r="K16" s="6" t="n">
        <v>110</v>
      </c>
      <c r="M16" s="12" t="n">
        <v>45013</v>
      </c>
      <c r="N16" s="17" t="s">
        <v>154</v>
      </c>
      <c r="O16" s="17" t="s">
        <v>68</v>
      </c>
      <c r="P16" s="5" t="n">
        <v>100</v>
      </c>
      <c r="Q16" s="6" t="n">
        <v>320</v>
      </c>
      <c r="S16" s="12" t="n">
        <v>45009</v>
      </c>
      <c r="T16" s="17" t="s">
        <v>18</v>
      </c>
      <c r="U16" s="17" t="s">
        <v>14</v>
      </c>
      <c r="V16" s="5"/>
      <c r="W16" s="6" t="n">
        <v>200</v>
      </c>
    </row>
    <row r="17" customFormat="false" ht="15" hidden="false" customHeight="false" outlineLevel="0" collapsed="false">
      <c r="A17" s="12" t="n">
        <v>45014</v>
      </c>
      <c r="B17" s="17" t="s">
        <v>25</v>
      </c>
      <c r="C17" s="17" t="s">
        <v>14</v>
      </c>
      <c r="D17" s="5" t="n">
        <v>140</v>
      </c>
      <c r="E17" s="6" t="n">
        <v>140</v>
      </c>
      <c r="G17" s="12" t="n">
        <v>45009</v>
      </c>
      <c r="H17" s="17" t="s">
        <v>13</v>
      </c>
      <c r="I17" s="17" t="s">
        <v>14</v>
      </c>
      <c r="J17" s="5"/>
      <c r="K17" s="6" t="n">
        <v>150</v>
      </c>
      <c r="M17" s="12" t="n">
        <v>45014</v>
      </c>
      <c r="N17" s="17" t="s">
        <v>11</v>
      </c>
      <c r="O17" s="17" t="s">
        <v>51</v>
      </c>
      <c r="P17" s="5" t="n">
        <v>160</v>
      </c>
      <c r="Q17" s="6" t="n">
        <v>160</v>
      </c>
      <c r="S17" s="12" t="n">
        <v>45195</v>
      </c>
      <c r="T17" s="17" t="s">
        <v>67</v>
      </c>
      <c r="U17" s="17" t="s">
        <v>155</v>
      </c>
      <c r="V17" s="5" t="n">
        <v>100</v>
      </c>
      <c r="W17" s="6" t="n">
        <v>300</v>
      </c>
    </row>
    <row r="18" customFormat="false" ht="15" hidden="false" customHeight="false" outlineLevel="0" collapsed="false">
      <c r="A18" s="12" t="n">
        <v>45015</v>
      </c>
      <c r="B18" s="17" t="s">
        <v>15</v>
      </c>
      <c r="C18" s="17" t="s">
        <v>14</v>
      </c>
      <c r="D18" s="5" t="n">
        <v>170</v>
      </c>
      <c r="E18" s="6" t="n">
        <v>170</v>
      </c>
      <c r="G18" s="12" t="n">
        <v>45010</v>
      </c>
      <c r="H18" s="17" t="s">
        <v>18</v>
      </c>
      <c r="I18" s="17" t="s">
        <v>28</v>
      </c>
      <c r="J18" s="5" t="n">
        <v>100</v>
      </c>
      <c r="K18" s="6" t="n">
        <v>550</v>
      </c>
      <c r="M18" s="12" t="n">
        <v>45015</v>
      </c>
      <c r="N18" s="17" t="s">
        <v>26</v>
      </c>
      <c r="O18" s="17" t="s">
        <v>52</v>
      </c>
      <c r="P18" s="5" t="n">
        <v>160</v>
      </c>
      <c r="Q18" s="6" t="n">
        <v>160</v>
      </c>
      <c r="S18" s="12" t="n">
        <v>45012</v>
      </c>
      <c r="T18" s="17" t="s">
        <v>18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45016</v>
      </c>
      <c r="B19" s="17" t="s">
        <v>156</v>
      </c>
      <c r="C19" s="17" t="s">
        <v>43</v>
      </c>
      <c r="D19" s="5" t="n">
        <v>120</v>
      </c>
      <c r="E19" s="6" t="n">
        <v>120</v>
      </c>
      <c r="G19" s="12" t="n">
        <v>45012</v>
      </c>
      <c r="H19" s="17" t="s">
        <v>157</v>
      </c>
      <c r="I19" s="17" t="s">
        <v>158</v>
      </c>
      <c r="J19" s="5" t="n">
        <v>100</v>
      </c>
      <c r="K19" s="6" t="n">
        <v>150</v>
      </c>
      <c r="M19" s="12" t="n">
        <v>45016</v>
      </c>
      <c r="N19" s="17" t="s">
        <v>42</v>
      </c>
      <c r="O19" s="17" t="s">
        <v>159</v>
      </c>
      <c r="P19" s="5"/>
      <c r="Q19" s="6" t="n">
        <v>170</v>
      </c>
      <c r="S19" s="12" t="n">
        <v>45014</v>
      </c>
      <c r="T19" s="17" t="s">
        <v>13</v>
      </c>
      <c r="U19" s="17" t="s">
        <v>14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 t="n">
        <v>45014</v>
      </c>
      <c r="H20" s="17" t="s">
        <v>18</v>
      </c>
      <c r="I20" s="17" t="s">
        <v>160</v>
      </c>
      <c r="J20" s="5" t="n">
        <v>100</v>
      </c>
      <c r="K20" s="6" t="n">
        <v>580</v>
      </c>
      <c r="M20" s="12"/>
      <c r="N20" s="17"/>
      <c r="O20" s="17"/>
      <c r="P20" s="5"/>
      <c r="Q20" s="6"/>
      <c r="S20" s="12" t="n">
        <v>45015</v>
      </c>
      <c r="T20" s="17" t="s">
        <v>67</v>
      </c>
      <c r="U20" s="17" t="s">
        <v>59</v>
      </c>
      <c r="V20" s="5" t="n">
        <v>150</v>
      </c>
      <c r="W20" s="6" t="n">
        <v>150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1940</v>
      </c>
      <c r="E27" s="20" t="n">
        <f aca="false">SUM(E4:E26)</f>
        <v>2930</v>
      </c>
      <c r="G27" s="18" t="s">
        <v>34</v>
      </c>
      <c r="H27" s="18"/>
      <c r="I27" s="18"/>
      <c r="J27" s="19" t="n">
        <f aca="false">SUM(J4:J26)</f>
        <v>1830</v>
      </c>
      <c r="K27" s="20" t="n">
        <f aca="false">SUM(K4:K26)</f>
        <v>5330</v>
      </c>
      <c r="M27" s="18" t="s">
        <v>34</v>
      </c>
      <c r="N27" s="18"/>
      <c r="O27" s="18"/>
      <c r="P27" s="19" t="n">
        <f aca="false">SUM(P4:P26)</f>
        <v>1960</v>
      </c>
      <c r="Q27" s="20" t="n">
        <f aca="false">SUM(Q4:Q26)</f>
        <v>3120</v>
      </c>
      <c r="S27" s="18" t="s">
        <v>34</v>
      </c>
      <c r="T27" s="18"/>
      <c r="U27" s="18"/>
      <c r="V27" s="19" t="n">
        <f aca="false">SUM(V4:V26)</f>
        <v>2340</v>
      </c>
      <c r="W27" s="20" t="n">
        <f aca="false">SUM(W4:W26)</f>
        <v>3295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44987</v>
      </c>
      <c r="B33" s="4" t="s">
        <v>26</v>
      </c>
      <c r="C33" s="4" t="s">
        <v>20</v>
      </c>
      <c r="D33" s="5" t="n">
        <v>130</v>
      </c>
      <c r="E33" s="6" t="n">
        <v>130</v>
      </c>
      <c r="G33" s="3" t="n">
        <v>44987</v>
      </c>
      <c r="H33" s="4" t="s">
        <v>15</v>
      </c>
      <c r="I33" s="4" t="s">
        <v>17</v>
      </c>
      <c r="J33" s="5" t="n">
        <v>170</v>
      </c>
      <c r="K33" s="6" t="n">
        <v>170</v>
      </c>
      <c r="M33" s="3" t="n">
        <v>44987</v>
      </c>
      <c r="N33" s="4" t="s">
        <v>15</v>
      </c>
      <c r="O33" s="4" t="s">
        <v>161</v>
      </c>
      <c r="P33" s="5" t="n">
        <v>170</v>
      </c>
      <c r="Q33" s="6" t="n">
        <v>170</v>
      </c>
      <c r="S33" s="3" t="n">
        <v>44987</v>
      </c>
      <c r="T33" s="4" t="s">
        <v>15</v>
      </c>
      <c r="U33" s="4" t="s">
        <v>17</v>
      </c>
      <c r="V33" s="5" t="n">
        <v>170</v>
      </c>
      <c r="W33" s="6" t="n">
        <v>170</v>
      </c>
    </row>
    <row r="34" customFormat="false" ht="15" hidden="false" customHeight="false" outlineLevel="0" collapsed="false">
      <c r="A34" s="3" t="n">
        <v>44988</v>
      </c>
      <c r="B34" s="4" t="s">
        <v>18</v>
      </c>
      <c r="C34" s="4" t="s">
        <v>17</v>
      </c>
      <c r="D34" s="5"/>
      <c r="E34" s="6" t="n">
        <v>200</v>
      </c>
      <c r="G34" s="3" t="n">
        <v>44992</v>
      </c>
      <c r="H34" s="4" t="s">
        <v>13</v>
      </c>
      <c r="I34" s="4" t="s">
        <v>52</v>
      </c>
      <c r="J34" s="5" t="n">
        <v>150</v>
      </c>
      <c r="K34" s="6" t="n">
        <v>150</v>
      </c>
      <c r="M34" s="3" t="n">
        <v>44991</v>
      </c>
      <c r="N34" s="4" t="s">
        <v>15</v>
      </c>
      <c r="O34" s="4" t="s">
        <v>14</v>
      </c>
      <c r="P34" s="5" t="n">
        <v>170</v>
      </c>
      <c r="Q34" s="6" t="n">
        <v>170</v>
      </c>
      <c r="S34" s="3" t="n">
        <v>44994</v>
      </c>
      <c r="T34" s="4" t="s">
        <v>15</v>
      </c>
      <c r="U34" s="4" t="s">
        <v>17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44991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44993</v>
      </c>
      <c r="H35" s="4" t="s">
        <v>13</v>
      </c>
      <c r="I35" s="4" t="s">
        <v>17</v>
      </c>
      <c r="J35" s="5" t="n">
        <v>150</v>
      </c>
      <c r="K35" s="6" t="n">
        <v>150</v>
      </c>
      <c r="M35" s="3" t="n">
        <v>44994</v>
      </c>
      <c r="N35" s="4" t="s">
        <v>15</v>
      </c>
      <c r="O35" s="4" t="s">
        <v>14</v>
      </c>
      <c r="P35" s="5" t="n">
        <v>170</v>
      </c>
      <c r="Q35" s="6" t="n">
        <v>170</v>
      </c>
      <c r="S35" s="3" t="n">
        <v>44999</v>
      </c>
      <c r="T35" s="4" t="s">
        <v>162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44993</v>
      </c>
      <c r="B36" s="4" t="s">
        <v>18</v>
      </c>
      <c r="C36" s="4" t="s">
        <v>17</v>
      </c>
      <c r="D36" s="5" t="n">
        <v>140</v>
      </c>
      <c r="E36" s="6" t="n">
        <v>140</v>
      </c>
      <c r="G36" s="3" t="n">
        <v>44994</v>
      </c>
      <c r="H36" s="4" t="s">
        <v>67</v>
      </c>
      <c r="I36" s="4" t="s">
        <v>17</v>
      </c>
      <c r="J36" s="5" t="n">
        <v>100</v>
      </c>
      <c r="K36" s="6" t="n">
        <v>300</v>
      </c>
      <c r="M36" s="3" t="n">
        <v>44995</v>
      </c>
      <c r="N36" s="4" t="s">
        <v>15</v>
      </c>
      <c r="O36" s="4" t="s">
        <v>23</v>
      </c>
      <c r="P36" s="5" t="n">
        <v>190</v>
      </c>
      <c r="Q36" s="6" t="n">
        <v>190</v>
      </c>
      <c r="S36" s="3" t="n">
        <v>45000</v>
      </c>
      <c r="T36" s="4" t="s">
        <v>81</v>
      </c>
      <c r="U36" s="4" t="s">
        <v>17</v>
      </c>
      <c r="V36" s="5" t="n">
        <v>120</v>
      </c>
      <c r="W36" s="6" t="n">
        <v>120</v>
      </c>
    </row>
    <row r="37" customFormat="false" ht="15" hidden="false" customHeight="false" outlineLevel="0" collapsed="false">
      <c r="A37" s="13" t="n">
        <v>44998</v>
      </c>
      <c r="B37" s="9" t="s">
        <v>13</v>
      </c>
      <c r="C37" s="9" t="s">
        <v>17</v>
      </c>
      <c r="D37" s="10" t="n">
        <v>150</v>
      </c>
      <c r="E37" s="11" t="n">
        <v>150</v>
      </c>
      <c r="G37" s="3" t="n">
        <v>44996</v>
      </c>
      <c r="H37" s="4" t="s">
        <v>26</v>
      </c>
      <c r="I37" s="4" t="s">
        <v>23</v>
      </c>
      <c r="J37" s="5"/>
      <c r="K37" s="6" t="n">
        <v>180</v>
      </c>
      <c r="M37" s="3" t="n">
        <v>45000</v>
      </c>
      <c r="N37" s="4" t="s">
        <v>163</v>
      </c>
      <c r="O37" s="4" t="s">
        <v>143</v>
      </c>
      <c r="P37" s="5" t="n">
        <v>100</v>
      </c>
      <c r="Q37" s="6" t="n">
        <v>200</v>
      </c>
      <c r="S37" s="3" t="n">
        <v>45001</v>
      </c>
      <c r="T37" s="4" t="s">
        <v>15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44999</v>
      </c>
      <c r="B38" s="9" t="s">
        <v>164</v>
      </c>
      <c r="C38" s="9" t="s">
        <v>68</v>
      </c>
      <c r="D38" s="10" t="n">
        <v>100</v>
      </c>
      <c r="E38" s="11" t="n">
        <v>430</v>
      </c>
      <c r="G38" s="13" t="n">
        <v>44999</v>
      </c>
      <c r="H38" s="9" t="s">
        <v>67</v>
      </c>
      <c r="I38" s="9" t="s">
        <v>78</v>
      </c>
      <c r="J38" s="10" t="n">
        <v>100</v>
      </c>
      <c r="K38" s="11" t="n">
        <v>345</v>
      </c>
      <c r="M38" s="13" t="n">
        <v>45002</v>
      </c>
      <c r="N38" s="9" t="s">
        <v>165</v>
      </c>
      <c r="O38" s="9" t="s">
        <v>166</v>
      </c>
      <c r="P38" s="10" t="n">
        <v>160</v>
      </c>
      <c r="Q38" s="11" t="n">
        <v>160</v>
      </c>
      <c r="S38" s="13" t="n">
        <v>45005</v>
      </c>
      <c r="T38" s="9" t="s">
        <v>81</v>
      </c>
      <c r="U38" s="9" t="s">
        <v>17</v>
      </c>
      <c r="V38" s="10" t="n">
        <v>120</v>
      </c>
      <c r="W38" s="11" t="n">
        <v>120</v>
      </c>
    </row>
    <row r="39" customFormat="false" ht="15" hidden="false" customHeight="false" outlineLevel="0" collapsed="false">
      <c r="A39" s="3" t="n">
        <v>45000</v>
      </c>
      <c r="B39" s="4" t="s">
        <v>41</v>
      </c>
      <c r="C39" s="4" t="s">
        <v>167</v>
      </c>
      <c r="D39" s="5" t="n">
        <v>170</v>
      </c>
      <c r="E39" s="6" t="n">
        <v>170</v>
      </c>
      <c r="G39" s="3" t="n">
        <v>45001</v>
      </c>
      <c r="H39" s="4" t="s">
        <v>15</v>
      </c>
      <c r="I39" s="4" t="s">
        <v>23</v>
      </c>
      <c r="J39" s="5" t="n">
        <v>170</v>
      </c>
      <c r="K39" s="6" t="n">
        <v>170</v>
      </c>
      <c r="M39" s="3" t="n">
        <v>45004</v>
      </c>
      <c r="N39" s="4" t="s">
        <v>67</v>
      </c>
      <c r="O39" s="4" t="s">
        <v>123</v>
      </c>
      <c r="P39" s="5" t="n">
        <v>100</v>
      </c>
      <c r="Q39" s="6" t="n">
        <v>320</v>
      </c>
      <c r="S39" s="3" t="n">
        <v>45006</v>
      </c>
      <c r="T39" s="4" t="s">
        <v>15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45001</v>
      </c>
      <c r="B40" s="14" t="s">
        <v>168</v>
      </c>
      <c r="C40" s="14" t="s">
        <v>120</v>
      </c>
      <c r="D40" s="15" t="n">
        <v>100</v>
      </c>
      <c r="E40" s="16" t="n">
        <v>630</v>
      </c>
      <c r="G40" s="14" t="n">
        <v>45002</v>
      </c>
      <c r="H40" s="14" t="s">
        <v>13</v>
      </c>
      <c r="I40" s="14" t="s">
        <v>14</v>
      </c>
      <c r="J40" s="15"/>
      <c r="K40" s="16" t="n">
        <v>150</v>
      </c>
      <c r="M40" s="14" t="n">
        <v>45005</v>
      </c>
      <c r="N40" s="14" t="s">
        <v>15</v>
      </c>
      <c r="O40" s="14" t="s">
        <v>14</v>
      </c>
      <c r="P40" s="15" t="n">
        <v>170</v>
      </c>
      <c r="Q40" s="16" t="n">
        <v>170</v>
      </c>
      <c r="S40" s="14" t="n">
        <v>45007</v>
      </c>
      <c r="T40" s="14" t="s">
        <v>9</v>
      </c>
      <c r="U40" s="14" t="s">
        <v>51</v>
      </c>
      <c r="V40" s="15" t="n">
        <v>160</v>
      </c>
      <c r="W40" s="16" t="n">
        <v>160</v>
      </c>
    </row>
    <row r="41" customFormat="false" ht="15" hidden="false" customHeight="false" outlineLevel="0" collapsed="false">
      <c r="A41" s="12" t="n">
        <v>45003</v>
      </c>
      <c r="B41" s="17" t="s">
        <v>18</v>
      </c>
      <c r="C41" s="17" t="s">
        <v>12</v>
      </c>
      <c r="D41" s="5" t="n">
        <v>170</v>
      </c>
      <c r="E41" s="6" t="n">
        <v>170</v>
      </c>
      <c r="G41" s="12" t="n">
        <v>45003</v>
      </c>
      <c r="H41" s="17" t="s">
        <v>25</v>
      </c>
      <c r="I41" s="17" t="s">
        <v>12</v>
      </c>
      <c r="J41" s="5" t="n">
        <v>170</v>
      </c>
      <c r="K41" s="6" t="n">
        <v>170</v>
      </c>
      <c r="M41" s="12" t="n">
        <v>45008</v>
      </c>
      <c r="N41" s="17" t="s">
        <v>15</v>
      </c>
      <c r="O41" s="17" t="s">
        <v>46</v>
      </c>
      <c r="P41" s="5" t="n">
        <v>100</v>
      </c>
      <c r="Q41" s="6" t="n">
        <v>380</v>
      </c>
      <c r="S41" s="12" t="n">
        <v>45008</v>
      </c>
      <c r="T41" s="17" t="s">
        <v>15</v>
      </c>
      <c r="U41" s="17" t="s">
        <v>23</v>
      </c>
      <c r="V41" s="5" t="n">
        <v>190</v>
      </c>
      <c r="W41" s="6" t="n">
        <v>190</v>
      </c>
    </row>
    <row r="42" customFormat="false" ht="15" hidden="false" customHeight="false" outlineLevel="0" collapsed="false">
      <c r="A42" s="12" t="n">
        <v>45006</v>
      </c>
      <c r="B42" s="17" t="s">
        <v>13</v>
      </c>
      <c r="C42" s="17" t="s">
        <v>20</v>
      </c>
      <c r="D42" s="5" t="n">
        <v>150</v>
      </c>
      <c r="E42" s="6" t="n">
        <v>150</v>
      </c>
      <c r="G42" s="12" t="n">
        <v>45005</v>
      </c>
      <c r="H42" s="17" t="s">
        <v>13</v>
      </c>
      <c r="I42" s="17" t="s">
        <v>17</v>
      </c>
      <c r="J42" s="5" t="n">
        <v>150</v>
      </c>
      <c r="K42" s="6" t="n">
        <v>150</v>
      </c>
      <c r="M42" s="12" t="n">
        <v>45012</v>
      </c>
      <c r="N42" s="17" t="s">
        <v>67</v>
      </c>
      <c r="O42" s="17" t="s">
        <v>78</v>
      </c>
      <c r="P42" s="5" t="n">
        <v>100</v>
      </c>
      <c r="Q42" s="6" t="n">
        <v>360</v>
      </c>
      <c r="S42" s="12" t="n">
        <v>45009</v>
      </c>
      <c r="T42" s="17" t="s">
        <v>22</v>
      </c>
      <c r="U42" s="17" t="s">
        <v>17</v>
      </c>
      <c r="V42" s="5" t="n">
        <v>130</v>
      </c>
      <c r="W42" s="6" t="n">
        <v>130</v>
      </c>
    </row>
    <row r="43" customFormat="false" ht="15" hidden="false" customHeight="false" outlineLevel="0" collapsed="false">
      <c r="A43" s="12" t="n">
        <v>45010</v>
      </c>
      <c r="B43" s="17" t="s">
        <v>11</v>
      </c>
      <c r="C43" s="17" t="s">
        <v>17</v>
      </c>
      <c r="D43" s="5" t="n">
        <v>150</v>
      </c>
      <c r="E43" s="6" t="n">
        <v>150</v>
      </c>
      <c r="G43" s="12" t="n">
        <v>45007</v>
      </c>
      <c r="H43" s="17" t="s">
        <v>25</v>
      </c>
      <c r="I43" s="17" t="s">
        <v>17</v>
      </c>
      <c r="J43" s="5" t="n">
        <v>150</v>
      </c>
      <c r="K43" s="6" t="n">
        <v>150</v>
      </c>
      <c r="M43" s="12" t="n">
        <v>45014</v>
      </c>
      <c r="N43" s="17" t="s">
        <v>26</v>
      </c>
      <c r="O43" s="17" t="s">
        <v>28</v>
      </c>
      <c r="P43" s="5" t="n">
        <v>100</v>
      </c>
      <c r="Q43" s="6" t="n">
        <v>500</v>
      </c>
      <c r="S43" s="12" t="n">
        <v>45014</v>
      </c>
      <c r="T43" s="17" t="s">
        <v>15</v>
      </c>
      <c r="U43" s="17" t="s">
        <v>20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45012</v>
      </c>
      <c r="B44" s="17" t="s">
        <v>13</v>
      </c>
      <c r="C44" s="17" t="s">
        <v>17</v>
      </c>
      <c r="D44" s="5" t="n">
        <v>160</v>
      </c>
      <c r="E44" s="6" t="n">
        <v>200</v>
      </c>
      <c r="G44" s="12" t="n">
        <v>45008</v>
      </c>
      <c r="H44" s="17" t="s">
        <v>15</v>
      </c>
      <c r="I44" s="17" t="s">
        <v>46</v>
      </c>
      <c r="J44" s="5" t="n">
        <v>100</v>
      </c>
      <c r="K44" s="6" t="n">
        <v>380</v>
      </c>
      <c r="M44" s="12" t="n">
        <v>45015</v>
      </c>
      <c r="N44" s="17" t="s">
        <v>169</v>
      </c>
      <c r="O44" s="17" t="s">
        <v>153</v>
      </c>
      <c r="P44" s="5" t="n">
        <v>100</v>
      </c>
      <c r="Q44" s="6" t="n">
        <v>400</v>
      </c>
      <c r="S44" s="12" t="n">
        <v>45015</v>
      </c>
      <c r="T44" s="17" t="s">
        <v>15</v>
      </c>
      <c r="U44" s="17" t="s">
        <v>14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45014</v>
      </c>
      <c r="B45" s="17" t="s">
        <v>13</v>
      </c>
      <c r="C45" s="17" t="s">
        <v>17</v>
      </c>
      <c r="D45" s="5" t="n">
        <v>150</v>
      </c>
      <c r="E45" s="6" t="n">
        <v>150</v>
      </c>
      <c r="G45" s="12" t="n">
        <v>45009</v>
      </c>
      <c r="H45" s="17" t="s">
        <v>25</v>
      </c>
      <c r="I45" s="17" t="s">
        <v>17</v>
      </c>
      <c r="J45" s="5"/>
      <c r="K45" s="6" t="n">
        <v>140</v>
      </c>
      <c r="M45" s="12"/>
      <c r="N45" s="17"/>
      <c r="O45" s="17"/>
      <c r="P45" s="5"/>
      <c r="Q45" s="6"/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45015</v>
      </c>
      <c r="B46" s="17" t="s">
        <v>41</v>
      </c>
      <c r="C46" s="17" t="s">
        <v>46</v>
      </c>
      <c r="D46" s="5" t="n">
        <v>100</v>
      </c>
      <c r="E46" s="6" t="n">
        <v>380</v>
      </c>
      <c r="G46" s="12" t="n">
        <v>45010</v>
      </c>
      <c r="H46" s="17" t="s">
        <v>25</v>
      </c>
      <c r="I46" s="17" t="s">
        <v>23</v>
      </c>
      <c r="J46" s="5" t="n">
        <v>170</v>
      </c>
      <c r="K46" s="6" t="n">
        <v>170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45016</v>
      </c>
      <c r="B47" s="17" t="s">
        <v>18</v>
      </c>
      <c r="C47" s="17" t="s">
        <v>17</v>
      </c>
      <c r="D47" s="5"/>
      <c r="E47" s="6" t="n">
        <v>200</v>
      </c>
      <c r="G47" s="12" t="n">
        <v>45013</v>
      </c>
      <c r="H47" s="17" t="s">
        <v>13</v>
      </c>
      <c r="I47" s="17" t="s">
        <v>52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45014</v>
      </c>
      <c r="H48" s="17" t="s">
        <v>13</v>
      </c>
      <c r="I48" s="17" t="s">
        <v>17</v>
      </c>
      <c r="J48" s="5" t="n">
        <v>150</v>
      </c>
      <c r="K48" s="6" t="n">
        <v>150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1820</v>
      </c>
      <c r="E56" s="20" t="n">
        <f aca="false">SUM(E33:E55)</f>
        <v>3400</v>
      </c>
      <c r="G56" s="18" t="s">
        <v>34</v>
      </c>
      <c r="H56" s="18"/>
      <c r="I56" s="18"/>
      <c r="J56" s="19" t="n">
        <f aca="false">SUM(J33:J55)</f>
        <v>1880</v>
      </c>
      <c r="K56" s="20" t="n">
        <f aca="false">SUM(K33:K55)</f>
        <v>3075</v>
      </c>
      <c r="M56" s="18" t="s">
        <v>34</v>
      </c>
      <c r="N56" s="18"/>
      <c r="O56" s="18"/>
      <c r="P56" s="19" t="n">
        <f aca="false">SUM(P33:P55)</f>
        <v>1630</v>
      </c>
      <c r="Q56" s="20" t="n">
        <f aca="false">SUM(Q33:Q55)</f>
        <v>3190</v>
      </c>
      <c r="S56" s="18" t="s">
        <v>34</v>
      </c>
      <c r="T56" s="18"/>
      <c r="U56" s="18"/>
      <c r="V56" s="19" t="n">
        <f aca="false">SUM(V33:V55)</f>
        <v>1880</v>
      </c>
      <c r="W56" s="20" t="n">
        <f aca="false">SUM(W33:W55)</f>
        <v>1880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44987</v>
      </c>
      <c r="B64" s="4" t="s">
        <v>15</v>
      </c>
      <c r="C64" s="4" t="s">
        <v>46</v>
      </c>
      <c r="D64" s="5" t="n">
        <v>100</v>
      </c>
      <c r="E64" s="6" t="n">
        <v>380</v>
      </c>
      <c r="G64" s="3" t="n">
        <v>44986</v>
      </c>
      <c r="H64" s="4" t="s">
        <v>19</v>
      </c>
      <c r="I64" s="4" t="s">
        <v>17</v>
      </c>
      <c r="J64" s="5" t="n">
        <v>150</v>
      </c>
      <c r="K64" s="6" t="n">
        <v>150</v>
      </c>
      <c r="M64" s="3" t="n">
        <v>44987</v>
      </c>
      <c r="N64" s="4" t="s">
        <v>15</v>
      </c>
      <c r="O64" s="4" t="s">
        <v>10</v>
      </c>
      <c r="P64" s="5" t="n">
        <v>190</v>
      </c>
      <c r="Q64" s="6" t="n">
        <v>190</v>
      </c>
      <c r="S64" s="3" t="n">
        <v>44986</v>
      </c>
      <c r="T64" s="4" t="s">
        <v>26</v>
      </c>
      <c r="U64" s="4" t="s">
        <v>28</v>
      </c>
      <c r="V64" s="5" t="n">
        <v>100</v>
      </c>
      <c r="W64" s="6" t="n">
        <v>500</v>
      </c>
    </row>
    <row r="65" customFormat="false" ht="15" hidden="false" customHeight="false" outlineLevel="0" collapsed="false">
      <c r="A65" s="3" t="n">
        <v>44991</v>
      </c>
      <c r="B65" s="4" t="s">
        <v>15</v>
      </c>
      <c r="C65" s="4" t="s">
        <v>10</v>
      </c>
      <c r="D65" s="5" t="n">
        <v>190</v>
      </c>
      <c r="E65" s="6" t="n">
        <v>190</v>
      </c>
      <c r="G65" s="3" t="n">
        <v>44987</v>
      </c>
      <c r="H65" s="4" t="s">
        <v>171</v>
      </c>
      <c r="I65" s="4" t="s">
        <v>46</v>
      </c>
      <c r="J65" s="5" t="n">
        <v>100</v>
      </c>
      <c r="K65" s="6" t="n">
        <v>130</v>
      </c>
      <c r="M65" s="13" t="n">
        <v>44992</v>
      </c>
      <c r="N65" s="17" t="s">
        <v>15</v>
      </c>
      <c r="O65" s="17" t="s">
        <v>172</v>
      </c>
      <c r="P65" s="17" t="n">
        <v>100</v>
      </c>
      <c r="Q65" s="17" t="n">
        <v>100</v>
      </c>
      <c r="S65" s="3" t="n">
        <v>44992</v>
      </c>
      <c r="T65" s="4" t="s">
        <v>25</v>
      </c>
      <c r="U65" s="4" t="s">
        <v>28</v>
      </c>
      <c r="V65" s="5" t="n">
        <v>100</v>
      </c>
      <c r="W65" s="6" t="n">
        <v>550</v>
      </c>
    </row>
    <row r="66" customFormat="false" ht="15" hidden="false" customHeight="false" outlineLevel="0" collapsed="false">
      <c r="A66" s="3" t="n">
        <v>44993</v>
      </c>
      <c r="B66" s="4" t="s">
        <v>26</v>
      </c>
      <c r="C66" s="4" t="s">
        <v>28</v>
      </c>
      <c r="D66" s="5" t="n">
        <v>100</v>
      </c>
      <c r="E66" s="6" t="n">
        <v>500</v>
      </c>
      <c r="G66" s="3" t="n">
        <v>44988</v>
      </c>
      <c r="H66" s="4" t="s">
        <v>18</v>
      </c>
      <c r="I66" s="4" t="s">
        <v>102</v>
      </c>
      <c r="J66" s="5" t="n">
        <v>140</v>
      </c>
      <c r="K66" s="6" t="n">
        <v>140</v>
      </c>
      <c r="M66" s="3" t="n">
        <v>44995</v>
      </c>
      <c r="N66" s="4" t="s">
        <v>81</v>
      </c>
      <c r="O66" s="4" t="s">
        <v>14</v>
      </c>
      <c r="P66" s="5" t="n">
        <v>120</v>
      </c>
      <c r="Q66" s="6" t="n">
        <v>120</v>
      </c>
      <c r="S66" s="3" t="n">
        <v>44994</v>
      </c>
      <c r="T66" s="4" t="s">
        <v>173</v>
      </c>
      <c r="U66" s="4" t="s">
        <v>14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44995</v>
      </c>
      <c r="B67" s="4" t="s">
        <v>67</v>
      </c>
      <c r="C67" s="4" t="s">
        <v>101</v>
      </c>
      <c r="D67" s="5"/>
      <c r="E67" s="6" t="n">
        <v>300</v>
      </c>
      <c r="G67" s="3" t="n">
        <v>44993</v>
      </c>
      <c r="H67" s="4" t="s">
        <v>18</v>
      </c>
      <c r="I67" s="4" t="s">
        <v>17</v>
      </c>
      <c r="J67" s="5" t="n">
        <v>140</v>
      </c>
      <c r="K67" s="6" t="n">
        <v>140</v>
      </c>
      <c r="M67" s="3" t="n">
        <v>44999</v>
      </c>
      <c r="N67" s="4" t="s">
        <v>174</v>
      </c>
      <c r="O67" s="4" t="s">
        <v>175</v>
      </c>
      <c r="P67" s="5" t="n">
        <v>130</v>
      </c>
      <c r="Q67" s="6" t="n">
        <v>130</v>
      </c>
      <c r="S67" s="3" t="n">
        <v>44994</v>
      </c>
      <c r="T67" s="4" t="s">
        <v>15</v>
      </c>
      <c r="U67" s="4" t="s">
        <v>46</v>
      </c>
      <c r="V67" s="5" t="n">
        <v>100</v>
      </c>
      <c r="W67" s="6" t="n">
        <v>100</v>
      </c>
    </row>
    <row r="68" customFormat="false" ht="15" hidden="false" customHeight="false" outlineLevel="0" collapsed="false">
      <c r="A68" s="3" t="n">
        <v>44998</v>
      </c>
      <c r="B68" s="4" t="s">
        <v>15</v>
      </c>
      <c r="C68" s="4" t="s">
        <v>17</v>
      </c>
      <c r="D68" s="5" t="n">
        <v>170</v>
      </c>
      <c r="E68" s="6" t="n">
        <v>170</v>
      </c>
      <c r="G68" s="3" t="n">
        <v>44995</v>
      </c>
      <c r="H68" s="4" t="s">
        <v>19</v>
      </c>
      <c r="I68" s="4" t="s">
        <v>17</v>
      </c>
      <c r="J68" s="5"/>
      <c r="K68" s="6" t="n">
        <v>150</v>
      </c>
      <c r="M68" s="3" t="n">
        <v>45000</v>
      </c>
      <c r="N68" s="4" t="s">
        <v>11</v>
      </c>
      <c r="O68" s="4" t="s">
        <v>142</v>
      </c>
      <c r="P68" s="5" t="n">
        <v>160</v>
      </c>
      <c r="Q68" s="6" t="n">
        <v>160</v>
      </c>
      <c r="S68" s="3" t="n">
        <v>44995</v>
      </c>
      <c r="T68" s="4" t="s">
        <v>112</v>
      </c>
      <c r="U68" s="4" t="s">
        <v>162</v>
      </c>
      <c r="V68" s="5" t="n">
        <v>130</v>
      </c>
      <c r="W68" s="6" t="n">
        <v>130</v>
      </c>
    </row>
    <row r="69" customFormat="false" ht="15" hidden="false" customHeight="false" outlineLevel="0" collapsed="false">
      <c r="A69" s="7" t="n">
        <v>44999</v>
      </c>
      <c r="B69" s="9" t="s">
        <v>67</v>
      </c>
      <c r="C69" s="9" t="s">
        <v>59</v>
      </c>
      <c r="D69" s="10" t="n">
        <v>100</v>
      </c>
      <c r="E69" s="11" t="n">
        <v>300</v>
      </c>
      <c r="G69" s="13" t="n">
        <v>44998</v>
      </c>
      <c r="H69" s="9" t="s">
        <v>19</v>
      </c>
      <c r="I69" s="9" t="s">
        <v>17</v>
      </c>
      <c r="J69" s="10" t="n">
        <v>150</v>
      </c>
      <c r="K69" s="11" t="n">
        <v>150</v>
      </c>
      <c r="M69" s="13" t="n">
        <v>45001</v>
      </c>
      <c r="N69" s="9" t="s">
        <v>58</v>
      </c>
      <c r="O69" s="9" t="s">
        <v>101</v>
      </c>
      <c r="P69" s="10" t="n">
        <v>100</v>
      </c>
      <c r="Q69" s="11" t="n">
        <v>300</v>
      </c>
      <c r="S69" s="13" t="n">
        <v>44999</v>
      </c>
      <c r="T69" s="9" t="s">
        <v>25</v>
      </c>
      <c r="U69" s="9" t="s">
        <v>28</v>
      </c>
      <c r="V69" s="10" t="n">
        <v>100</v>
      </c>
      <c r="W69" s="11" t="n">
        <v>550</v>
      </c>
    </row>
    <row r="70" customFormat="false" ht="15" hidden="false" customHeight="false" outlineLevel="0" collapsed="false">
      <c r="A70" s="3" t="n">
        <v>45000</v>
      </c>
      <c r="B70" s="4" t="s">
        <v>67</v>
      </c>
      <c r="C70" s="4" t="s">
        <v>59</v>
      </c>
      <c r="D70" s="5" t="n">
        <v>100</v>
      </c>
      <c r="E70" s="6" t="n">
        <v>300</v>
      </c>
      <c r="G70" s="3" t="n">
        <v>44999</v>
      </c>
      <c r="H70" s="4" t="s">
        <v>18</v>
      </c>
      <c r="I70" s="4" t="s">
        <v>28</v>
      </c>
      <c r="J70" s="5" t="n">
        <v>100</v>
      </c>
      <c r="K70" s="6" t="n">
        <v>550</v>
      </c>
      <c r="M70" s="3" t="n">
        <v>45002</v>
      </c>
      <c r="N70" s="4" t="s">
        <v>11</v>
      </c>
      <c r="O70" s="4" t="s">
        <v>10</v>
      </c>
      <c r="P70" s="5"/>
      <c r="Q70" s="6" t="n">
        <v>180</v>
      </c>
      <c r="S70" s="3" t="n">
        <v>45000</v>
      </c>
      <c r="T70" s="4" t="s">
        <v>176</v>
      </c>
      <c r="U70" s="4" t="s">
        <v>123</v>
      </c>
      <c r="V70" s="5" t="n">
        <v>100</v>
      </c>
      <c r="W70" s="6" t="n">
        <v>200</v>
      </c>
    </row>
    <row r="71" customFormat="false" ht="30" hidden="false" customHeight="false" outlineLevel="0" collapsed="false">
      <c r="A71" s="14" t="n">
        <v>45001</v>
      </c>
      <c r="B71" s="14" t="s">
        <v>67</v>
      </c>
      <c r="C71" s="14" t="s">
        <v>101</v>
      </c>
      <c r="D71" s="15" t="n">
        <v>100</v>
      </c>
      <c r="E71" s="16" t="n">
        <v>300</v>
      </c>
      <c r="G71" s="14" t="n">
        <v>45000</v>
      </c>
      <c r="H71" s="14" t="s">
        <v>146</v>
      </c>
      <c r="I71" s="14" t="s">
        <v>177</v>
      </c>
      <c r="J71" s="15" t="n">
        <v>100</v>
      </c>
      <c r="K71" s="16" t="n">
        <v>200</v>
      </c>
      <c r="M71" s="14" t="n">
        <v>45005</v>
      </c>
      <c r="N71" s="14" t="s">
        <v>58</v>
      </c>
      <c r="O71" s="14" t="s">
        <v>68</v>
      </c>
      <c r="P71" s="15" t="n">
        <v>100</v>
      </c>
      <c r="Q71" s="16" t="n">
        <v>330</v>
      </c>
      <c r="S71" s="14" t="n">
        <v>45001</v>
      </c>
      <c r="T71" s="14" t="s">
        <v>15</v>
      </c>
      <c r="U71" s="14" t="s">
        <v>46</v>
      </c>
      <c r="V71" s="15" t="n">
        <v>100</v>
      </c>
      <c r="W71" s="16" t="n">
        <v>380</v>
      </c>
    </row>
    <row r="72" customFormat="false" ht="15" hidden="false" customHeight="false" outlineLevel="0" collapsed="false">
      <c r="A72" s="12" t="n">
        <v>45003</v>
      </c>
      <c r="B72" s="17" t="s">
        <v>26</v>
      </c>
      <c r="C72" s="17" t="s">
        <v>17</v>
      </c>
      <c r="D72" s="5" t="n">
        <v>140</v>
      </c>
      <c r="E72" s="6" t="n">
        <v>140</v>
      </c>
      <c r="G72" s="12" t="n">
        <v>45002</v>
      </c>
      <c r="H72" s="17" t="s">
        <v>18</v>
      </c>
      <c r="I72" s="17" t="s">
        <v>178</v>
      </c>
      <c r="J72" s="5" t="n">
        <v>100</v>
      </c>
      <c r="K72" s="6" t="n">
        <v>550</v>
      </c>
      <c r="M72" s="12" t="n">
        <v>45006</v>
      </c>
      <c r="N72" s="17" t="s">
        <v>15</v>
      </c>
      <c r="O72" s="17" t="s">
        <v>12</v>
      </c>
      <c r="P72" s="5" t="n">
        <v>180</v>
      </c>
      <c r="Q72" s="6" t="n">
        <v>180</v>
      </c>
      <c r="S72" s="12" t="n">
        <v>45005</v>
      </c>
      <c r="T72" s="17" t="s">
        <v>25</v>
      </c>
      <c r="U72" s="17" t="s">
        <v>179</v>
      </c>
      <c r="V72" s="5" t="n">
        <v>140</v>
      </c>
      <c r="W72" s="6" t="n">
        <v>140</v>
      </c>
    </row>
    <row r="73" customFormat="false" ht="15" hidden="false" customHeight="false" outlineLevel="0" collapsed="false">
      <c r="A73" s="12" t="n">
        <v>45005</v>
      </c>
      <c r="B73" s="17" t="s">
        <v>180</v>
      </c>
      <c r="C73" s="17" t="s">
        <v>17</v>
      </c>
      <c r="D73" s="5" t="n">
        <v>120</v>
      </c>
      <c r="E73" s="6" t="n">
        <v>120</v>
      </c>
      <c r="G73" s="12" t="n">
        <v>45005</v>
      </c>
      <c r="H73" s="17" t="s">
        <v>181</v>
      </c>
      <c r="I73" s="17" t="s">
        <v>153</v>
      </c>
      <c r="J73" s="5" t="n">
        <v>100</v>
      </c>
      <c r="K73" s="6" t="n">
        <v>280</v>
      </c>
      <c r="M73" s="12" t="n">
        <v>45007</v>
      </c>
      <c r="N73" s="17" t="s">
        <v>81</v>
      </c>
      <c r="O73" s="17" t="s">
        <v>182</v>
      </c>
      <c r="P73" s="5" t="n">
        <v>120</v>
      </c>
      <c r="Q73" s="6" t="n">
        <v>120</v>
      </c>
      <c r="S73" s="12" t="n">
        <v>45006</v>
      </c>
      <c r="T73" s="17" t="s">
        <v>45</v>
      </c>
      <c r="U73" s="17" t="s">
        <v>14</v>
      </c>
      <c r="V73" s="5" t="n">
        <v>150</v>
      </c>
      <c r="W73" s="6" t="n">
        <v>150</v>
      </c>
    </row>
    <row r="74" customFormat="false" ht="15" hidden="false" customHeight="false" outlineLevel="0" collapsed="false">
      <c r="A74" s="12" t="n">
        <v>45007</v>
      </c>
      <c r="B74" s="17" t="s">
        <v>15</v>
      </c>
      <c r="C74" s="17" t="s">
        <v>52</v>
      </c>
      <c r="D74" s="5" t="n">
        <v>170</v>
      </c>
      <c r="E74" s="6" t="n">
        <v>170</v>
      </c>
      <c r="G74" s="12" t="n">
        <v>45007</v>
      </c>
      <c r="H74" s="17" t="s">
        <v>18</v>
      </c>
      <c r="I74" s="17" t="s">
        <v>183</v>
      </c>
      <c r="J74" s="5" t="n">
        <v>100</v>
      </c>
      <c r="K74" s="6" t="n">
        <v>580</v>
      </c>
      <c r="M74" s="12" t="n">
        <v>45008</v>
      </c>
      <c r="N74" s="17" t="s">
        <v>15</v>
      </c>
      <c r="O74" s="17" t="s">
        <v>14</v>
      </c>
      <c r="P74" s="5" t="n">
        <v>170</v>
      </c>
      <c r="Q74" s="6" t="n">
        <v>170</v>
      </c>
      <c r="S74" s="12" t="n">
        <v>45007</v>
      </c>
      <c r="T74" s="17" t="s">
        <v>25</v>
      </c>
      <c r="U74" s="17" t="s">
        <v>14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45008</v>
      </c>
      <c r="B75" s="17" t="s">
        <v>15</v>
      </c>
      <c r="C75" s="17" t="s">
        <v>17</v>
      </c>
      <c r="D75" s="5" t="n">
        <v>170</v>
      </c>
      <c r="E75" s="6" t="n">
        <v>170</v>
      </c>
      <c r="G75" s="12" t="n">
        <v>45008</v>
      </c>
      <c r="H75" s="17" t="s">
        <v>146</v>
      </c>
      <c r="I75" s="17" t="s">
        <v>153</v>
      </c>
      <c r="J75" s="5" t="n">
        <v>100</v>
      </c>
      <c r="K75" s="6" t="n">
        <v>260</v>
      </c>
      <c r="M75" s="12" t="n">
        <v>45009</v>
      </c>
      <c r="N75" s="17" t="s">
        <v>63</v>
      </c>
      <c r="O75" s="17" t="s">
        <v>17</v>
      </c>
      <c r="P75" s="5"/>
      <c r="Q75" s="6" t="n">
        <v>150</v>
      </c>
      <c r="S75" s="12" t="n">
        <v>45008</v>
      </c>
      <c r="T75" s="17" t="s">
        <v>67</v>
      </c>
      <c r="U75" s="17" t="s">
        <v>114</v>
      </c>
      <c r="V75" s="5" t="n">
        <v>100</v>
      </c>
      <c r="W75" s="6" t="n">
        <v>285</v>
      </c>
    </row>
    <row r="76" customFormat="false" ht="15" hidden="false" customHeight="false" outlineLevel="0" collapsed="false">
      <c r="A76" s="12" t="n">
        <v>45009</v>
      </c>
      <c r="B76" s="17" t="s">
        <v>67</v>
      </c>
      <c r="C76" s="17" t="s">
        <v>59</v>
      </c>
      <c r="D76" s="5"/>
      <c r="E76" s="6" t="n">
        <v>300</v>
      </c>
      <c r="G76" s="12" t="n">
        <v>45009</v>
      </c>
      <c r="H76" s="17" t="s">
        <v>18</v>
      </c>
      <c r="I76" s="17" t="s">
        <v>12</v>
      </c>
      <c r="J76" s="5"/>
      <c r="K76" s="6" t="n">
        <v>170</v>
      </c>
      <c r="M76" s="12" t="n">
        <v>45010</v>
      </c>
      <c r="N76" s="17" t="s">
        <v>58</v>
      </c>
      <c r="O76" s="17" t="s">
        <v>101</v>
      </c>
      <c r="P76" s="5" t="n">
        <v>100</v>
      </c>
      <c r="Q76" s="6" t="n">
        <v>300</v>
      </c>
      <c r="S76" s="12" t="n">
        <v>45012</v>
      </c>
      <c r="T76" s="17" t="s">
        <v>25</v>
      </c>
      <c r="U76" s="17" t="s">
        <v>184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45012</v>
      </c>
      <c r="B77" s="17" t="s">
        <v>67</v>
      </c>
      <c r="C77" s="17" t="s">
        <v>59</v>
      </c>
      <c r="D77" s="5" t="n">
        <v>100</v>
      </c>
      <c r="E77" s="6" t="n">
        <v>300</v>
      </c>
      <c r="G77" s="12" t="n">
        <v>45010</v>
      </c>
      <c r="H77" s="17" t="s">
        <v>9</v>
      </c>
      <c r="I77" s="17" t="s">
        <v>52</v>
      </c>
      <c r="J77" s="5" t="n">
        <v>160</v>
      </c>
      <c r="K77" s="6" t="n">
        <v>160</v>
      </c>
      <c r="M77" s="12" t="n">
        <v>45012</v>
      </c>
      <c r="N77" s="17" t="s">
        <v>63</v>
      </c>
      <c r="O77" s="17" t="s">
        <v>14</v>
      </c>
      <c r="P77" s="5" t="n">
        <v>150</v>
      </c>
      <c r="Q77" s="6" t="n">
        <v>150</v>
      </c>
      <c r="S77" s="12" t="n">
        <v>45014</v>
      </c>
      <c r="T77" s="17" t="s">
        <v>185</v>
      </c>
      <c r="U77" s="17" t="s">
        <v>186</v>
      </c>
      <c r="V77" s="5" t="n">
        <v>100</v>
      </c>
      <c r="W77" s="6" t="n">
        <v>270</v>
      </c>
    </row>
    <row r="78" customFormat="false" ht="15" hidden="false" customHeight="false" outlineLevel="0" collapsed="false">
      <c r="A78" s="12" t="n">
        <v>45014</v>
      </c>
      <c r="B78" s="17" t="s">
        <v>81</v>
      </c>
      <c r="C78" s="17" t="s">
        <v>17</v>
      </c>
      <c r="D78" s="5" t="n">
        <v>120</v>
      </c>
      <c r="E78" s="6" t="n">
        <v>120</v>
      </c>
      <c r="G78" s="12" t="n">
        <v>45012</v>
      </c>
      <c r="H78" s="17" t="s">
        <v>187</v>
      </c>
      <c r="I78" s="17" t="s">
        <v>188</v>
      </c>
      <c r="J78" s="5" t="n">
        <v>100</v>
      </c>
      <c r="K78" s="6" t="n">
        <v>620</v>
      </c>
      <c r="M78" s="12" t="n">
        <v>45014</v>
      </c>
      <c r="N78" s="17" t="s">
        <v>63</v>
      </c>
      <c r="O78" s="17" t="s">
        <v>17</v>
      </c>
      <c r="P78" s="5" t="n">
        <v>150</v>
      </c>
      <c r="Q78" s="6" t="n">
        <v>150</v>
      </c>
      <c r="S78" s="12" t="n">
        <v>45015</v>
      </c>
      <c r="T78" s="17" t="s">
        <v>15</v>
      </c>
      <c r="U78" s="17" t="s">
        <v>46</v>
      </c>
      <c r="V78" s="5" t="n">
        <v>100</v>
      </c>
      <c r="W78" s="6" t="n">
        <v>380</v>
      </c>
    </row>
    <row r="79" customFormat="false" ht="15" hidden="false" customHeight="false" outlineLevel="0" collapsed="false">
      <c r="A79" s="12" t="n">
        <v>45015</v>
      </c>
      <c r="B79" s="17" t="s">
        <v>15</v>
      </c>
      <c r="C79" s="17" t="s">
        <v>17</v>
      </c>
      <c r="D79" s="5" t="n">
        <v>170</v>
      </c>
      <c r="E79" s="6" t="n">
        <v>170</v>
      </c>
      <c r="G79" s="12" t="n">
        <v>45013</v>
      </c>
      <c r="H79" s="17" t="s">
        <v>181</v>
      </c>
      <c r="I79" s="17" t="s">
        <v>189</v>
      </c>
      <c r="J79" s="5" t="n">
        <v>100</v>
      </c>
      <c r="K79" s="6" t="n">
        <v>150</v>
      </c>
      <c r="M79" s="12" t="n">
        <v>45015</v>
      </c>
      <c r="N79" s="17" t="s">
        <v>11</v>
      </c>
      <c r="O79" s="17" t="s">
        <v>46</v>
      </c>
      <c r="P79" s="5" t="n">
        <v>100</v>
      </c>
      <c r="Q79" s="6" t="n">
        <v>330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45016</v>
      </c>
      <c r="B80" s="17" t="s">
        <v>15</v>
      </c>
      <c r="C80" s="17" t="s">
        <v>10</v>
      </c>
      <c r="D80" s="5" t="n">
        <v>190</v>
      </c>
      <c r="E80" s="6" t="n">
        <v>190</v>
      </c>
      <c r="G80" s="12" t="n">
        <v>45014</v>
      </c>
      <c r="H80" s="17" t="s">
        <v>19</v>
      </c>
      <c r="I80" s="17" t="s">
        <v>17</v>
      </c>
      <c r="J80" s="5" t="n">
        <v>150</v>
      </c>
      <c r="K80" s="6" t="n">
        <v>150</v>
      </c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 t="n">
        <v>45015</v>
      </c>
      <c r="H81" s="17" t="s">
        <v>9</v>
      </c>
      <c r="I81" s="17" t="s">
        <v>52</v>
      </c>
      <c r="J81" s="5" t="n">
        <v>160</v>
      </c>
      <c r="K81" s="6" t="n">
        <v>160</v>
      </c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 t="n">
        <v>45016</v>
      </c>
      <c r="H82" s="17" t="s">
        <v>151</v>
      </c>
      <c r="I82" s="17" t="s">
        <v>17</v>
      </c>
      <c r="J82" s="5"/>
      <c r="K82" s="6" t="n">
        <v>150</v>
      </c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2040</v>
      </c>
      <c r="E87" s="20" t="n">
        <f aca="false">SUM(E64:E86)</f>
        <v>4120</v>
      </c>
      <c r="G87" s="18" t="s">
        <v>34</v>
      </c>
      <c r="H87" s="18"/>
      <c r="I87" s="18"/>
      <c r="J87" s="19" t="n">
        <f aca="false">SUM(J64:J86)</f>
        <v>1950</v>
      </c>
      <c r="K87" s="20" t="n">
        <f aca="false">SUM(K64:K86)</f>
        <v>4840</v>
      </c>
      <c r="M87" s="18" t="s">
        <v>34</v>
      </c>
      <c r="N87" s="18"/>
      <c r="O87" s="18"/>
      <c r="P87" s="19" t="n">
        <f aca="false">SUM(P64:P86)</f>
        <v>1870</v>
      </c>
      <c r="Q87" s="20" t="n">
        <f aca="false">SUM(Q64:Q86)</f>
        <v>3060</v>
      </c>
      <c r="S87" s="18" t="s">
        <v>34</v>
      </c>
      <c r="T87" s="18"/>
      <c r="U87" s="18"/>
      <c r="V87" s="19" t="n">
        <f aca="false">SUM(V64:V86)</f>
        <v>1740</v>
      </c>
      <c r="W87" s="20" t="n">
        <f aca="false">SUM(W64:W86)</f>
        <v>4505</v>
      </c>
    </row>
    <row r="95" customFormat="false" ht="15.75" hidden="false" customHeight="true" outlineLevel="0" collapsed="false"/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2340</v>
      </c>
      <c r="D100" s="21" t="s">
        <v>3</v>
      </c>
      <c r="E100" s="23" t="s">
        <v>190</v>
      </c>
      <c r="F100" s="21" t="str">
        <f aca="false">VLOOKUP(G100,$C$100:$D$111,2,0)</f>
        <v>PTO 0223</v>
      </c>
      <c r="G100" s="24" t="n">
        <f aca="false">LARGE($C$100:$C$111,A100)</f>
        <v>2340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1830</v>
      </c>
      <c r="D101" s="21" t="s">
        <v>1</v>
      </c>
      <c r="E101" s="23" t="s">
        <v>82</v>
      </c>
      <c r="F101" s="21" t="str">
        <f aca="false">VLOOKUP(G101,$C$100:$D$111,2,0)</f>
        <v>GIR 0872</v>
      </c>
      <c r="G101" s="24" t="n">
        <f aca="false">LARGE($C$100:$C$111,A101)</f>
        <v>2040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1940</v>
      </c>
      <c r="D102" s="21" t="s">
        <v>0</v>
      </c>
      <c r="E102" s="23" t="s">
        <v>83</v>
      </c>
      <c r="F102" s="21" t="str">
        <f aca="false">VLOOKUP(G102,$C$100:$D$111,2,0)</f>
        <v>GBN 8358</v>
      </c>
      <c r="G102" s="24" t="n">
        <f aca="false">LARGE($C$100:$C$111,A102)</f>
        <v>1960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1880</v>
      </c>
      <c r="D103" s="21" t="s">
        <v>36</v>
      </c>
      <c r="E103" s="23" t="s">
        <v>84</v>
      </c>
      <c r="F103" s="21" t="str">
        <f aca="false">VLOOKUP(G103,$C$100:$D$111,2,0)</f>
        <v>GBP 3078</v>
      </c>
      <c r="G103" s="24" t="n">
        <f aca="false">LARGE($C$100:$C$111,A103)</f>
        <v>1950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1630</v>
      </c>
      <c r="D104" s="21" t="s">
        <v>37</v>
      </c>
      <c r="E104" s="23" t="s">
        <v>85</v>
      </c>
      <c r="F104" s="21" t="str">
        <f aca="false">VLOOKUP(G104,$C$100:$D$111,2,0)</f>
        <v>PAB 2383</v>
      </c>
      <c r="G104" s="24" t="n">
        <f aca="false">LARGE($C$100:$C$111,A104)</f>
        <v>1940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1960</v>
      </c>
      <c r="D105" s="21" t="s">
        <v>2</v>
      </c>
      <c r="E105" s="23" t="s">
        <v>86</v>
      </c>
      <c r="F105" s="21" t="s">
        <v>38</v>
      </c>
      <c r="G105" s="24" t="n">
        <f aca="false">LARGE($C$100:$C$111,A105)</f>
        <v>1880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1880</v>
      </c>
      <c r="D106" s="21" t="s">
        <v>38</v>
      </c>
      <c r="E106" s="23" t="s">
        <v>87</v>
      </c>
      <c r="F106" s="21" t="str">
        <f aca="false">VLOOKUP(G106,$C$100:$D$111,2,0)</f>
        <v>GLL 0927</v>
      </c>
      <c r="G106" s="24" t="n">
        <f aca="false">LARGE($C$100:$C$111,A106)</f>
        <v>1880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1820</v>
      </c>
      <c r="D107" s="21" t="s">
        <v>35</v>
      </c>
      <c r="E107" s="23" t="s">
        <v>88</v>
      </c>
      <c r="F107" s="21" t="str">
        <f aca="false">VLOOKUP(G107,$C$100:$D$111,2,0)</f>
        <v>AFU 0919</v>
      </c>
      <c r="G107" s="24" t="n">
        <f aca="false">LARGE($C$100:$C$111,A107)</f>
        <v>1870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1950</v>
      </c>
      <c r="D108" s="21" t="s">
        <v>65</v>
      </c>
      <c r="E108" s="23" t="s">
        <v>89</v>
      </c>
      <c r="F108" s="21" t="str">
        <f aca="false">VLOOKUP(G108,$C$100:$D$111,2,0)</f>
        <v>AAY 0116</v>
      </c>
      <c r="G108" s="24" t="n">
        <f aca="false">LARGE($C$100:$C$111,A108)</f>
        <v>1830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2040</v>
      </c>
      <c r="D109" s="21" t="s">
        <v>64</v>
      </c>
      <c r="E109" s="23" t="s">
        <v>90</v>
      </c>
      <c r="F109" s="21" t="str">
        <f aca="false">VLOOKUP(G109,$C$100:$D$111,2,0)</f>
        <v>POS 0267</v>
      </c>
      <c r="G109" s="24" t="n">
        <f aca="false">LARGE($C$100:$C$111,A109)</f>
        <v>1820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1870</v>
      </c>
      <c r="D110" s="21" t="s">
        <v>66</v>
      </c>
      <c r="E110" s="23" t="s">
        <v>91</v>
      </c>
      <c r="F110" s="21" t="str">
        <f aca="false">VLOOKUP(G110,$C$100:$D$111,2,0)</f>
        <v>PZQ 0360</v>
      </c>
      <c r="G110" s="24" t="n">
        <f aca="false">LARGE($C$100:$C$111,A110)</f>
        <v>1740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1740</v>
      </c>
      <c r="D111" s="21" t="s">
        <v>170</v>
      </c>
      <c r="E111" s="23" t="s">
        <v>92</v>
      </c>
      <c r="F111" s="21" t="str">
        <f aca="false">VLOOKUP(G111,$C$100:$D$111,2,0)</f>
        <v>GSB 3779</v>
      </c>
      <c r="G111" s="24" t="n">
        <f aca="false">LARGE($C$100:$C$111,A111)</f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100" colorId="64" zoomScale="118" zoomScaleNormal="118" zoomScalePageLayoutView="100" workbookViewId="0">
      <selection pane="topLeft" activeCell="A48" activeCellId="1" sqref="E100:G112 A4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7" min="7" style="0" width="15.71"/>
    <col collapsed="false" customWidth="true" hidden="false" outlineLevel="0" max="14" min="14" style="0" width="18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45019</v>
      </c>
      <c r="B4" s="4" t="s">
        <v>15</v>
      </c>
      <c r="C4" s="4" t="s">
        <v>191</v>
      </c>
      <c r="D4" s="5" t="n">
        <v>170</v>
      </c>
      <c r="E4" s="6" t="n">
        <v>170</v>
      </c>
      <c r="G4" s="3" t="n">
        <v>45019</v>
      </c>
      <c r="H4" s="4" t="s">
        <v>15</v>
      </c>
      <c r="I4" s="4" t="s">
        <v>192</v>
      </c>
      <c r="J4" s="5" t="n">
        <v>170</v>
      </c>
      <c r="K4" s="6" t="n">
        <v>170</v>
      </c>
      <c r="M4" s="3" t="n">
        <v>45021</v>
      </c>
      <c r="N4" s="4" t="s">
        <v>15</v>
      </c>
      <c r="O4" s="4" t="s">
        <v>193</v>
      </c>
      <c r="P4" s="5" t="n">
        <v>170</v>
      </c>
      <c r="Q4" s="6" t="n">
        <v>170</v>
      </c>
      <c r="S4" s="3" t="n">
        <v>45021</v>
      </c>
      <c r="T4" s="4" t="s">
        <v>81</v>
      </c>
      <c r="U4" s="4" t="s">
        <v>194</v>
      </c>
      <c r="V4" s="5" t="n">
        <v>100</v>
      </c>
      <c r="W4" s="6" t="n">
        <v>350</v>
      </c>
    </row>
    <row r="5" customFormat="false" ht="15" hidden="false" customHeight="false" outlineLevel="0" collapsed="false">
      <c r="A5" s="3" t="n">
        <v>45022</v>
      </c>
      <c r="B5" s="4" t="s">
        <v>15</v>
      </c>
      <c r="C5" s="4" t="s">
        <v>46</v>
      </c>
      <c r="D5" s="5" t="n">
        <v>100</v>
      </c>
      <c r="E5" s="6" t="n">
        <v>380</v>
      </c>
      <c r="G5" s="3" t="n">
        <v>44990</v>
      </c>
      <c r="H5" s="4" t="s">
        <v>13</v>
      </c>
      <c r="I5" s="4" t="s">
        <v>195</v>
      </c>
      <c r="J5" s="5" t="n">
        <v>160</v>
      </c>
      <c r="K5" s="6" t="n">
        <v>200</v>
      </c>
      <c r="M5" s="3" t="n">
        <v>45022</v>
      </c>
      <c r="N5" s="4" t="s">
        <v>18</v>
      </c>
      <c r="O5" s="4" t="s">
        <v>17</v>
      </c>
      <c r="P5" s="5" t="n">
        <v>160</v>
      </c>
      <c r="Q5" s="6" t="n">
        <v>200</v>
      </c>
      <c r="S5" s="3" t="n">
        <v>45022</v>
      </c>
      <c r="T5" s="4" t="s">
        <v>40</v>
      </c>
      <c r="U5" s="4" t="s">
        <v>23</v>
      </c>
      <c r="V5" s="5" t="n">
        <v>170</v>
      </c>
      <c r="W5" s="6" t="n">
        <v>170</v>
      </c>
    </row>
    <row r="6" customFormat="false" ht="15" hidden="false" customHeight="false" outlineLevel="0" collapsed="false">
      <c r="A6" s="3" t="n">
        <v>45023</v>
      </c>
      <c r="B6" s="4" t="s">
        <v>67</v>
      </c>
      <c r="C6" s="4" t="s">
        <v>59</v>
      </c>
      <c r="D6" s="5"/>
      <c r="E6" s="6" t="n">
        <v>285</v>
      </c>
      <c r="G6" s="3" t="n">
        <v>45022</v>
      </c>
      <c r="H6" s="4" t="s">
        <v>81</v>
      </c>
      <c r="I6" s="4" t="s">
        <v>195</v>
      </c>
      <c r="J6" s="5" t="n">
        <v>120</v>
      </c>
      <c r="K6" s="6" t="n">
        <v>120</v>
      </c>
      <c r="M6" s="3" t="n">
        <v>45028</v>
      </c>
      <c r="N6" s="4" t="s">
        <v>18</v>
      </c>
      <c r="O6" s="4" t="s">
        <v>17</v>
      </c>
      <c r="P6" s="5" t="n">
        <v>140</v>
      </c>
      <c r="Q6" s="6" t="n">
        <v>140</v>
      </c>
      <c r="S6" s="3" t="n">
        <v>45023</v>
      </c>
      <c r="T6" s="4" t="s">
        <v>13</v>
      </c>
      <c r="U6" s="4" t="s">
        <v>17</v>
      </c>
      <c r="V6" s="5"/>
      <c r="W6" s="6" t="n">
        <v>200</v>
      </c>
    </row>
    <row r="7" customFormat="false" ht="15" hidden="false" customHeight="false" outlineLevel="0" collapsed="false">
      <c r="A7" s="3" t="n">
        <v>44995</v>
      </c>
      <c r="B7" s="4" t="s">
        <v>196</v>
      </c>
      <c r="C7" s="4" t="s">
        <v>17</v>
      </c>
      <c r="D7" s="5" t="n">
        <v>120</v>
      </c>
      <c r="E7" s="6" t="n">
        <v>120</v>
      </c>
      <c r="G7" s="3" t="n">
        <v>44995</v>
      </c>
      <c r="H7" s="4" t="s">
        <v>40</v>
      </c>
      <c r="I7" s="4" t="s">
        <v>197</v>
      </c>
      <c r="J7" s="5" t="n">
        <v>100</v>
      </c>
      <c r="K7" s="6" t="n">
        <v>550</v>
      </c>
      <c r="M7" s="3" t="n">
        <v>45033</v>
      </c>
      <c r="N7" s="4" t="s">
        <v>18</v>
      </c>
      <c r="O7" s="4" t="s">
        <v>17</v>
      </c>
      <c r="P7" s="5" t="n">
        <v>140</v>
      </c>
      <c r="Q7" s="6" t="n">
        <v>140</v>
      </c>
      <c r="S7" s="3" t="n">
        <v>45026</v>
      </c>
      <c r="T7" s="4" t="s">
        <v>13</v>
      </c>
      <c r="U7" s="4" t="s">
        <v>17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45027</v>
      </c>
      <c r="B8" s="4" t="s">
        <v>67</v>
      </c>
      <c r="C8" s="4" t="s">
        <v>198</v>
      </c>
      <c r="D8" s="5" t="n">
        <v>100</v>
      </c>
      <c r="E8" s="6" t="n">
        <v>285</v>
      </c>
      <c r="G8" s="3" t="n">
        <v>45028</v>
      </c>
      <c r="H8" s="4" t="s">
        <v>181</v>
      </c>
      <c r="I8" s="4" t="s">
        <v>68</v>
      </c>
      <c r="J8" s="5" t="n">
        <v>100</v>
      </c>
      <c r="K8" s="6" t="n">
        <v>400</v>
      </c>
      <c r="M8" s="3" t="n">
        <v>45034</v>
      </c>
      <c r="N8" s="4" t="s">
        <v>18</v>
      </c>
      <c r="O8" s="4" t="s">
        <v>12</v>
      </c>
      <c r="P8" s="5" t="n">
        <v>170</v>
      </c>
      <c r="Q8" s="6" t="n">
        <v>170</v>
      </c>
      <c r="S8" s="3" t="n">
        <v>45027</v>
      </c>
      <c r="T8" s="4" t="s">
        <v>40</v>
      </c>
      <c r="U8" s="4" t="s">
        <v>32</v>
      </c>
      <c r="V8" s="5" t="n">
        <v>160</v>
      </c>
      <c r="W8" s="6" t="n">
        <v>160</v>
      </c>
    </row>
    <row r="9" customFormat="false" ht="15" hidden="false" customHeight="false" outlineLevel="0" collapsed="false">
      <c r="A9" s="7" t="n">
        <v>45028</v>
      </c>
      <c r="B9" s="9" t="s">
        <v>40</v>
      </c>
      <c r="C9" s="9" t="s">
        <v>17</v>
      </c>
      <c r="D9" s="10" t="n">
        <v>140</v>
      </c>
      <c r="E9" s="11" t="n">
        <v>140</v>
      </c>
      <c r="G9" s="13" t="n">
        <v>45029</v>
      </c>
      <c r="H9" s="9" t="s">
        <v>15</v>
      </c>
      <c r="I9" s="9" t="s">
        <v>46</v>
      </c>
      <c r="J9" s="10" t="n">
        <v>100</v>
      </c>
      <c r="K9" s="11" t="n">
        <v>380</v>
      </c>
      <c r="M9" s="13" t="n">
        <v>45036</v>
      </c>
      <c r="N9" s="9" t="s">
        <v>15</v>
      </c>
      <c r="O9" s="9" t="s">
        <v>17</v>
      </c>
      <c r="P9" s="10" t="n">
        <v>170</v>
      </c>
      <c r="Q9" s="11" t="n">
        <v>170</v>
      </c>
      <c r="S9" s="13" t="n">
        <v>45028</v>
      </c>
      <c r="T9" s="9" t="s">
        <v>13</v>
      </c>
      <c r="U9" s="9" t="s">
        <v>17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 t="n">
        <v>45000</v>
      </c>
      <c r="B10" s="4" t="s">
        <v>26</v>
      </c>
      <c r="C10" s="4" t="s">
        <v>17</v>
      </c>
      <c r="D10" s="5" t="n">
        <v>150</v>
      </c>
      <c r="E10" s="6" t="n">
        <v>150</v>
      </c>
      <c r="G10" s="3" t="n">
        <v>45033</v>
      </c>
      <c r="H10" s="4" t="s">
        <v>13</v>
      </c>
      <c r="I10" s="4" t="s">
        <v>195</v>
      </c>
      <c r="J10" s="5" t="n">
        <v>160</v>
      </c>
      <c r="K10" s="6" t="n">
        <v>200</v>
      </c>
      <c r="M10" s="3" t="n">
        <v>45037</v>
      </c>
      <c r="N10" s="4" t="s">
        <v>18</v>
      </c>
      <c r="O10" s="4" t="s">
        <v>17</v>
      </c>
      <c r="P10" s="5"/>
      <c r="Q10" s="6" t="n">
        <v>150</v>
      </c>
      <c r="S10" s="3" t="n">
        <v>45033</v>
      </c>
      <c r="T10" s="4" t="s">
        <v>162</v>
      </c>
      <c r="U10" s="4" t="s">
        <v>18</v>
      </c>
      <c r="V10" s="5" t="n">
        <v>140</v>
      </c>
      <c r="W10" s="6" t="n">
        <v>160</v>
      </c>
    </row>
    <row r="11" customFormat="false" ht="15" hidden="false" customHeight="false" outlineLevel="0" collapsed="false">
      <c r="A11" s="14" t="n">
        <v>45004</v>
      </c>
      <c r="B11" s="14" t="s">
        <v>199</v>
      </c>
      <c r="C11" s="14" t="s">
        <v>198</v>
      </c>
      <c r="D11" s="15" t="n">
        <v>100</v>
      </c>
      <c r="E11" s="16" t="n">
        <v>320</v>
      </c>
      <c r="G11" s="14" t="n">
        <v>45035</v>
      </c>
      <c r="H11" s="14" t="s">
        <v>13</v>
      </c>
      <c r="I11" s="14" t="s">
        <v>195</v>
      </c>
      <c r="J11" s="15" t="n">
        <v>160</v>
      </c>
      <c r="K11" s="16" t="n">
        <v>200</v>
      </c>
      <c r="M11" s="14" t="n">
        <v>45038</v>
      </c>
      <c r="N11" s="14" t="s">
        <v>18</v>
      </c>
      <c r="O11" s="14" t="s">
        <v>76</v>
      </c>
      <c r="P11" s="15" t="n">
        <v>150</v>
      </c>
      <c r="Q11" s="16" t="n">
        <v>150</v>
      </c>
      <c r="S11" s="14" t="n">
        <v>45033</v>
      </c>
      <c r="T11" s="14" t="s">
        <v>13</v>
      </c>
      <c r="U11" s="14" t="s">
        <v>17</v>
      </c>
      <c r="V11" s="15" t="n">
        <v>160</v>
      </c>
      <c r="W11" s="16" t="n">
        <v>160</v>
      </c>
    </row>
    <row r="12" customFormat="false" ht="15" hidden="false" customHeight="false" outlineLevel="0" collapsed="false">
      <c r="A12" s="12" t="n">
        <v>45036</v>
      </c>
      <c r="B12" s="17" t="s">
        <v>67</v>
      </c>
      <c r="C12" s="17" t="s">
        <v>198</v>
      </c>
      <c r="D12" s="5" t="n">
        <v>100</v>
      </c>
      <c r="E12" s="6" t="n">
        <v>285</v>
      </c>
      <c r="G12" s="12" t="n">
        <v>45036</v>
      </c>
      <c r="H12" s="17" t="s">
        <v>40</v>
      </c>
      <c r="I12" s="17" t="s">
        <v>12</v>
      </c>
      <c r="J12" s="5" t="n">
        <v>170</v>
      </c>
      <c r="K12" s="6" t="n">
        <v>170</v>
      </c>
      <c r="M12" s="12" t="n">
        <v>45040</v>
      </c>
      <c r="N12" s="17" t="s">
        <v>15</v>
      </c>
      <c r="O12" s="17" t="s">
        <v>14</v>
      </c>
      <c r="P12" s="5" t="n">
        <v>170</v>
      </c>
      <c r="Q12" s="6" t="n">
        <v>170</v>
      </c>
      <c r="S12" s="12" t="n">
        <v>45035</v>
      </c>
      <c r="T12" s="17" t="s">
        <v>26</v>
      </c>
      <c r="U12" s="17" t="s">
        <v>28</v>
      </c>
      <c r="V12" s="5" t="n">
        <v>100</v>
      </c>
      <c r="W12" s="6" t="n">
        <v>500</v>
      </c>
    </row>
    <row r="13" customFormat="false" ht="15" hidden="false" customHeight="false" outlineLevel="0" collapsed="false">
      <c r="A13" s="12" t="n">
        <v>45037</v>
      </c>
      <c r="B13" s="17" t="s">
        <v>40</v>
      </c>
      <c r="C13" s="17" t="s">
        <v>17</v>
      </c>
      <c r="D13" s="5"/>
      <c r="E13" s="6" t="n">
        <v>200</v>
      </c>
      <c r="G13" s="12" t="n">
        <v>45037</v>
      </c>
      <c r="H13" s="17" t="s">
        <v>13</v>
      </c>
      <c r="I13" s="17" t="s">
        <v>14</v>
      </c>
      <c r="J13" s="5" t="n">
        <v>160</v>
      </c>
      <c r="K13" s="6" t="n">
        <v>200</v>
      </c>
      <c r="M13" s="12" t="n">
        <v>45041</v>
      </c>
      <c r="N13" s="17" t="s">
        <v>15</v>
      </c>
      <c r="O13" s="17" t="s">
        <v>193</v>
      </c>
      <c r="P13" s="5" t="n">
        <v>170</v>
      </c>
      <c r="Q13" s="6" t="n">
        <v>170</v>
      </c>
      <c r="S13" s="12" t="n">
        <v>45037</v>
      </c>
      <c r="T13" s="17" t="s">
        <v>26</v>
      </c>
      <c r="U13" s="17" t="s">
        <v>23</v>
      </c>
      <c r="V13" s="5"/>
      <c r="W13" s="6" t="n">
        <v>180</v>
      </c>
    </row>
    <row r="14" customFormat="false" ht="15" hidden="false" customHeight="false" outlineLevel="0" collapsed="false">
      <c r="A14" s="12" t="n">
        <v>45040</v>
      </c>
      <c r="B14" s="17" t="s">
        <v>67</v>
      </c>
      <c r="C14" s="17" t="s">
        <v>200</v>
      </c>
      <c r="D14" s="5" t="n">
        <v>100</v>
      </c>
      <c r="E14" s="6" t="n">
        <v>300</v>
      </c>
      <c r="G14" s="12" t="n">
        <v>45040</v>
      </c>
      <c r="H14" s="17" t="s">
        <v>40</v>
      </c>
      <c r="I14" s="17" t="s">
        <v>201</v>
      </c>
      <c r="J14" s="5" t="n">
        <v>140</v>
      </c>
      <c r="K14" s="6" t="n">
        <v>140</v>
      </c>
      <c r="M14" s="12" t="n">
        <v>45042</v>
      </c>
      <c r="N14" s="17" t="s">
        <v>18</v>
      </c>
      <c r="O14" s="17" t="s">
        <v>202</v>
      </c>
      <c r="P14" s="5" t="n">
        <v>170</v>
      </c>
      <c r="Q14" s="6" t="n">
        <v>170</v>
      </c>
      <c r="S14" s="12" t="n">
        <v>45038</v>
      </c>
      <c r="T14" s="17" t="s">
        <v>40</v>
      </c>
      <c r="U14" s="17" t="s">
        <v>203</v>
      </c>
      <c r="V14" s="5" t="n">
        <v>140</v>
      </c>
      <c r="W14" s="6" t="n">
        <v>140</v>
      </c>
    </row>
    <row r="15" customFormat="false" ht="15" hidden="false" customHeight="false" outlineLevel="0" collapsed="false">
      <c r="A15" s="12" t="n">
        <v>45042</v>
      </c>
      <c r="B15" s="17" t="s">
        <v>40</v>
      </c>
      <c r="C15" s="17" t="s">
        <v>202</v>
      </c>
      <c r="D15" s="5" t="n">
        <v>170</v>
      </c>
      <c r="E15" s="6" t="n">
        <v>170</v>
      </c>
      <c r="G15" s="12" t="n">
        <v>45040</v>
      </c>
      <c r="H15" s="17" t="s">
        <v>40</v>
      </c>
      <c r="I15" s="17" t="s">
        <v>201</v>
      </c>
      <c r="J15" s="5" t="n">
        <v>140</v>
      </c>
      <c r="K15" s="6" t="n">
        <v>140</v>
      </c>
      <c r="M15" s="12" t="n">
        <v>45043</v>
      </c>
      <c r="N15" s="17" t="s">
        <v>15</v>
      </c>
      <c r="O15" s="17" t="s">
        <v>204</v>
      </c>
      <c r="P15" s="5" t="n">
        <v>100</v>
      </c>
      <c r="Q15" s="6" t="n">
        <v>380</v>
      </c>
      <c r="S15" s="12" t="n">
        <v>45040</v>
      </c>
      <c r="T15" s="17" t="s">
        <v>13</v>
      </c>
      <c r="U15" s="17" t="s">
        <v>14</v>
      </c>
      <c r="V15" s="5" t="n">
        <v>150</v>
      </c>
      <c r="W15" s="6" t="n">
        <v>150</v>
      </c>
    </row>
    <row r="16" customFormat="false" ht="15" hidden="false" customHeight="false" outlineLevel="0" collapsed="false">
      <c r="A16" s="12" t="n">
        <v>45043</v>
      </c>
      <c r="B16" s="17" t="s">
        <v>15</v>
      </c>
      <c r="C16" s="17" t="s">
        <v>17</v>
      </c>
      <c r="D16" s="5" t="n">
        <v>159</v>
      </c>
      <c r="E16" s="6" t="n">
        <v>150</v>
      </c>
      <c r="G16" s="12" t="n">
        <v>45041</v>
      </c>
      <c r="H16" s="17" t="s">
        <v>40</v>
      </c>
      <c r="I16" s="17" t="s">
        <v>126</v>
      </c>
      <c r="J16" s="5" t="n">
        <v>150</v>
      </c>
      <c r="K16" s="6" t="n">
        <v>150</v>
      </c>
      <c r="M16" s="12" t="n">
        <v>45044</v>
      </c>
      <c r="N16" s="17" t="s">
        <v>18</v>
      </c>
      <c r="O16" s="17" t="s">
        <v>23</v>
      </c>
      <c r="P16" s="5" t="n">
        <v>170</v>
      </c>
      <c r="Q16" s="6" t="n">
        <v>170</v>
      </c>
      <c r="S16" s="12" t="n">
        <v>45041</v>
      </c>
      <c r="T16" s="17" t="s">
        <v>40</v>
      </c>
      <c r="U16" s="17" t="s">
        <v>203</v>
      </c>
      <c r="V16" s="5" t="n">
        <v>140</v>
      </c>
      <c r="W16" s="6" t="n">
        <v>140</v>
      </c>
    </row>
    <row r="17" customFormat="false" ht="15" hidden="false" customHeight="false" outlineLevel="0" collapsed="false">
      <c r="A17" s="12" t="n">
        <v>45044</v>
      </c>
      <c r="B17" s="17" t="s">
        <v>26</v>
      </c>
      <c r="C17" s="17" t="s">
        <v>202</v>
      </c>
      <c r="D17" s="5" t="n">
        <v>180</v>
      </c>
      <c r="E17" s="6" t="n">
        <v>180</v>
      </c>
      <c r="G17" s="12" t="n">
        <v>45042</v>
      </c>
      <c r="H17" s="17" t="s">
        <v>13</v>
      </c>
      <c r="I17" s="17" t="s">
        <v>14</v>
      </c>
      <c r="J17" s="5" t="n">
        <v>160</v>
      </c>
      <c r="K17" s="6" t="n">
        <v>200</v>
      </c>
      <c r="M17" s="12" t="n">
        <v>45045</v>
      </c>
      <c r="N17" s="17" t="s">
        <v>18</v>
      </c>
      <c r="O17" s="17" t="s">
        <v>17</v>
      </c>
      <c r="P17" s="5" t="n">
        <v>150</v>
      </c>
      <c r="Q17" s="6" t="n">
        <v>150</v>
      </c>
      <c r="S17" s="12" t="n">
        <v>45042</v>
      </c>
      <c r="T17" s="17" t="s">
        <v>40</v>
      </c>
      <c r="U17" s="17" t="s">
        <v>203</v>
      </c>
      <c r="V17" s="5" t="n">
        <v>140</v>
      </c>
      <c r="W17" s="6" t="n">
        <v>140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45043</v>
      </c>
      <c r="H18" s="17" t="s">
        <v>205</v>
      </c>
      <c r="I18" s="17" t="s">
        <v>14</v>
      </c>
      <c r="J18" s="5" t="n">
        <v>150</v>
      </c>
      <c r="K18" s="6" t="n">
        <v>150</v>
      </c>
      <c r="M18" s="12"/>
      <c r="N18" s="17"/>
      <c r="O18" s="17"/>
      <c r="P18" s="5"/>
      <c r="Q18" s="6"/>
      <c r="S18" s="12" t="n">
        <v>45043</v>
      </c>
      <c r="T18" s="17" t="s">
        <v>15</v>
      </c>
      <c r="U18" s="17" t="s">
        <v>17</v>
      </c>
      <c r="V18" s="5" t="n">
        <v>170</v>
      </c>
      <c r="W18" s="6" t="n">
        <v>170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45044</v>
      </c>
      <c r="H19" s="17" t="s">
        <v>13</v>
      </c>
      <c r="I19" s="17" t="s">
        <v>14</v>
      </c>
      <c r="J19" s="5" t="n">
        <v>160</v>
      </c>
      <c r="K19" s="6" t="n">
        <v>200</v>
      </c>
      <c r="M19" s="12"/>
      <c r="N19" s="17"/>
      <c r="O19" s="17"/>
      <c r="P19" s="5"/>
      <c r="Q19" s="6"/>
      <c r="S19" s="12" t="n">
        <v>45044</v>
      </c>
      <c r="T19" s="17" t="s">
        <v>13</v>
      </c>
      <c r="U19" s="17" t="s">
        <v>17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1589</v>
      </c>
      <c r="E27" s="20" t="n">
        <f aca="false">SUM(E4:E26)</f>
        <v>3135</v>
      </c>
      <c r="G27" s="18" t="s">
        <v>34</v>
      </c>
      <c r="H27" s="18"/>
      <c r="I27" s="18"/>
      <c r="J27" s="19" t="n">
        <f aca="false">SUM(J4:J26)</f>
        <v>2300</v>
      </c>
      <c r="K27" s="20" t="n">
        <f aca="false">SUM(K4:K26)</f>
        <v>3570</v>
      </c>
      <c r="M27" s="18" t="s">
        <v>34</v>
      </c>
      <c r="N27" s="18"/>
      <c r="O27" s="18"/>
      <c r="P27" s="19" t="n">
        <f aca="false">SUM(P4:P26)</f>
        <v>2030</v>
      </c>
      <c r="Q27" s="20" t="n">
        <f aca="false">SUM(Q4:Q26)</f>
        <v>2500</v>
      </c>
      <c r="S27" s="18" t="s">
        <v>34</v>
      </c>
      <c r="T27" s="18"/>
      <c r="U27" s="18"/>
      <c r="V27" s="19" t="n">
        <f aca="false">SUM(V4:V26)</f>
        <v>2040</v>
      </c>
      <c r="W27" s="20" t="n">
        <f aca="false">SUM(W4:W26)</f>
        <v>3170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45019</v>
      </c>
      <c r="B33" s="4" t="s">
        <v>13</v>
      </c>
      <c r="C33" s="4" t="s">
        <v>14</v>
      </c>
      <c r="D33" s="5" t="n">
        <v>160</v>
      </c>
      <c r="E33" s="6" t="n">
        <v>200</v>
      </c>
      <c r="G33" s="3" t="n">
        <v>45022</v>
      </c>
      <c r="H33" s="4" t="s">
        <v>15</v>
      </c>
      <c r="I33" s="4" t="s">
        <v>14</v>
      </c>
      <c r="J33" s="5" t="n">
        <v>170</v>
      </c>
      <c r="K33" s="6" t="n">
        <v>170</v>
      </c>
      <c r="M33" s="3" t="n">
        <v>45019</v>
      </c>
      <c r="N33" s="4" t="s">
        <v>206</v>
      </c>
      <c r="O33" s="4"/>
      <c r="P33" s="5" t="n">
        <v>100</v>
      </c>
      <c r="Q33" s="6" t="n">
        <v>100</v>
      </c>
      <c r="S33" s="3" t="n">
        <v>45020</v>
      </c>
      <c r="T33" s="4" t="s">
        <v>207</v>
      </c>
      <c r="U33" s="4" t="s">
        <v>208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45022</v>
      </c>
      <c r="B34" s="4" t="s">
        <v>15</v>
      </c>
      <c r="C34" s="4" t="s">
        <v>46</v>
      </c>
      <c r="D34" s="5" t="n">
        <v>100</v>
      </c>
      <c r="E34" s="6" t="n">
        <v>320</v>
      </c>
      <c r="G34" s="3" t="n">
        <v>45023</v>
      </c>
      <c r="H34" s="4" t="s">
        <v>15</v>
      </c>
      <c r="I34" s="4" t="s">
        <v>23</v>
      </c>
      <c r="J34" s="5" t="n">
        <v>190</v>
      </c>
      <c r="K34" s="6" t="n">
        <v>190</v>
      </c>
      <c r="M34" s="3" t="n">
        <v>45020</v>
      </c>
      <c r="N34" s="4" t="s">
        <v>67</v>
      </c>
      <c r="O34" s="4" t="s">
        <v>68</v>
      </c>
      <c r="P34" s="5" t="n">
        <v>100</v>
      </c>
      <c r="Q34" s="6" t="n">
        <v>315</v>
      </c>
      <c r="S34" s="3" t="n">
        <v>45023</v>
      </c>
      <c r="T34" s="4" t="s">
        <v>15</v>
      </c>
      <c r="U34" s="4" t="s">
        <v>23</v>
      </c>
      <c r="V34" s="5" t="n">
        <v>190</v>
      </c>
      <c r="W34" s="6" t="n">
        <v>190</v>
      </c>
    </row>
    <row r="35" customFormat="false" ht="15" hidden="false" customHeight="false" outlineLevel="0" collapsed="false">
      <c r="A35" s="3" t="n">
        <v>45024</v>
      </c>
      <c r="B35" s="4" t="s">
        <v>26</v>
      </c>
      <c r="C35" s="4" t="s">
        <v>14</v>
      </c>
      <c r="D35" s="5" t="n">
        <v>150</v>
      </c>
      <c r="E35" s="6" t="n">
        <v>150</v>
      </c>
      <c r="G35" s="3" t="n">
        <v>45024</v>
      </c>
      <c r="H35" s="4" t="s">
        <v>26</v>
      </c>
      <c r="I35" s="4" t="s">
        <v>14</v>
      </c>
      <c r="J35" s="5" t="n">
        <v>150</v>
      </c>
      <c r="K35" s="6" t="n">
        <v>150</v>
      </c>
      <c r="M35" s="3" t="n">
        <v>45022</v>
      </c>
      <c r="N35" s="4" t="s">
        <v>15</v>
      </c>
      <c r="O35" s="4" t="s">
        <v>23</v>
      </c>
      <c r="P35" s="5" t="n">
        <v>190</v>
      </c>
      <c r="Q35" s="6" t="n">
        <v>190</v>
      </c>
      <c r="S35" s="3" t="n">
        <v>45028</v>
      </c>
      <c r="T35" s="4" t="s">
        <v>81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45026</v>
      </c>
      <c r="B36" s="4" t="s">
        <v>13</v>
      </c>
      <c r="C36" s="4" t="s">
        <v>14</v>
      </c>
      <c r="D36" s="5" t="n">
        <v>160</v>
      </c>
      <c r="E36" s="6" t="n">
        <v>200</v>
      </c>
      <c r="G36" s="3" t="n">
        <v>45027</v>
      </c>
      <c r="H36" s="4" t="s">
        <v>13</v>
      </c>
      <c r="I36" s="4" t="s">
        <v>20</v>
      </c>
      <c r="J36" s="5" t="n">
        <v>150</v>
      </c>
      <c r="K36" s="6" t="n">
        <v>150</v>
      </c>
      <c r="M36" s="3" t="n">
        <v>45025</v>
      </c>
      <c r="N36" s="4" t="s">
        <v>67</v>
      </c>
      <c r="O36" s="4" t="s">
        <v>59</v>
      </c>
      <c r="P36" s="5" t="n">
        <v>100</v>
      </c>
      <c r="Q36" s="6" t="n">
        <v>285</v>
      </c>
      <c r="S36" s="3" t="n">
        <v>45029</v>
      </c>
      <c r="T36" s="4" t="s">
        <v>15</v>
      </c>
      <c r="U36" s="4" t="s">
        <v>17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13" t="n">
        <v>45028</v>
      </c>
      <c r="B37" s="9" t="s">
        <v>13</v>
      </c>
      <c r="C37" s="9" t="s">
        <v>14</v>
      </c>
      <c r="D37" s="10" t="n">
        <v>160</v>
      </c>
      <c r="E37" s="11" t="n">
        <v>200</v>
      </c>
      <c r="G37" s="3" t="n">
        <v>45028</v>
      </c>
      <c r="H37" s="4" t="s">
        <v>13</v>
      </c>
      <c r="I37" s="4" t="s">
        <v>14</v>
      </c>
      <c r="J37" s="5" t="n">
        <v>150</v>
      </c>
      <c r="K37" s="6" t="n">
        <v>150</v>
      </c>
      <c r="M37" s="3" t="n">
        <v>45026</v>
      </c>
      <c r="N37" s="4" t="s">
        <v>67</v>
      </c>
      <c r="O37" s="4" t="s">
        <v>59</v>
      </c>
      <c r="P37" s="5" t="n">
        <v>100</v>
      </c>
      <c r="Q37" s="6" t="n">
        <v>285</v>
      </c>
      <c r="S37" s="3" t="n">
        <v>45030</v>
      </c>
      <c r="T37" s="4" t="s">
        <v>15</v>
      </c>
      <c r="U37" s="4" t="s">
        <v>52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45030</v>
      </c>
      <c r="B38" s="9" t="s">
        <v>26</v>
      </c>
      <c r="C38" s="9" t="s">
        <v>10</v>
      </c>
      <c r="D38" s="10"/>
      <c r="E38" s="11" t="n">
        <v>200</v>
      </c>
      <c r="G38" s="13" t="n">
        <v>45029</v>
      </c>
      <c r="H38" s="9" t="s">
        <v>26</v>
      </c>
      <c r="I38" s="9" t="s">
        <v>52</v>
      </c>
      <c r="J38" s="10" t="n">
        <v>160</v>
      </c>
      <c r="K38" s="11" t="n">
        <v>160</v>
      </c>
      <c r="M38" s="13" t="n">
        <v>45029</v>
      </c>
      <c r="N38" s="9" t="s">
        <v>26</v>
      </c>
      <c r="O38" s="9" t="s">
        <v>209</v>
      </c>
      <c r="P38" s="10" t="n">
        <v>100</v>
      </c>
      <c r="Q38" s="11" t="n">
        <v>300</v>
      </c>
      <c r="S38" s="13" t="n">
        <v>45033</v>
      </c>
      <c r="T38" s="9" t="s">
        <v>15</v>
      </c>
      <c r="U38" s="9" t="s">
        <v>17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45033</v>
      </c>
      <c r="B39" s="4" t="s">
        <v>13</v>
      </c>
      <c r="C39" s="4" t="s">
        <v>14</v>
      </c>
      <c r="D39" s="5" t="n">
        <v>160</v>
      </c>
      <c r="E39" s="6" t="n">
        <v>200</v>
      </c>
      <c r="G39" s="3" t="n">
        <v>45033</v>
      </c>
      <c r="H39" s="4" t="s">
        <v>13</v>
      </c>
      <c r="I39" s="4" t="s">
        <v>14</v>
      </c>
      <c r="J39" s="5" t="n">
        <v>150</v>
      </c>
      <c r="K39" s="6" t="n">
        <v>150</v>
      </c>
      <c r="M39" s="3" t="n">
        <v>45033</v>
      </c>
      <c r="N39" s="4" t="s">
        <v>210</v>
      </c>
      <c r="O39" s="4" t="s">
        <v>27</v>
      </c>
      <c r="P39" s="5" t="n">
        <v>150</v>
      </c>
      <c r="Q39" s="6" t="n">
        <v>150</v>
      </c>
      <c r="S39" s="3" t="n">
        <v>45036</v>
      </c>
      <c r="T39" s="4" t="s">
        <v>15</v>
      </c>
      <c r="U39" s="4" t="s">
        <v>17</v>
      </c>
      <c r="V39" s="5" t="n">
        <v>170</v>
      </c>
      <c r="W39" s="6" t="n">
        <v>170</v>
      </c>
    </row>
    <row r="40" customFormat="false" ht="15" hidden="false" customHeight="false" outlineLevel="0" collapsed="false">
      <c r="A40" s="14" t="n">
        <v>45035</v>
      </c>
      <c r="B40" s="14" t="s">
        <v>13</v>
      </c>
      <c r="C40" s="14" t="s">
        <v>14</v>
      </c>
      <c r="D40" s="15" t="n">
        <v>160</v>
      </c>
      <c r="E40" s="16" t="n">
        <v>200</v>
      </c>
      <c r="G40" s="14" t="n">
        <v>45034</v>
      </c>
      <c r="H40" s="14" t="s">
        <v>211</v>
      </c>
      <c r="I40" s="14" t="s">
        <v>212</v>
      </c>
      <c r="J40" s="15" t="n">
        <v>150</v>
      </c>
      <c r="K40" s="16" t="n">
        <v>150</v>
      </c>
      <c r="M40" s="14" t="n">
        <v>45034</v>
      </c>
      <c r="N40" s="14" t="s">
        <v>210</v>
      </c>
      <c r="O40" s="14" t="s">
        <v>14</v>
      </c>
      <c r="P40" s="15" t="n">
        <v>160</v>
      </c>
      <c r="Q40" s="16" t="n">
        <v>160</v>
      </c>
      <c r="S40" s="14" t="n">
        <v>45040</v>
      </c>
      <c r="T40" s="14" t="s">
        <v>15</v>
      </c>
      <c r="U40" s="14" t="s">
        <v>20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45035</v>
      </c>
      <c r="B41" s="17" t="s">
        <v>213</v>
      </c>
      <c r="C41" s="17" t="s">
        <v>10</v>
      </c>
      <c r="D41" s="5" t="n">
        <v>170</v>
      </c>
      <c r="E41" s="6" t="n">
        <v>170</v>
      </c>
      <c r="G41" s="12" t="n">
        <v>45036</v>
      </c>
      <c r="H41" s="17" t="s">
        <v>18</v>
      </c>
      <c r="I41" s="17" t="s">
        <v>10</v>
      </c>
      <c r="J41" s="5" t="n">
        <v>170</v>
      </c>
      <c r="K41" s="6" t="n">
        <v>170</v>
      </c>
      <c r="M41" s="12" t="n">
        <v>45035</v>
      </c>
      <c r="N41" s="17" t="s">
        <v>26</v>
      </c>
      <c r="O41" s="17" t="s">
        <v>28</v>
      </c>
      <c r="P41" s="5" t="n">
        <v>100</v>
      </c>
      <c r="Q41" s="6" t="n">
        <v>500</v>
      </c>
      <c r="S41" s="12" t="n">
        <v>45041</v>
      </c>
      <c r="T41" s="17" t="s">
        <v>15</v>
      </c>
      <c r="U41" s="17" t="s">
        <v>52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45036</v>
      </c>
      <c r="B42" s="17" t="s">
        <v>26</v>
      </c>
      <c r="C42" s="17" t="s">
        <v>20</v>
      </c>
      <c r="D42" s="5" t="n">
        <v>160</v>
      </c>
      <c r="E42" s="6" t="n">
        <v>160</v>
      </c>
      <c r="G42" s="12" t="n">
        <v>45037</v>
      </c>
      <c r="H42" s="17" t="s">
        <v>13</v>
      </c>
      <c r="I42" s="17" t="s">
        <v>14</v>
      </c>
      <c r="J42" s="5"/>
      <c r="K42" s="6" t="n">
        <v>200</v>
      </c>
      <c r="M42" s="12" t="n">
        <v>45036</v>
      </c>
      <c r="N42" s="17" t="s">
        <v>15</v>
      </c>
      <c r="O42" s="17" t="s">
        <v>23</v>
      </c>
      <c r="P42" s="5" t="n">
        <v>190</v>
      </c>
      <c r="Q42" s="6" t="n">
        <v>190</v>
      </c>
      <c r="S42" s="12" t="n">
        <v>45042</v>
      </c>
      <c r="T42" s="17" t="s">
        <v>15</v>
      </c>
      <c r="U42" s="17" t="s">
        <v>52</v>
      </c>
      <c r="V42" s="5" t="n">
        <v>170</v>
      </c>
      <c r="W42" s="6" t="n">
        <v>170</v>
      </c>
    </row>
    <row r="43" customFormat="false" ht="15" hidden="false" customHeight="false" outlineLevel="0" collapsed="false">
      <c r="A43" s="12" t="n">
        <v>45038</v>
      </c>
      <c r="B43" s="17" t="s">
        <v>26</v>
      </c>
      <c r="C43" s="17" t="s">
        <v>14</v>
      </c>
      <c r="D43" s="5" t="n">
        <v>150</v>
      </c>
      <c r="E43" s="6" t="n">
        <v>150</v>
      </c>
      <c r="G43" s="12" t="n">
        <v>45040</v>
      </c>
      <c r="H43" s="17" t="s">
        <v>13</v>
      </c>
      <c r="I43" s="17" t="s">
        <v>52</v>
      </c>
      <c r="J43" s="5" t="n">
        <v>150</v>
      </c>
      <c r="K43" s="6" t="n">
        <v>150</v>
      </c>
      <c r="M43" s="12" t="n">
        <v>45041</v>
      </c>
      <c r="N43" s="17" t="s">
        <v>25</v>
      </c>
      <c r="O43" s="17" t="s">
        <v>214</v>
      </c>
      <c r="P43" s="5" t="n">
        <v>150</v>
      </c>
      <c r="Q43" s="6" t="n">
        <v>150</v>
      </c>
      <c r="S43" s="13" t="n">
        <v>45043</v>
      </c>
      <c r="T43" s="17" t="s">
        <v>15</v>
      </c>
      <c r="U43" s="17" t="s">
        <v>17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45042</v>
      </c>
      <c r="B44" s="17" t="s">
        <v>26</v>
      </c>
      <c r="C44" s="17" t="s">
        <v>14</v>
      </c>
      <c r="D44" s="5" t="n">
        <v>150</v>
      </c>
      <c r="E44" s="6" t="n">
        <v>150</v>
      </c>
      <c r="G44" s="12" t="n">
        <v>45042</v>
      </c>
      <c r="H44" s="17" t="s">
        <v>13</v>
      </c>
      <c r="I44" s="17" t="s">
        <v>14</v>
      </c>
      <c r="J44" s="5" t="n">
        <v>160</v>
      </c>
      <c r="K44" s="6" t="n">
        <v>200</v>
      </c>
      <c r="M44" s="12" t="n">
        <v>45042</v>
      </c>
      <c r="N44" s="17" t="s">
        <v>26</v>
      </c>
      <c r="O44" s="17" t="s">
        <v>28</v>
      </c>
      <c r="P44" s="5" t="n">
        <v>100</v>
      </c>
      <c r="Q44" s="6" t="n">
        <v>500</v>
      </c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 t="n">
        <v>45043</v>
      </c>
      <c r="B45" s="17" t="s">
        <v>26</v>
      </c>
      <c r="C45" s="17" t="s">
        <v>20</v>
      </c>
      <c r="D45" s="5" t="n">
        <v>160</v>
      </c>
      <c r="E45" s="6" t="n">
        <v>170</v>
      </c>
      <c r="G45" s="12" t="n">
        <v>45043</v>
      </c>
      <c r="H45" s="17" t="s">
        <v>18</v>
      </c>
      <c r="I45" s="17" t="s">
        <v>23</v>
      </c>
      <c r="J45" s="5" t="n">
        <v>170</v>
      </c>
      <c r="K45" s="6" t="n">
        <v>170</v>
      </c>
      <c r="M45" s="12" t="n">
        <v>45043</v>
      </c>
      <c r="N45" s="17" t="s">
        <v>29</v>
      </c>
      <c r="O45" s="17" t="s">
        <v>30</v>
      </c>
      <c r="P45" s="5" t="n">
        <v>100</v>
      </c>
      <c r="Q45" s="6" t="n">
        <v>120</v>
      </c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45044</v>
      </c>
      <c r="B46" s="17" t="s">
        <v>213</v>
      </c>
      <c r="C46" s="17" t="s">
        <v>215</v>
      </c>
      <c r="D46" s="5" t="n">
        <v>170</v>
      </c>
      <c r="E46" s="6" t="n">
        <v>170</v>
      </c>
      <c r="G46" s="12" t="n">
        <v>45044</v>
      </c>
      <c r="H46" s="17" t="s">
        <v>13</v>
      </c>
      <c r="I46" s="17" t="s">
        <v>14</v>
      </c>
      <c r="J46" s="5" t="n">
        <v>160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45045</v>
      </c>
      <c r="B47" s="17" t="s">
        <v>26</v>
      </c>
      <c r="C47" s="17" t="s">
        <v>14</v>
      </c>
      <c r="D47" s="5" t="n">
        <v>150</v>
      </c>
      <c r="E47" s="6" t="n">
        <v>150</v>
      </c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2160</v>
      </c>
      <c r="E56" s="20" t="n">
        <f aca="false">SUM(E33:E55)</f>
        <v>2790</v>
      </c>
      <c r="G56" s="18" t="s">
        <v>34</v>
      </c>
      <c r="H56" s="18"/>
      <c r="I56" s="18"/>
      <c r="J56" s="19" t="n">
        <f aca="false">SUM(J33:J55)</f>
        <v>2080</v>
      </c>
      <c r="K56" s="20" t="n">
        <f aca="false">SUM(K33:K55)</f>
        <v>2360</v>
      </c>
      <c r="M56" s="18" t="s">
        <v>34</v>
      </c>
      <c r="N56" s="18"/>
      <c r="O56" s="18"/>
      <c r="P56" s="19" t="n">
        <f aca="false">SUM(P33:P55)</f>
        <v>1640</v>
      </c>
      <c r="Q56" s="20" t="n">
        <f aca="false">SUM(Q33:Q55)</f>
        <v>3245</v>
      </c>
      <c r="S56" s="18" t="s">
        <v>34</v>
      </c>
      <c r="T56" s="18"/>
      <c r="U56" s="18"/>
      <c r="V56" s="19" t="n">
        <f aca="false">SUM(V33:V55)</f>
        <v>1820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45017</v>
      </c>
      <c r="B64" s="4" t="s">
        <v>15</v>
      </c>
      <c r="C64" s="4" t="s">
        <v>20</v>
      </c>
      <c r="D64" s="5" t="n">
        <v>170</v>
      </c>
      <c r="E64" s="6" t="n">
        <v>170</v>
      </c>
      <c r="G64" s="3" t="n">
        <v>45019</v>
      </c>
      <c r="H64" s="4" t="s">
        <v>67</v>
      </c>
      <c r="I64" s="4" t="s">
        <v>68</v>
      </c>
      <c r="J64" s="5" t="n">
        <v>100</v>
      </c>
      <c r="K64" s="6" t="n">
        <v>310</v>
      </c>
      <c r="M64" s="3" t="n">
        <v>45019</v>
      </c>
      <c r="N64" s="4" t="s">
        <v>13</v>
      </c>
      <c r="O64" s="4" t="s">
        <v>216</v>
      </c>
      <c r="P64" s="5" t="n">
        <v>150</v>
      </c>
      <c r="Q64" s="6" t="n">
        <v>150</v>
      </c>
      <c r="S64" s="3" t="n">
        <v>45019</v>
      </c>
      <c r="T64" s="4" t="s">
        <v>171</v>
      </c>
      <c r="U64" s="4" t="s">
        <v>192</v>
      </c>
      <c r="V64" s="5" t="n">
        <v>170</v>
      </c>
      <c r="W64" s="6" t="n">
        <v>170</v>
      </c>
    </row>
    <row r="65" customFormat="false" ht="15" hidden="false" customHeight="false" outlineLevel="0" collapsed="false">
      <c r="A65" s="3" t="n">
        <v>45022</v>
      </c>
      <c r="B65" s="4" t="s">
        <v>71</v>
      </c>
      <c r="C65" s="4" t="s">
        <v>20</v>
      </c>
      <c r="D65" s="5" t="n">
        <v>160</v>
      </c>
      <c r="E65" s="6" t="n">
        <v>160</v>
      </c>
      <c r="G65" s="3" t="n">
        <v>45022</v>
      </c>
      <c r="H65" s="4" t="s">
        <v>15</v>
      </c>
      <c r="I65" s="4" t="s">
        <v>14</v>
      </c>
      <c r="J65" s="5" t="n">
        <v>170</v>
      </c>
      <c r="K65" s="6" t="n">
        <v>170</v>
      </c>
      <c r="M65" s="13" t="n">
        <v>45020</v>
      </c>
      <c r="N65" s="17" t="s">
        <v>67</v>
      </c>
      <c r="O65" s="17" t="s">
        <v>149</v>
      </c>
      <c r="P65" s="17" t="n">
        <v>100</v>
      </c>
      <c r="Q65" s="17" t="n">
        <v>330</v>
      </c>
      <c r="S65" s="3" t="n">
        <v>45022</v>
      </c>
      <c r="T65" s="4" t="s">
        <v>18</v>
      </c>
      <c r="U65" s="4" t="s">
        <v>217</v>
      </c>
      <c r="V65" s="5" t="n">
        <v>140</v>
      </c>
      <c r="W65" s="6" t="n">
        <v>140</v>
      </c>
    </row>
    <row r="66" customFormat="false" ht="15" hidden="false" customHeight="false" outlineLevel="0" collapsed="false">
      <c r="A66" s="3" t="n">
        <v>45023</v>
      </c>
      <c r="B66" s="4" t="s">
        <v>71</v>
      </c>
      <c r="C66" s="4" t="s">
        <v>10</v>
      </c>
      <c r="D66" s="5"/>
      <c r="E66" s="6" t="n">
        <v>180</v>
      </c>
      <c r="G66" s="3" t="n">
        <v>45026</v>
      </c>
      <c r="H66" s="4" t="s">
        <v>40</v>
      </c>
      <c r="I66" s="4" t="s">
        <v>28</v>
      </c>
      <c r="J66" s="5" t="n">
        <v>100</v>
      </c>
      <c r="K66" s="6" t="n">
        <v>550</v>
      </c>
      <c r="M66" s="3" t="n">
        <v>45022</v>
      </c>
      <c r="N66" s="4" t="s">
        <v>81</v>
      </c>
      <c r="O66" s="4" t="s">
        <v>17</v>
      </c>
      <c r="P66" s="5" t="n">
        <v>120</v>
      </c>
      <c r="Q66" s="6" t="n">
        <v>120</v>
      </c>
      <c r="S66" s="3" t="n">
        <v>45022</v>
      </c>
      <c r="T66" s="4" t="s">
        <v>18</v>
      </c>
      <c r="U66" s="4" t="s">
        <v>23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45024</v>
      </c>
      <c r="B67" s="4" t="s">
        <v>71</v>
      </c>
      <c r="C67" s="4" t="s">
        <v>20</v>
      </c>
      <c r="D67" s="5" t="n">
        <v>160</v>
      </c>
      <c r="E67" s="6" t="n">
        <v>160</v>
      </c>
      <c r="G67" s="3" t="n">
        <v>45027</v>
      </c>
      <c r="H67" s="4" t="s">
        <v>181</v>
      </c>
      <c r="I67" s="4" t="s">
        <v>153</v>
      </c>
      <c r="J67" s="5" t="n">
        <v>100</v>
      </c>
      <c r="K67" s="6" t="n">
        <v>300</v>
      </c>
      <c r="M67" s="3" t="n">
        <v>45027</v>
      </c>
      <c r="N67" s="4" t="s">
        <v>13</v>
      </c>
      <c r="O67" s="4" t="s">
        <v>216</v>
      </c>
      <c r="P67" s="5" t="n">
        <v>150</v>
      </c>
      <c r="Q67" s="6" t="n">
        <v>150</v>
      </c>
      <c r="S67" s="3" t="n">
        <v>45026</v>
      </c>
      <c r="T67" s="4" t="s">
        <v>18</v>
      </c>
      <c r="U67" s="4" t="s">
        <v>201</v>
      </c>
      <c r="V67" s="5" t="n">
        <v>100</v>
      </c>
      <c r="W67" s="6" t="n">
        <v>170</v>
      </c>
    </row>
    <row r="68" customFormat="false" ht="15" hidden="false" customHeight="false" outlineLevel="0" collapsed="false">
      <c r="A68" s="3" t="n">
        <v>45027</v>
      </c>
      <c r="B68" s="4" t="s">
        <v>58</v>
      </c>
      <c r="C68" s="4" t="s">
        <v>59</v>
      </c>
      <c r="D68" s="5" t="n">
        <v>100</v>
      </c>
      <c r="E68" s="6" t="n">
        <v>285</v>
      </c>
      <c r="G68" s="3" t="n">
        <v>45028</v>
      </c>
      <c r="H68" s="4" t="s">
        <v>63</v>
      </c>
      <c r="I68" s="4" t="s">
        <v>14</v>
      </c>
      <c r="J68" s="5" t="n">
        <v>150</v>
      </c>
      <c r="K68" s="6" t="n">
        <v>150</v>
      </c>
      <c r="M68" s="3" t="n">
        <v>45028</v>
      </c>
      <c r="N68" s="4" t="s">
        <v>9</v>
      </c>
      <c r="O68" s="4" t="s">
        <v>98</v>
      </c>
      <c r="P68" s="5" t="n">
        <v>100</v>
      </c>
      <c r="Q68" s="6" t="n">
        <v>500</v>
      </c>
      <c r="S68" s="3" t="n">
        <v>45028</v>
      </c>
      <c r="T68" s="4" t="s">
        <v>218</v>
      </c>
      <c r="U68" s="4" t="s">
        <v>153</v>
      </c>
      <c r="V68" s="5" t="n">
        <v>100</v>
      </c>
      <c r="W68" s="6" t="n">
        <v>110</v>
      </c>
    </row>
    <row r="69" customFormat="false" ht="15" hidden="false" customHeight="false" outlineLevel="0" collapsed="false">
      <c r="A69" s="7" t="n">
        <v>45028</v>
      </c>
      <c r="B69" s="9" t="s">
        <v>219</v>
      </c>
      <c r="C69" s="9" t="s">
        <v>59</v>
      </c>
      <c r="D69" s="10" t="n">
        <v>100</v>
      </c>
      <c r="E69" s="11" t="n">
        <v>320</v>
      </c>
      <c r="G69" s="13" t="n">
        <v>45031</v>
      </c>
      <c r="H69" s="9" t="s">
        <v>9</v>
      </c>
      <c r="I69" s="9" t="s">
        <v>14</v>
      </c>
      <c r="J69" s="10" t="n">
        <v>150</v>
      </c>
      <c r="K69" s="11" t="n">
        <v>150</v>
      </c>
      <c r="M69" s="13" t="n">
        <v>44998</v>
      </c>
      <c r="N69" s="9" t="s">
        <v>15</v>
      </c>
      <c r="O69" s="9" t="s">
        <v>17</v>
      </c>
      <c r="P69" s="10" t="n">
        <v>170</v>
      </c>
      <c r="Q69" s="11" t="n">
        <v>170</v>
      </c>
      <c r="S69" s="13" t="n">
        <v>44998</v>
      </c>
      <c r="T69" s="9" t="s">
        <v>18</v>
      </c>
      <c r="U69" s="9" t="s">
        <v>220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44998</v>
      </c>
      <c r="B70" s="4" t="s">
        <v>221</v>
      </c>
      <c r="C70" s="4" t="s">
        <v>68</v>
      </c>
      <c r="D70" s="5" t="n">
        <v>100</v>
      </c>
      <c r="E70" s="6" t="n">
        <v>330</v>
      </c>
      <c r="G70" s="3" t="n">
        <v>45033</v>
      </c>
      <c r="H70" s="4" t="s">
        <v>40</v>
      </c>
      <c r="I70" s="4" t="s">
        <v>14</v>
      </c>
      <c r="J70" s="5" t="n">
        <v>150</v>
      </c>
      <c r="K70" s="6" t="n">
        <v>150</v>
      </c>
      <c r="M70" s="3" t="n">
        <v>45000</v>
      </c>
      <c r="N70" s="4" t="s">
        <v>9</v>
      </c>
      <c r="O70" s="4" t="s">
        <v>17</v>
      </c>
      <c r="P70" s="5" t="n">
        <v>150</v>
      </c>
      <c r="Q70" s="6" t="n">
        <v>150</v>
      </c>
      <c r="S70" s="3" t="n">
        <v>45033</v>
      </c>
      <c r="T70" s="4" t="s">
        <v>18</v>
      </c>
      <c r="U70" s="4" t="s">
        <v>222</v>
      </c>
      <c r="V70" s="5" t="n">
        <v>150</v>
      </c>
      <c r="W70" s="6" t="n">
        <v>150</v>
      </c>
    </row>
    <row r="71" customFormat="false" ht="15" hidden="false" customHeight="false" outlineLevel="0" collapsed="false">
      <c r="A71" s="14" t="n">
        <v>45033</v>
      </c>
      <c r="B71" s="14" t="s">
        <v>74</v>
      </c>
      <c r="C71" s="14" t="s">
        <v>186</v>
      </c>
      <c r="D71" s="15" t="n">
        <v>150</v>
      </c>
      <c r="E71" s="16" t="n">
        <v>150</v>
      </c>
      <c r="G71" s="14" t="n">
        <v>45034</v>
      </c>
      <c r="H71" s="14" t="s">
        <v>40</v>
      </c>
      <c r="I71" s="14" t="s">
        <v>28</v>
      </c>
      <c r="J71" s="15" t="n">
        <v>100</v>
      </c>
      <c r="K71" s="16" t="n">
        <v>100</v>
      </c>
      <c r="M71" s="14" t="n">
        <v>45033</v>
      </c>
      <c r="N71" s="14" t="s">
        <v>15</v>
      </c>
      <c r="O71" s="14" t="s">
        <v>17</v>
      </c>
      <c r="P71" s="15" t="n">
        <v>170</v>
      </c>
      <c r="Q71" s="16" t="n">
        <v>170</v>
      </c>
      <c r="S71" s="14" t="n">
        <v>45030</v>
      </c>
      <c r="T71" s="14" t="s">
        <v>223</v>
      </c>
      <c r="U71" s="14" t="s">
        <v>224</v>
      </c>
      <c r="V71" s="15" t="n">
        <v>150</v>
      </c>
      <c r="W71" s="16" t="n">
        <v>150</v>
      </c>
    </row>
    <row r="72" customFormat="false" ht="15" hidden="false" customHeight="false" outlineLevel="0" collapsed="false">
      <c r="A72" s="12" t="n">
        <v>45034</v>
      </c>
      <c r="B72" s="17" t="s">
        <v>225</v>
      </c>
      <c r="C72" s="17" t="s">
        <v>124</v>
      </c>
      <c r="D72" s="5" t="n">
        <v>150</v>
      </c>
      <c r="E72" s="6" t="n">
        <v>150</v>
      </c>
      <c r="G72" s="12" t="n">
        <v>45035</v>
      </c>
      <c r="H72" s="17" t="s">
        <v>226</v>
      </c>
      <c r="I72" s="17" t="s">
        <v>227</v>
      </c>
      <c r="J72" s="5" t="n">
        <v>100</v>
      </c>
      <c r="K72" s="6" t="n">
        <v>300</v>
      </c>
      <c r="M72" s="12" t="n">
        <v>45036</v>
      </c>
      <c r="N72" s="17" t="s">
        <v>15</v>
      </c>
      <c r="O72" s="17" t="s">
        <v>46</v>
      </c>
      <c r="P72" s="5" t="n">
        <v>100</v>
      </c>
      <c r="Q72" s="6" t="n">
        <v>380</v>
      </c>
      <c r="S72" s="12" t="n">
        <v>45035</v>
      </c>
      <c r="T72" s="17" t="s">
        <v>18</v>
      </c>
      <c r="U72" s="17" t="s">
        <v>46</v>
      </c>
      <c r="V72" s="5" t="n">
        <v>100</v>
      </c>
      <c r="W72" s="6" t="n">
        <v>400</v>
      </c>
    </row>
    <row r="73" customFormat="false" ht="15" hidden="false" customHeight="false" outlineLevel="0" collapsed="false">
      <c r="A73" s="12" t="n">
        <v>45035</v>
      </c>
      <c r="B73" s="17" t="s">
        <v>67</v>
      </c>
      <c r="C73" s="17" t="s">
        <v>59</v>
      </c>
      <c r="D73" s="5" t="n">
        <v>100</v>
      </c>
      <c r="E73" s="6" t="n">
        <v>285</v>
      </c>
      <c r="G73" s="12" t="n">
        <v>45036</v>
      </c>
      <c r="H73" s="17" t="s">
        <v>40</v>
      </c>
      <c r="I73" s="17" t="s">
        <v>228</v>
      </c>
      <c r="J73" s="5" t="n">
        <v>140</v>
      </c>
      <c r="K73" s="6" t="n">
        <v>140</v>
      </c>
      <c r="M73" s="12" t="n">
        <v>45040</v>
      </c>
      <c r="N73" s="17" t="s">
        <v>13</v>
      </c>
      <c r="O73" s="17" t="s">
        <v>14</v>
      </c>
      <c r="P73" s="5" t="n">
        <v>150</v>
      </c>
      <c r="Q73" s="6" t="n">
        <v>150</v>
      </c>
      <c r="S73" s="12" t="n">
        <v>45036</v>
      </c>
      <c r="T73" s="17" t="s">
        <v>81</v>
      </c>
      <c r="U73" s="17" t="s">
        <v>229</v>
      </c>
      <c r="V73" s="5" t="n">
        <v>100</v>
      </c>
      <c r="W73" s="6" t="n">
        <v>380</v>
      </c>
    </row>
    <row r="74" customFormat="false" ht="15" hidden="false" customHeight="false" outlineLevel="0" collapsed="false">
      <c r="A74" s="12" t="n">
        <v>45036</v>
      </c>
      <c r="B74" s="17" t="s">
        <v>58</v>
      </c>
      <c r="C74" s="17" t="s">
        <v>68</v>
      </c>
      <c r="D74" s="5" t="n">
        <v>100</v>
      </c>
      <c r="E74" s="6" t="n">
        <v>310</v>
      </c>
      <c r="G74" s="12" t="n">
        <v>45040</v>
      </c>
      <c r="H74" s="17" t="s">
        <v>40</v>
      </c>
      <c r="I74" s="17" t="s">
        <v>76</v>
      </c>
      <c r="J74" s="5" t="n">
        <v>140</v>
      </c>
      <c r="K74" s="6" t="n">
        <v>140</v>
      </c>
      <c r="M74" s="12" t="n">
        <v>45041</v>
      </c>
      <c r="N74" s="17" t="s">
        <v>15</v>
      </c>
      <c r="O74" s="17" t="s">
        <v>230</v>
      </c>
      <c r="P74" s="5" t="n">
        <v>160</v>
      </c>
      <c r="Q74" s="6" t="n">
        <v>160</v>
      </c>
      <c r="S74" s="12" t="n">
        <v>45041</v>
      </c>
      <c r="T74" s="17" t="s">
        <v>18</v>
      </c>
      <c r="U74" s="17" t="s">
        <v>231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45037</v>
      </c>
      <c r="B75" s="17" t="s">
        <v>232</v>
      </c>
      <c r="C75" s="17" t="s">
        <v>23</v>
      </c>
      <c r="D75" s="5"/>
      <c r="E75" s="6" t="n">
        <v>220</v>
      </c>
      <c r="G75" s="12" t="n">
        <v>45038</v>
      </c>
      <c r="H75" s="17" t="s">
        <v>40</v>
      </c>
      <c r="I75" s="17" t="s">
        <v>76</v>
      </c>
      <c r="J75" s="5" t="n">
        <v>140</v>
      </c>
      <c r="K75" s="6" t="n">
        <v>140</v>
      </c>
      <c r="L75" s="7"/>
      <c r="M75" s="12" t="n">
        <v>45042</v>
      </c>
      <c r="N75" s="17" t="s">
        <v>13</v>
      </c>
      <c r="O75" s="17" t="s">
        <v>17</v>
      </c>
      <c r="P75" s="5" t="n">
        <v>150</v>
      </c>
      <c r="Q75" s="6" t="n">
        <v>150</v>
      </c>
      <c r="S75" s="12" t="n">
        <v>45041</v>
      </c>
      <c r="T75" s="17" t="s">
        <v>18</v>
      </c>
      <c r="U75" s="17" t="s">
        <v>76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113</v>
      </c>
      <c r="B76" s="17" t="s">
        <v>71</v>
      </c>
      <c r="C76" s="17" t="s">
        <v>124</v>
      </c>
      <c r="D76" s="5" t="n">
        <v>150</v>
      </c>
      <c r="E76" s="6" t="n">
        <v>150</v>
      </c>
      <c r="G76" s="12" t="n">
        <v>45041</v>
      </c>
      <c r="H76" s="17" t="s">
        <v>40</v>
      </c>
      <c r="I76" s="17" t="s">
        <v>23</v>
      </c>
      <c r="J76" s="5" t="n">
        <v>170</v>
      </c>
      <c r="K76" s="6" t="n">
        <v>170</v>
      </c>
      <c r="M76" s="12" t="n">
        <v>45043</v>
      </c>
      <c r="N76" s="17" t="s">
        <v>233</v>
      </c>
      <c r="O76" s="17" t="s">
        <v>17</v>
      </c>
      <c r="P76" s="5" t="n">
        <v>150</v>
      </c>
      <c r="Q76" s="6" t="n">
        <v>150</v>
      </c>
      <c r="S76" s="12" t="n">
        <v>45042</v>
      </c>
      <c r="T76" s="17" t="s">
        <v>18</v>
      </c>
      <c r="U76" s="17" t="s">
        <v>28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45040</v>
      </c>
      <c r="B77" s="17" t="s">
        <v>67</v>
      </c>
      <c r="C77" s="17" t="s">
        <v>114</v>
      </c>
      <c r="D77" s="5" t="n">
        <v>100</v>
      </c>
      <c r="E77" s="6" t="n">
        <v>285</v>
      </c>
      <c r="G77" s="12" t="n">
        <v>45042</v>
      </c>
      <c r="H77" s="17" t="s">
        <v>63</v>
      </c>
      <c r="I77" s="17" t="s">
        <v>14</v>
      </c>
      <c r="J77" s="5" t="n">
        <v>150</v>
      </c>
      <c r="K77" s="6" t="n">
        <v>150</v>
      </c>
      <c r="M77" s="12" t="n">
        <v>45044</v>
      </c>
      <c r="N77" s="17" t="s">
        <v>13</v>
      </c>
      <c r="O77" s="17" t="s">
        <v>17</v>
      </c>
      <c r="P77" s="5" t="n">
        <v>150</v>
      </c>
      <c r="Q77" s="6" t="n">
        <v>150</v>
      </c>
      <c r="S77" s="12" t="n">
        <v>45043</v>
      </c>
      <c r="T77" s="17" t="s">
        <v>218</v>
      </c>
      <c r="U77" s="17" t="s">
        <v>153</v>
      </c>
      <c r="V77" s="5" t="n">
        <v>100</v>
      </c>
      <c r="W77" s="6" t="n">
        <v>120</v>
      </c>
    </row>
    <row r="78" customFormat="false" ht="15" hidden="false" customHeight="false" outlineLevel="0" collapsed="false">
      <c r="A78" s="12" t="n">
        <v>45042</v>
      </c>
      <c r="B78" s="17" t="s">
        <v>221</v>
      </c>
      <c r="C78" s="17" t="s">
        <v>68</v>
      </c>
      <c r="D78" s="5" t="n">
        <v>100</v>
      </c>
      <c r="E78" s="6" t="n">
        <v>330</v>
      </c>
      <c r="G78" s="12" t="n">
        <v>45043</v>
      </c>
      <c r="H78" s="17" t="s">
        <v>233</v>
      </c>
      <c r="I78" s="17" t="s">
        <v>14</v>
      </c>
      <c r="J78" s="5" t="n">
        <v>150</v>
      </c>
      <c r="K78" s="6" t="n">
        <v>150</v>
      </c>
      <c r="M78" s="12"/>
      <c r="N78" s="17"/>
      <c r="O78" s="17"/>
      <c r="P78" s="5"/>
      <c r="Q78" s="6"/>
      <c r="S78" s="12" t="n">
        <v>45045</v>
      </c>
      <c r="T78" s="17" t="s">
        <v>18</v>
      </c>
      <c r="U78" s="17" t="s">
        <v>222</v>
      </c>
      <c r="V78" s="5" t="n">
        <v>150</v>
      </c>
      <c r="W78" s="6" t="n">
        <v>150</v>
      </c>
    </row>
    <row r="79" customFormat="false" ht="15" hidden="false" customHeight="false" outlineLevel="0" collapsed="false">
      <c r="A79" s="12" t="n">
        <v>45043</v>
      </c>
      <c r="B79" s="17" t="s">
        <v>71</v>
      </c>
      <c r="C79" s="17" t="s">
        <v>27</v>
      </c>
      <c r="D79" s="5" t="n">
        <v>160</v>
      </c>
      <c r="E79" s="6" t="n">
        <v>170</v>
      </c>
      <c r="G79" s="12" t="n">
        <v>45044</v>
      </c>
      <c r="H79" s="17" t="s">
        <v>234</v>
      </c>
      <c r="I79" s="17" t="s">
        <v>235</v>
      </c>
      <c r="J79" s="5" t="n">
        <v>100</v>
      </c>
      <c r="K79" s="6" t="n">
        <v>100</v>
      </c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45044</v>
      </c>
      <c r="B80" s="17" t="s">
        <v>236</v>
      </c>
      <c r="C80" s="17" t="s">
        <v>237</v>
      </c>
      <c r="D80" s="5" t="n">
        <v>150</v>
      </c>
      <c r="E80" s="6" t="n">
        <v>150</v>
      </c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1950</v>
      </c>
      <c r="E87" s="20" t="n">
        <f aca="false">SUM(E64:E86)</f>
        <v>3805</v>
      </c>
      <c r="G87" s="18" t="s">
        <v>34</v>
      </c>
      <c r="H87" s="18"/>
      <c r="I87" s="18"/>
      <c r="J87" s="19" t="n">
        <f aca="false">SUM(J64:J86)</f>
        <v>2110</v>
      </c>
      <c r="K87" s="20" t="n">
        <f aca="false">SUM(K64:K86)</f>
        <v>3170</v>
      </c>
      <c r="M87" s="18" t="s">
        <v>34</v>
      </c>
      <c r="N87" s="18"/>
      <c r="O87" s="18"/>
      <c r="P87" s="19" t="n">
        <f aca="false">SUM(P64:P86)</f>
        <v>1970</v>
      </c>
      <c r="Q87" s="20" t="n">
        <f aca="false">SUM(Q64:Q86)</f>
        <v>2880</v>
      </c>
      <c r="S87" s="18" t="s">
        <v>34</v>
      </c>
      <c r="T87" s="18"/>
      <c r="U87" s="18"/>
      <c r="V87" s="19" t="n">
        <f aca="false">SUM(V64:V86)</f>
        <v>1970</v>
      </c>
      <c r="W87" s="20" t="n">
        <f aca="false">SUM(W64:W86)</f>
        <v>3100</v>
      </c>
    </row>
    <row r="95" customFormat="false" ht="15.75" hidden="false" customHeight="true" outlineLevel="0" collapsed="false"/>
    <row r="99" customFormat="false" ht="15" hidden="false" customHeight="false" outlineLevel="0" collapsed="false">
      <c r="F99" s="17" t="s">
        <v>238</v>
      </c>
      <c r="G99" s="17" t="s">
        <v>239</v>
      </c>
      <c r="H99" s="17" t="s">
        <v>240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2040</v>
      </c>
      <c r="D100" s="21" t="s">
        <v>3</v>
      </c>
      <c r="E100" s="27" t="s">
        <v>190</v>
      </c>
      <c r="F100" s="23" t="str">
        <f aca="false">VLOOKUP(G100,$C$100:$D$111,2,0)</f>
        <v>AAY 0116</v>
      </c>
      <c r="G100" s="24" t="n">
        <f aca="false">LARGE($C$100:$C$111,A100)</f>
        <v>2300</v>
      </c>
      <c r="H100" s="17" t="s">
        <v>241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2300</v>
      </c>
      <c r="D101" s="21" t="s">
        <v>1</v>
      </c>
      <c r="E101" s="27" t="s">
        <v>82</v>
      </c>
      <c r="F101" s="23" t="str">
        <f aca="false">VLOOKUP(G101,$C$100:$D$111,2,0)</f>
        <v>POS 0267</v>
      </c>
      <c r="G101" s="24" t="n">
        <f aca="false">LARGE($C$100:$C$111,A101)</f>
        <v>2160</v>
      </c>
      <c r="H101" s="17"/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1589</v>
      </c>
      <c r="D102" s="21" t="s">
        <v>0</v>
      </c>
      <c r="E102" s="27" t="s">
        <v>83</v>
      </c>
      <c r="F102" s="23" t="str">
        <f aca="false">VLOOKUP(G102,$C$100:$D$111,2,0)</f>
        <v>GBP 3078</v>
      </c>
      <c r="G102" s="24" t="n">
        <f aca="false">LARGE($C$100:$C$111,A102)</f>
        <v>2110</v>
      </c>
      <c r="H102" s="17" t="s">
        <v>242</v>
      </c>
      <c r="I102" s="0" t="s">
        <v>243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2080</v>
      </c>
      <c r="D103" s="21" t="s">
        <v>36</v>
      </c>
      <c r="E103" s="27" t="s">
        <v>84</v>
      </c>
      <c r="F103" s="23" t="str">
        <f aca="false">VLOOKUP(G103,$C$100:$D$111,2,0)</f>
        <v>GLL 0927</v>
      </c>
      <c r="G103" s="24" t="n">
        <f aca="false">LARGE($C$100:$C$111,A103)</f>
        <v>2080</v>
      </c>
      <c r="H103" s="17"/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1640</v>
      </c>
      <c r="D104" s="21" t="s">
        <v>37</v>
      </c>
      <c r="E104" s="27" t="s">
        <v>85</v>
      </c>
      <c r="F104" s="23" t="str">
        <f aca="false">VLOOKUP(G104,$C$100:$D$111,2,0)</f>
        <v>PTO 0223</v>
      </c>
      <c r="G104" s="24" t="n">
        <f aca="false">LARGE($C$100:$C$111,A104)</f>
        <v>2040</v>
      </c>
      <c r="H104" s="17" t="s">
        <v>242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2030</v>
      </c>
      <c r="D105" s="21" t="s">
        <v>2</v>
      </c>
      <c r="E105" s="27" t="s">
        <v>86</v>
      </c>
      <c r="F105" s="23" t="s">
        <v>170</v>
      </c>
      <c r="G105" s="24" t="n">
        <f aca="false">LARGE($C$100:$C$111,A105)</f>
        <v>2030</v>
      </c>
      <c r="H105" s="23" t="s">
        <v>242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1820</v>
      </c>
      <c r="D106" s="21" t="s">
        <v>38</v>
      </c>
      <c r="E106" s="27" t="s">
        <v>87</v>
      </c>
      <c r="F106" s="23" t="s">
        <v>66</v>
      </c>
      <c r="G106" s="24" t="n">
        <f aca="false">LARGE($C$100:$C$111,A106)</f>
        <v>1970</v>
      </c>
      <c r="H106" s="17"/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2160</v>
      </c>
      <c r="D107" s="21" t="s">
        <v>35</v>
      </c>
      <c r="E107" s="27" t="s">
        <v>88</v>
      </c>
      <c r="F107" s="23" t="str">
        <f aca="false">VLOOKUP(G107,$C$100:$D$111,2,0)</f>
        <v>AFU 0919</v>
      </c>
      <c r="G107" s="24" t="n">
        <f aca="false">LARGE($C$100:$C$111,A107)</f>
        <v>1970</v>
      </c>
      <c r="H107" s="17"/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2110</v>
      </c>
      <c r="D108" s="21" t="s">
        <v>65</v>
      </c>
      <c r="E108" s="27" t="s">
        <v>89</v>
      </c>
      <c r="F108" s="23" t="str">
        <f aca="false">VLOOKUP(G108,$C$100:$D$111,2,0)</f>
        <v>GIR 0872</v>
      </c>
      <c r="G108" s="24" t="n">
        <f aca="false">LARGE($C$100:$C$111,A108)</f>
        <v>1950</v>
      </c>
      <c r="H108" s="17" t="s">
        <v>242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1950</v>
      </c>
      <c r="D109" s="21" t="s">
        <v>64</v>
      </c>
      <c r="E109" s="27" t="s">
        <v>90</v>
      </c>
      <c r="F109" s="23" t="str">
        <f aca="false">VLOOKUP(G109,$C$100:$D$111,2,0)</f>
        <v>PCS 1771</v>
      </c>
      <c r="G109" s="24" t="n">
        <f aca="false">LARGE($C$100:$C$111,A109)</f>
        <v>1820</v>
      </c>
      <c r="H109" s="17"/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1970</v>
      </c>
      <c r="D110" s="21" t="s">
        <v>66</v>
      </c>
      <c r="E110" s="27" t="s">
        <v>91</v>
      </c>
      <c r="F110" s="23" t="str">
        <f aca="false">VLOOKUP(G110,$C$100:$D$111,2,0)</f>
        <v>GSB 3779</v>
      </c>
      <c r="G110" s="24" t="n">
        <f aca="false">LARGE($C$100:$C$111,A110)</f>
        <v>1640</v>
      </c>
      <c r="H110" s="17" t="s">
        <v>242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1970</v>
      </c>
      <c r="D111" s="21" t="s">
        <v>170</v>
      </c>
      <c r="E111" s="27" t="s">
        <v>92</v>
      </c>
      <c r="F111" s="23" t="str">
        <f aca="false">VLOOKUP(G111,$C$100:$D$111,2,0)</f>
        <v>PAB 2383</v>
      </c>
      <c r="G111" s="24" t="n">
        <f aca="false">LARGE($C$100:$C$111,A111)</f>
        <v>1589</v>
      </c>
      <c r="H111" s="17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2"/>
  <sheetViews>
    <sheetView showFormulas="false" showGridLines="true" showRowColHeaders="true" showZeros="true" rightToLeft="false" tabSelected="false" showOutlineSymbols="true" defaultGridColor="true" view="normal" topLeftCell="A89" colorId="64" zoomScale="86" zoomScaleNormal="86" zoomScalePageLayoutView="100" workbookViewId="0">
      <selection pane="topLeft" activeCell="A92" activeCellId="1" sqref="E100:G112 A9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20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45048</v>
      </c>
      <c r="B4" s="4" t="s">
        <v>39</v>
      </c>
      <c r="C4" s="4" t="s">
        <v>79</v>
      </c>
      <c r="D4" s="5" t="n">
        <v>150</v>
      </c>
      <c r="E4" s="6" t="n">
        <v>200</v>
      </c>
      <c r="G4" s="3" t="n">
        <v>45050</v>
      </c>
      <c r="H4" s="4" t="s">
        <v>32</v>
      </c>
      <c r="I4" s="4" t="s">
        <v>96</v>
      </c>
      <c r="J4" s="5" t="n">
        <v>150</v>
      </c>
      <c r="K4" s="6" t="n">
        <v>150</v>
      </c>
      <c r="M4" s="3" t="n">
        <v>45049</v>
      </c>
      <c r="N4" s="4" t="s">
        <v>244</v>
      </c>
      <c r="O4" s="4" t="s">
        <v>245</v>
      </c>
      <c r="P4" s="5" t="n">
        <v>150</v>
      </c>
      <c r="Q4" s="6" t="n">
        <v>150</v>
      </c>
      <c r="S4" s="3" t="n">
        <v>45049</v>
      </c>
      <c r="T4" s="4" t="s">
        <v>25</v>
      </c>
      <c r="U4" s="4" t="s">
        <v>246</v>
      </c>
      <c r="V4" s="5" t="n">
        <v>170</v>
      </c>
      <c r="W4" s="6" t="n">
        <v>200</v>
      </c>
    </row>
    <row r="5" customFormat="false" ht="15" hidden="false" customHeight="false" outlineLevel="0" collapsed="false">
      <c r="A5" s="3" t="n">
        <v>45050</v>
      </c>
      <c r="B5" s="4" t="s">
        <v>18</v>
      </c>
      <c r="C5" s="4" t="s">
        <v>32</v>
      </c>
      <c r="D5" s="5" t="n">
        <v>150</v>
      </c>
      <c r="E5" s="6" t="n">
        <v>150</v>
      </c>
      <c r="G5" s="3" t="n">
        <v>45051</v>
      </c>
      <c r="H5" s="4" t="s">
        <v>11</v>
      </c>
      <c r="I5" s="4" t="s">
        <v>12</v>
      </c>
      <c r="J5" s="5"/>
      <c r="K5" s="6" t="n">
        <v>180</v>
      </c>
      <c r="M5" s="3" t="n">
        <v>45050</v>
      </c>
      <c r="N5" s="4" t="s">
        <v>15</v>
      </c>
      <c r="O5" s="4" t="s">
        <v>247</v>
      </c>
      <c r="P5" s="5" t="n">
        <v>190</v>
      </c>
      <c r="Q5" s="6" t="n">
        <v>190</v>
      </c>
      <c r="S5" s="3" t="n">
        <v>45051</v>
      </c>
      <c r="T5" s="4" t="s">
        <v>248</v>
      </c>
      <c r="U5" s="4" t="s">
        <v>246</v>
      </c>
      <c r="V5" s="5"/>
      <c r="W5" s="6" t="n">
        <v>150</v>
      </c>
    </row>
    <row r="6" customFormat="false" ht="15" hidden="false" customHeight="false" outlineLevel="0" collapsed="false">
      <c r="A6" s="3" t="n">
        <v>45051</v>
      </c>
      <c r="B6" s="4" t="s">
        <v>11</v>
      </c>
      <c r="C6" s="4" t="s">
        <v>12</v>
      </c>
      <c r="D6" s="5"/>
      <c r="E6" s="6" t="n">
        <v>180</v>
      </c>
      <c r="G6" s="3" t="n">
        <v>45052</v>
      </c>
      <c r="H6" s="4" t="s">
        <v>249</v>
      </c>
      <c r="I6" s="4" t="s">
        <v>14</v>
      </c>
      <c r="J6" s="5" t="n">
        <v>120</v>
      </c>
      <c r="K6" s="6" t="n">
        <v>120</v>
      </c>
      <c r="M6" s="3" t="n">
        <v>45051</v>
      </c>
      <c r="N6" s="4" t="s">
        <v>58</v>
      </c>
      <c r="O6" s="4" t="s">
        <v>250</v>
      </c>
      <c r="P6" s="5"/>
      <c r="Q6" s="6" t="n">
        <v>285</v>
      </c>
      <c r="S6" s="3" t="n">
        <v>45053</v>
      </c>
      <c r="T6" s="4" t="s">
        <v>67</v>
      </c>
      <c r="U6" s="4" t="s">
        <v>59</v>
      </c>
      <c r="V6" s="5" t="n">
        <v>100</v>
      </c>
      <c r="W6" s="6" t="n">
        <v>285</v>
      </c>
    </row>
    <row r="7" customFormat="false" ht="15" hidden="false" customHeight="false" outlineLevel="0" collapsed="false">
      <c r="A7" s="3" t="n">
        <v>45054</v>
      </c>
      <c r="B7" s="4" t="s">
        <v>18</v>
      </c>
      <c r="C7" s="4" t="s">
        <v>203</v>
      </c>
      <c r="D7" s="5" t="n">
        <v>140</v>
      </c>
      <c r="E7" s="6" t="n">
        <v>140</v>
      </c>
      <c r="G7" s="3" t="n">
        <v>45054</v>
      </c>
      <c r="H7" s="4" t="s">
        <v>251</v>
      </c>
      <c r="I7" s="4" t="s">
        <v>14</v>
      </c>
      <c r="J7" s="5" t="n">
        <v>170</v>
      </c>
      <c r="K7" s="6" t="n">
        <v>200</v>
      </c>
      <c r="M7" s="3" t="n">
        <v>45054</v>
      </c>
      <c r="N7" s="4" t="s">
        <v>252</v>
      </c>
      <c r="O7" s="4" t="s">
        <v>21</v>
      </c>
      <c r="P7" s="5" t="n">
        <v>140</v>
      </c>
      <c r="Q7" s="6" t="n">
        <v>140</v>
      </c>
      <c r="S7" s="3" t="n">
        <v>45054</v>
      </c>
      <c r="T7" s="4" t="s">
        <v>253</v>
      </c>
      <c r="U7" s="4" t="s">
        <v>246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45056</v>
      </c>
      <c r="B8" s="4" t="s">
        <v>95</v>
      </c>
      <c r="C8" s="4" t="s">
        <v>59</v>
      </c>
      <c r="D8" s="5" t="n">
        <v>100</v>
      </c>
      <c r="E8" s="6" t="n">
        <v>285</v>
      </c>
      <c r="G8" s="3" t="n">
        <v>45056</v>
      </c>
      <c r="H8" s="4" t="s">
        <v>251</v>
      </c>
      <c r="I8" s="4" t="s">
        <v>14</v>
      </c>
      <c r="J8" s="5" t="n">
        <v>160</v>
      </c>
      <c r="K8" s="6" t="n">
        <v>200</v>
      </c>
      <c r="M8" s="3" t="n">
        <v>45055</v>
      </c>
      <c r="N8" s="4" t="s">
        <v>162</v>
      </c>
      <c r="O8" s="4" t="s">
        <v>40</v>
      </c>
      <c r="P8" s="5" t="n">
        <v>150</v>
      </c>
      <c r="Q8" s="6" t="n">
        <v>150</v>
      </c>
      <c r="S8" s="3" t="n">
        <v>45055</v>
      </c>
      <c r="T8" s="4" t="s">
        <v>25</v>
      </c>
      <c r="U8" s="4" t="s">
        <v>23</v>
      </c>
      <c r="V8" s="5" t="n">
        <v>180</v>
      </c>
      <c r="W8" s="6" t="n">
        <v>180</v>
      </c>
    </row>
    <row r="9" customFormat="false" ht="15" hidden="false" customHeight="false" outlineLevel="0" collapsed="false">
      <c r="A9" s="3" t="n">
        <v>45061</v>
      </c>
      <c r="B9" s="4" t="s">
        <v>15</v>
      </c>
      <c r="C9" s="4" t="s">
        <v>14</v>
      </c>
      <c r="D9" s="5" t="n">
        <v>170</v>
      </c>
      <c r="E9" s="6" t="n">
        <v>170</v>
      </c>
      <c r="G9" s="13" t="n">
        <v>45057</v>
      </c>
      <c r="H9" s="9" t="s">
        <v>254</v>
      </c>
      <c r="I9" s="9" t="s">
        <v>143</v>
      </c>
      <c r="J9" s="10" t="n">
        <v>100</v>
      </c>
      <c r="K9" s="11" t="n">
        <v>300</v>
      </c>
      <c r="M9" s="13" t="n">
        <v>45056</v>
      </c>
      <c r="N9" s="9" t="s">
        <v>252</v>
      </c>
      <c r="O9" s="9" t="s">
        <v>102</v>
      </c>
      <c r="P9" s="10" t="n">
        <v>150</v>
      </c>
      <c r="Q9" s="11" t="n">
        <v>150</v>
      </c>
      <c r="S9" s="13" t="n">
        <v>45057</v>
      </c>
      <c r="T9" s="9" t="s">
        <v>41</v>
      </c>
      <c r="U9" s="9" t="s">
        <v>255</v>
      </c>
      <c r="V9" s="10" t="n">
        <v>100</v>
      </c>
      <c r="W9" s="11" t="n">
        <v>380</v>
      </c>
    </row>
    <row r="10" customFormat="false" ht="15" hidden="false" customHeight="false" outlineLevel="0" collapsed="false">
      <c r="A10" s="3" t="n">
        <v>45062</v>
      </c>
      <c r="B10" s="4" t="s">
        <v>15</v>
      </c>
      <c r="C10" s="4" t="s">
        <v>27</v>
      </c>
      <c r="D10" s="5" t="n">
        <v>170</v>
      </c>
      <c r="E10" s="6" t="n">
        <v>170</v>
      </c>
      <c r="G10" s="3" t="n">
        <v>45058</v>
      </c>
      <c r="H10" s="4" t="s">
        <v>25</v>
      </c>
      <c r="I10" s="4" t="s">
        <v>139</v>
      </c>
      <c r="J10" s="5" t="n">
        <v>100</v>
      </c>
      <c r="K10" s="6" t="n">
        <v>400</v>
      </c>
      <c r="M10" s="3" t="n">
        <v>45057</v>
      </c>
      <c r="N10" s="4" t="s">
        <v>15</v>
      </c>
      <c r="O10" s="4" t="s">
        <v>247</v>
      </c>
      <c r="P10" s="5" t="n">
        <v>190</v>
      </c>
      <c r="Q10" s="6" t="n">
        <v>190</v>
      </c>
      <c r="S10" s="3" t="n">
        <v>45058</v>
      </c>
      <c r="T10" s="4" t="s">
        <v>63</v>
      </c>
      <c r="U10" s="4" t="s">
        <v>256</v>
      </c>
      <c r="V10" s="5"/>
      <c r="W10" s="6" t="n">
        <v>200</v>
      </c>
    </row>
    <row r="11" customFormat="false" ht="14.25" hidden="false" customHeight="true" outlineLevel="0" collapsed="false">
      <c r="A11" s="14" t="n">
        <v>45063</v>
      </c>
      <c r="B11" s="14" t="s">
        <v>257</v>
      </c>
      <c r="C11" s="14" t="s">
        <v>258</v>
      </c>
      <c r="D11" s="15" t="n">
        <v>130</v>
      </c>
      <c r="E11" s="16" t="n">
        <v>130</v>
      </c>
      <c r="G11" s="14" t="n">
        <v>45061</v>
      </c>
      <c r="H11" s="14" t="s">
        <v>259</v>
      </c>
      <c r="I11" s="14" t="s">
        <v>150</v>
      </c>
      <c r="J11" s="15" t="n">
        <v>100</v>
      </c>
      <c r="K11" s="16"/>
      <c r="M11" s="14" t="n">
        <v>45058</v>
      </c>
      <c r="N11" s="14" t="s">
        <v>47</v>
      </c>
      <c r="O11" s="14" t="s">
        <v>17</v>
      </c>
      <c r="P11" s="15" t="n">
        <v>70</v>
      </c>
      <c r="Q11" s="16" t="n">
        <v>75</v>
      </c>
      <c r="S11" s="14" t="n">
        <v>45061</v>
      </c>
      <c r="T11" s="14" t="s">
        <v>13</v>
      </c>
      <c r="U11" s="14" t="s">
        <v>246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45064</v>
      </c>
      <c r="B12" s="17" t="s">
        <v>11</v>
      </c>
      <c r="C12" s="17" t="s">
        <v>46</v>
      </c>
      <c r="D12" s="5" t="n">
        <v>100</v>
      </c>
      <c r="E12" s="6" t="n">
        <v>350</v>
      </c>
      <c r="G12" s="12" t="n">
        <v>45061</v>
      </c>
      <c r="H12" s="17" t="s">
        <v>25</v>
      </c>
      <c r="I12" s="17" t="s">
        <v>14</v>
      </c>
      <c r="J12" s="5" t="n">
        <v>140</v>
      </c>
      <c r="K12" s="6" t="n">
        <v>140</v>
      </c>
      <c r="M12" s="12" t="n">
        <v>45062</v>
      </c>
      <c r="N12" s="17" t="s">
        <v>122</v>
      </c>
      <c r="O12" s="17" t="s">
        <v>62</v>
      </c>
      <c r="P12" s="5" t="n">
        <v>130</v>
      </c>
      <c r="Q12" s="6" t="n">
        <v>130</v>
      </c>
      <c r="S12" s="12" t="n">
        <v>45062</v>
      </c>
      <c r="T12" s="17" t="s">
        <v>25</v>
      </c>
      <c r="U12" s="17" t="s">
        <v>203</v>
      </c>
      <c r="V12" s="5" t="n">
        <v>140</v>
      </c>
      <c r="W12" s="6" t="n">
        <v>140</v>
      </c>
    </row>
    <row r="13" customFormat="false" ht="15" hidden="false" customHeight="false" outlineLevel="0" collapsed="false">
      <c r="A13" s="12" t="n">
        <v>45066</v>
      </c>
      <c r="B13" s="17" t="s">
        <v>11</v>
      </c>
      <c r="C13" s="17" t="s">
        <v>14</v>
      </c>
      <c r="D13" s="5" t="n">
        <v>150</v>
      </c>
      <c r="E13" s="6" t="n">
        <v>150</v>
      </c>
      <c r="G13" s="12" t="n">
        <v>45063</v>
      </c>
      <c r="H13" s="17" t="s">
        <v>11</v>
      </c>
      <c r="I13" s="17" t="s">
        <v>28</v>
      </c>
      <c r="J13" s="5" t="n">
        <v>100</v>
      </c>
      <c r="K13" s="6" t="n">
        <v>500</v>
      </c>
      <c r="M13" s="12" t="n">
        <v>45063</v>
      </c>
      <c r="N13" s="17" t="s">
        <v>67</v>
      </c>
      <c r="O13" s="17" t="s">
        <v>260</v>
      </c>
      <c r="P13" s="5" t="n">
        <v>100</v>
      </c>
      <c r="Q13" s="6" t="n">
        <v>285</v>
      </c>
      <c r="S13" s="12" t="n">
        <v>45063</v>
      </c>
      <c r="T13" s="17" t="s">
        <v>13</v>
      </c>
      <c r="U13" s="17" t="s">
        <v>246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 t="n">
        <v>45068</v>
      </c>
      <c r="B14" s="17" t="s">
        <v>18</v>
      </c>
      <c r="C14" s="17" t="s">
        <v>17</v>
      </c>
      <c r="D14" s="5" t="n">
        <v>150</v>
      </c>
      <c r="E14" s="6" t="n">
        <v>150</v>
      </c>
      <c r="G14" s="12" t="n">
        <v>45064</v>
      </c>
      <c r="H14" s="17" t="s">
        <v>181</v>
      </c>
      <c r="I14" s="17" t="s">
        <v>114</v>
      </c>
      <c r="J14" s="5" t="n">
        <v>100</v>
      </c>
      <c r="K14" s="6" t="n">
        <v>350</v>
      </c>
      <c r="M14" s="12" t="n">
        <v>45064</v>
      </c>
      <c r="N14" s="17" t="s">
        <v>58</v>
      </c>
      <c r="O14" s="17" t="s">
        <v>114</v>
      </c>
      <c r="P14" s="5" t="n">
        <v>100</v>
      </c>
      <c r="Q14" s="6" t="n">
        <v>285</v>
      </c>
      <c r="S14" s="12" t="n">
        <v>45065</v>
      </c>
      <c r="T14" s="17" t="s">
        <v>41</v>
      </c>
      <c r="U14" s="17" t="s">
        <v>10</v>
      </c>
      <c r="V14" s="5" t="n">
        <v>190</v>
      </c>
      <c r="W14" s="6" t="n">
        <v>190</v>
      </c>
    </row>
    <row r="15" customFormat="false" ht="15" hidden="false" customHeight="false" outlineLevel="0" collapsed="false">
      <c r="A15" s="12" t="n">
        <v>45069</v>
      </c>
      <c r="B15" s="17" t="s">
        <v>15</v>
      </c>
      <c r="C15" s="17" t="s">
        <v>27</v>
      </c>
      <c r="D15" s="5" t="n">
        <v>170</v>
      </c>
      <c r="E15" s="6" t="n">
        <v>170</v>
      </c>
      <c r="G15" s="12" t="n">
        <v>45068</v>
      </c>
      <c r="H15" s="17" t="s">
        <v>11</v>
      </c>
      <c r="I15" s="17" t="s">
        <v>28</v>
      </c>
      <c r="J15" s="5" t="n">
        <v>100</v>
      </c>
      <c r="K15" s="6" t="n">
        <v>490</v>
      </c>
      <c r="M15" s="12" t="n">
        <v>45065</v>
      </c>
      <c r="N15" s="17" t="s">
        <v>252</v>
      </c>
      <c r="O15" s="17" t="s">
        <v>261</v>
      </c>
      <c r="P15" s="5" t="n">
        <v>145</v>
      </c>
      <c r="Q15" s="6" t="n">
        <v>150</v>
      </c>
      <c r="S15" s="12" t="n">
        <v>45065</v>
      </c>
      <c r="T15" s="17" t="s">
        <v>25</v>
      </c>
      <c r="U15" s="17" t="s">
        <v>10</v>
      </c>
      <c r="V15" s="5"/>
      <c r="W15" s="6" t="n">
        <v>170</v>
      </c>
    </row>
    <row r="16" customFormat="false" ht="15" hidden="false" customHeight="false" outlineLevel="0" collapsed="false">
      <c r="A16" s="12" t="n">
        <v>45070</v>
      </c>
      <c r="B16" s="17" t="s">
        <v>262</v>
      </c>
      <c r="C16" s="17" t="s">
        <v>27</v>
      </c>
      <c r="D16" s="5" t="n">
        <v>140</v>
      </c>
      <c r="E16" s="6" t="n">
        <v>140</v>
      </c>
      <c r="G16" s="12" t="n">
        <v>45070</v>
      </c>
      <c r="H16" s="17" t="s">
        <v>44</v>
      </c>
      <c r="I16" s="17" t="s">
        <v>263</v>
      </c>
      <c r="J16" s="5" t="n">
        <v>100</v>
      </c>
      <c r="K16" s="6" t="n">
        <v>110</v>
      </c>
      <c r="M16" s="12" t="n">
        <v>45068</v>
      </c>
      <c r="N16" s="17" t="s">
        <v>15</v>
      </c>
      <c r="O16" s="17" t="s">
        <v>247</v>
      </c>
      <c r="P16" s="5" t="n">
        <v>190</v>
      </c>
      <c r="Q16" s="6" t="n">
        <v>190</v>
      </c>
      <c r="S16" s="12" t="n">
        <v>45066</v>
      </c>
      <c r="T16" s="17" t="s">
        <v>25</v>
      </c>
      <c r="U16" s="17" t="s">
        <v>203</v>
      </c>
      <c r="V16" s="5" t="n">
        <v>145</v>
      </c>
      <c r="W16" s="6" t="n">
        <v>145</v>
      </c>
    </row>
    <row r="17" customFormat="false" ht="15" hidden="false" customHeight="false" outlineLevel="0" collapsed="false">
      <c r="A17" s="12" t="n">
        <v>45071</v>
      </c>
      <c r="B17" s="17" t="s">
        <v>15</v>
      </c>
      <c r="C17" s="17" t="s">
        <v>14</v>
      </c>
      <c r="D17" s="5" t="n">
        <v>170</v>
      </c>
      <c r="E17" s="6" t="n">
        <v>170</v>
      </c>
      <c r="G17" s="12" t="n">
        <v>45071</v>
      </c>
      <c r="H17" s="17" t="s">
        <v>15</v>
      </c>
      <c r="I17" s="17" t="s">
        <v>139</v>
      </c>
      <c r="J17" s="5" t="n">
        <v>100</v>
      </c>
      <c r="K17" s="6" t="n">
        <v>380</v>
      </c>
      <c r="M17" s="12" t="n">
        <v>45007</v>
      </c>
      <c r="N17" s="17" t="s">
        <v>252</v>
      </c>
      <c r="O17" s="17" t="s">
        <v>261</v>
      </c>
      <c r="P17" s="5" t="n">
        <v>145</v>
      </c>
      <c r="Q17" s="6" t="n">
        <v>145</v>
      </c>
      <c r="S17" s="12" t="n">
        <v>45069</v>
      </c>
      <c r="T17" s="17" t="s">
        <v>63</v>
      </c>
      <c r="U17" s="17" t="s">
        <v>27</v>
      </c>
      <c r="V17" s="5" t="n">
        <v>150</v>
      </c>
      <c r="W17" s="6" t="n">
        <v>150</v>
      </c>
    </row>
    <row r="18" customFormat="false" ht="15" hidden="false" customHeight="false" outlineLevel="0" collapsed="false">
      <c r="A18" s="12" t="n">
        <v>45072</v>
      </c>
      <c r="B18" s="17" t="s">
        <v>15</v>
      </c>
      <c r="C18" s="17" t="s">
        <v>23</v>
      </c>
      <c r="D18" s="5" t="n">
        <v>190</v>
      </c>
      <c r="E18" s="6" t="n">
        <v>190</v>
      </c>
      <c r="G18" s="12" t="n">
        <v>45072</v>
      </c>
      <c r="H18" s="17" t="s">
        <v>251</v>
      </c>
      <c r="I18" s="17" t="s">
        <v>14</v>
      </c>
      <c r="J18" s="5"/>
      <c r="K18" s="6" t="n">
        <v>200</v>
      </c>
      <c r="M18" s="12" t="n">
        <v>45070</v>
      </c>
      <c r="N18" s="17" t="s">
        <v>26</v>
      </c>
      <c r="O18" s="17" t="s">
        <v>17</v>
      </c>
      <c r="P18" s="5" t="n">
        <v>170</v>
      </c>
      <c r="Q18" s="6" t="n">
        <v>170</v>
      </c>
      <c r="S18" s="12" t="n">
        <v>45070</v>
      </c>
      <c r="T18" s="17" t="s">
        <v>13</v>
      </c>
      <c r="U18" s="17" t="s">
        <v>246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45073</v>
      </c>
      <c r="B19" s="17" t="s">
        <v>15</v>
      </c>
      <c r="C19" s="17" t="s">
        <v>27</v>
      </c>
      <c r="D19" s="5" t="n">
        <v>170</v>
      </c>
      <c r="E19" s="6" t="n">
        <v>170</v>
      </c>
      <c r="G19" s="12" t="n">
        <v>45075</v>
      </c>
      <c r="H19" s="17" t="s">
        <v>251</v>
      </c>
      <c r="I19" s="17" t="s">
        <v>14</v>
      </c>
      <c r="J19" s="5" t="n">
        <v>170</v>
      </c>
      <c r="K19" s="6" t="n">
        <v>200</v>
      </c>
      <c r="M19" s="12" t="n">
        <v>45071</v>
      </c>
      <c r="N19" s="17" t="s">
        <v>15</v>
      </c>
      <c r="O19" s="17" t="s">
        <v>17</v>
      </c>
      <c r="P19" s="5" t="n">
        <v>170</v>
      </c>
      <c r="Q19" s="6" t="n">
        <v>170</v>
      </c>
      <c r="S19" s="12" t="n">
        <v>45071</v>
      </c>
      <c r="T19" s="17" t="s">
        <v>25</v>
      </c>
      <c r="U19" s="17" t="s">
        <v>23</v>
      </c>
      <c r="V19" s="5" t="n">
        <v>170</v>
      </c>
      <c r="W19" s="6" t="n">
        <v>170</v>
      </c>
    </row>
    <row r="20" customFormat="false" ht="15" hidden="false" customHeight="false" outlineLevel="0" collapsed="false">
      <c r="A20" s="12" t="n">
        <v>45075</v>
      </c>
      <c r="B20" s="17" t="s">
        <v>95</v>
      </c>
      <c r="C20" s="17" t="s">
        <v>59</v>
      </c>
      <c r="D20" s="5" t="n">
        <v>100</v>
      </c>
      <c r="E20" s="6" t="n">
        <v>300</v>
      </c>
      <c r="G20" s="12" t="n">
        <v>45076</v>
      </c>
      <c r="H20" s="17" t="s">
        <v>254</v>
      </c>
      <c r="I20" s="17" t="s">
        <v>115</v>
      </c>
      <c r="J20" s="5" t="n">
        <v>100</v>
      </c>
      <c r="K20" s="6" t="n">
        <v>300</v>
      </c>
      <c r="M20" s="12" t="n">
        <v>45103</v>
      </c>
      <c r="N20" s="17" t="s">
        <v>15</v>
      </c>
      <c r="O20" s="17" t="s">
        <v>247</v>
      </c>
      <c r="P20" s="5" t="n">
        <v>190</v>
      </c>
      <c r="Q20" s="6" t="n">
        <v>190</v>
      </c>
      <c r="S20" s="12" t="n">
        <v>45072</v>
      </c>
      <c r="T20" s="17" t="s">
        <v>31</v>
      </c>
      <c r="U20" s="17" t="s">
        <v>237</v>
      </c>
      <c r="V20" s="5"/>
      <c r="W20" s="6" t="n">
        <v>150</v>
      </c>
    </row>
    <row r="21" customFormat="false" ht="15" hidden="false" customHeight="false" outlineLevel="0" collapsed="false">
      <c r="A21" s="12" t="n">
        <v>45076</v>
      </c>
      <c r="B21" s="17" t="s">
        <v>18</v>
      </c>
      <c r="C21" s="17" t="s">
        <v>14</v>
      </c>
      <c r="D21" s="5" t="n">
        <v>150</v>
      </c>
      <c r="E21" s="6" t="n">
        <v>150</v>
      </c>
      <c r="G21" s="12" t="n">
        <v>45077</v>
      </c>
      <c r="H21" s="17" t="s">
        <v>251</v>
      </c>
      <c r="I21" s="17" t="s">
        <v>14</v>
      </c>
      <c r="J21" s="5" t="n">
        <v>160</v>
      </c>
      <c r="K21" s="6" t="n">
        <v>200</v>
      </c>
      <c r="M21" s="12" t="n">
        <v>45806</v>
      </c>
      <c r="N21" s="17" t="s">
        <v>15</v>
      </c>
      <c r="O21" s="17" t="s">
        <v>17</v>
      </c>
      <c r="P21" s="5" t="n">
        <v>160</v>
      </c>
      <c r="Q21" s="6" t="n">
        <v>170</v>
      </c>
      <c r="S21" s="12" t="n">
        <v>45075</v>
      </c>
      <c r="T21" s="17" t="s">
        <v>253</v>
      </c>
      <c r="U21" s="17" t="s">
        <v>246</v>
      </c>
      <c r="V21" s="5" t="n">
        <v>160</v>
      </c>
      <c r="W21" s="6" t="n">
        <v>200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 t="n">
        <v>45076</v>
      </c>
      <c r="N22" s="17" t="s">
        <v>252</v>
      </c>
      <c r="O22" s="17" t="s">
        <v>17</v>
      </c>
      <c r="P22" s="5" t="n">
        <v>150</v>
      </c>
      <c r="Q22" s="6" t="n">
        <v>150</v>
      </c>
      <c r="S22" s="12" t="n">
        <v>45076</v>
      </c>
      <c r="T22" s="17" t="s">
        <v>264</v>
      </c>
      <c r="U22" s="17" t="s">
        <v>265</v>
      </c>
      <c r="V22" s="5" t="n">
        <v>160</v>
      </c>
      <c r="W22" s="6" t="n">
        <v>160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 t="n">
        <v>45077</v>
      </c>
      <c r="T23" s="17" t="s">
        <v>13</v>
      </c>
      <c r="U23" s="17" t="s">
        <v>17</v>
      </c>
      <c r="V23" s="5" t="n">
        <v>160</v>
      </c>
      <c r="W23" s="6" t="n">
        <v>200</v>
      </c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2500</v>
      </c>
      <c r="E27" s="20" t="n">
        <f aca="false">SUM(E4:E26)</f>
        <v>3365</v>
      </c>
      <c r="G27" s="18" t="s">
        <v>34</v>
      </c>
      <c r="H27" s="18"/>
      <c r="I27" s="18"/>
      <c r="J27" s="19" t="n">
        <f aca="false">SUM(J4:J26)</f>
        <v>1970</v>
      </c>
      <c r="K27" s="20" t="n">
        <f aca="false">SUM(K4:K26)</f>
        <v>4420</v>
      </c>
      <c r="M27" s="18" t="s">
        <v>34</v>
      </c>
      <c r="N27" s="18"/>
      <c r="O27" s="18"/>
      <c r="P27" s="19" t="n">
        <f aca="false">SUM(P4:P26)</f>
        <v>2690</v>
      </c>
      <c r="Q27" s="20" t="n">
        <f aca="false">SUM(Q4:Q26)</f>
        <v>3365</v>
      </c>
      <c r="S27" s="18" t="s">
        <v>34</v>
      </c>
      <c r="T27" s="18"/>
      <c r="U27" s="18"/>
      <c r="V27" s="19" t="n">
        <f aca="false">SUM(V4:V26)</f>
        <v>2465</v>
      </c>
      <c r="W27" s="20" t="n">
        <f aca="false">SUM(W4:W26)</f>
        <v>3870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45047</v>
      </c>
      <c r="B33" s="4" t="s">
        <v>13</v>
      </c>
      <c r="C33" s="4" t="s">
        <v>14</v>
      </c>
      <c r="D33" s="5" t="n">
        <v>150</v>
      </c>
      <c r="E33" s="6" t="n">
        <v>150</v>
      </c>
      <c r="G33" s="3" t="n">
        <v>45047</v>
      </c>
      <c r="H33" s="4" t="s">
        <v>13</v>
      </c>
      <c r="I33" s="4" t="s">
        <v>14</v>
      </c>
      <c r="J33" s="5" t="n">
        <v>150</v>
      </c>
      <c r="K33" s="6" t="n">
        <v>150</v>
      </c>
      <c r="M33" s="3" t="n">
        <v>45047</v>
      </c>
      <c r="N33" s="4" t="s">
        <v>15</v>
      </c>
      <c r="O33" s="4" t="s">
        <v>14</v>
      </c>
      <c r="P33" s="5" t="n">
        <v>170</v>
      </c>
      <c r="Q33" s="6" t="n">
        <v>170</v>
      </c>
      <c r="S33" s="3" t="n">
        <v>45050</v>
      </c>
      <c r="T33" s="4" t="s">
        <v>15</v>
      </c>
      <c r="U33" s="4" t="s">
        <v>14</v>
      </c>
      <c r="V33" s="5" t="n">
        <v>170</v>
      </c>
      <c r="W33" s="6" t="n">
        <v>170</v>
      </c>
      <c r="X33" s="0" t="s">
        <v>266</v>
      </c>
    </row>
    <row r="34" customFormat="false" ht="15" hidden="false" customHeight="false" outlineLevel="0" collapsed="false">
      <c r="A34" s="3" t="n">
        <v>45050</v>
      </c>
      <c r="B34" s="4" t="s">
        <v>15</v>
      </c>
      <c r="C34" s="4" t="s">
        <v>14</v>
      </c>
      <c r="D34" s="5" t="n">
        <v>170</v>
      </c>
      <c r="E34" s="6" t="n">
        <v>170</v>
      </c>
      <c r="G34" s="3" t="n">
        <v>45050</v>
      </c>
      <c r="H34" s="4" t="s">
        <v>40</v>
      </c>
      <c r="I34" s="4" t="s">
        <v>32</v>
      </c>
      <c r="J34" s="5" t="n">
        <v>150</v>
      </c>
      <c r="K34" s="6" t="n">
        <v>150</v>
      </c>
      <c r="M34" s="3" t="n">
        <v>45050</v>
      </c>
      <c r="N34" s="4" t="s">
        <v>95</v>
      </c>
      <c r="O34" s="4" t="s">
        <v>149</v>
      </c>
      <c r="P34" s="5" t="n">
        <v>100</v>
      </c>
      <c r="Q34" s="6" t="n">
        <v>330</v>
      </c>
      <c r="S34" s="3" t="n">
        <v>45052</v>
      </c>
      <c r="T34" s="4" t="s">
        <v>15</v>
      </c>
      <c r="U34" s="4" t="s">
        <v>267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45052</v>
      </c>
      <c r="B35" s="4" t="s">
        <v>71</v>
      </c>
      <c r="C35" s="4" t="s">
        <v>14</v>
      </c>
      <c r="D35" s="5"/>
      <c r="E35" s="6" t="n">
        <v>150</v>
      </c>
      <c r="G35" s="3"/>
      <c r="H35" s="4"/>
      <c r="I35" s="4"/>
      <c r="J35" s="5"/>
      <c r="K35" s="6"/>
      <c r="M35" s="3" t="n">
        <v>45054</v>
      </c>
      <c r="N35" s="4" t="s">
        <v>95</v>
      </c>
      <c r="O35" s="4" t="s">
        <v>115</v>
      </c>
      <c r="P35" s="5" t="n">
        <v>100</v>
      </c>
      <c r="Q35" s="6" t="n">
        <v>300</v>
      </c>
      <c r="S35" s="3" t="n">
        <v>45055</v>
      </c>
      <c r="T35" s="4" t="s">
        <v>264</v>
      </c>
      <c r="U35" s="4" t="s">
        <v>268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13" t="n">
        <v>45054</v>
      </c>
      <c r="B36" s="4" t="s">
        <v>269</v>
      </c>
      <c r="C36" s="17" t="s">
        <v>25</v>
      </c>
      <c r="D36" s="5" t="n">
        <v>140</v>
      </c>
      <c r="E36" s="6" t="n">
        <v>140</v>
      </c>
      <c r="G36" s="3" t="n">
        <v>45052</v>
      </c>
      <c r="H36" s="4" t="s">
        <v>270</v>
      </c>
      <c r="I36" s="4" t="s">
        <v>23</v>
      </c>
      <c r="J36" s="5" t="n">
        <v>200</v>
      </c>
      <c r="K36" s="6" t="n">
        <v>210</v>
      </c>
      <c r="M36" s="3" t="n">
        <v>45056</v>
      </c>
      <c r="N36" s="4" t="s">
        <v>26</v>
      </c>
      <c r="O36" s="4" t="s">
        <v>28</v>
      </c>
      <c r="P36" s="5" t="n">
        <v>100</v>
      </c>
      <c r="Q36" s="6" t="n">
        <v>500</v>
      </c>
      <c r="S36" s="3" t="n">
        <v>45056</v>
      </c>
      <c r="T36" s="4" t="s">
        <v>47</v>
      </c>
      <c r="U36" s="4" t="s">
        <v>14</v>
      </c>
      <c r="V36" s="5" t="n">
        <v>70</v>
      </c>
      <c r="W36" s="6" t="n">
        <v>75</v>
      </c>
    </row>
    <row r="37" customFormat="false" ht="15" hidden="false" customHeight="false" outlineLevel="0" collapsed="false">
      <c r="A37" s="13" t="n">
        <v>45056</v>
      </c>
      <c r="B37" s="4" t="s">
        <v>57</v>
      </c>
      <c r="C37" s="17" t="s">
        <v>14</v>
      </c>
      <c r="D37" s="5" t="n">
        <v>70</v>
      </c>
      <c r="E37" s="6" t="n">
        <v>75</v>
      </c>
      <c r="G37" s="13" t="n">
        <v>45054</v>
      </c>
      <c r="H37" s="4" t="s">
        <v>40</v>
      </c>
      <c r="I37" s="4" t="s">
        <v>21</v>
      </c>
      <c r="J37" s="5" t="n">
        <v>140</v>
      </c>
      <c r="K37" s="6" t="n">
        <v>140</v>
      </c>
      <c r="M37" s="3" t="n">
        <v>45057</v>
      </c>
      <c r="N37" s="4" t="s">
        <v>29</v>
      </c>
      <c r="O37" s="4" t="s">
        <v>150</v>
      </c>
      <c r="P37" s="5" t="n">
        <v>100</v>
      </c>
      <c r="Q37" s="6" t="n">
        <v>110</v>
      </c>
      <c r="S37" s="3" t="n">
        <v>45057</v>
      </c>
      <c r="T37" s="4" t="s">
        <v>15</v>
      </c>
      <c r="U37" s="4" t="s">
        <v>14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45057</v>
      </c>
      <c r="B38" s="9" t="s">
        <v>15</v>
      </c>
      <c r="C38" s="9" t="s">
        <v>14</v>
      </c>
      <c r="D38" s="10" t="n">
        <v>170</v>
      </c>
      <c r="E38" s="11" t="n">
        <v>170</v>
      </c>
      <c r="G38" s="28" t="n">
        <v>45055</v>
      </c>
      <c r="H38" s="9" t="s">
        <v>39</v>
      </c>
      <c r="I38" s="9" t="s">
        <v>271</v>
      </c>
      <c r="J38" s="10" t="n">
        <v>70</v>
      </c>
      <c r="K38" s="11" t="n">
        <v>70</v>
      </c>
      <c r="M38" s="13" t="n">
        <v>45061</v>
      </c>
      <c r="N38" s="9" t="s">
        <v>272</v>
      </c>
      <c r="O38" s="9" t="s">
        <v>273</v>
      </c>
      <c r="P38" s="10" t="n">
        <v>100</v>
      </c>
      <c r="Q38" s="11" t="n">
        <v>285</v>
      </c>
      <c r="S38" s="13" t="n">
        <v>45058</v>
      </c>
      <c r="T38" s="9" t="s">
        <v>249</v>
      </c>
      <c r="U38" s="9" t="s">
        <v>14</v>
      </c>
      <c r="V38" s="10" t="n">
        <v>130</v>
      </c>
      <c r="W38" s="11" t="n">
        <v>120</v>
      </c>
    </row>
    <row r="39" customFormat="false" ht="15" hidden="false" customHeight="false" outlineLevel="0" collapsed="false">
      <c r="A39" s="3" t="n">
        <v>45058</v>
      </c>
      <c r="B39" s="4" t="s">
        <v>71</v>
      </c>
      <c r="C39" s="4" t="s">
        <v>27</v>
      </c>
      <c r="D39" s="5" t="n">
        <v>170</v>
      </c>
      <c r="E39" s="6" t="n">
        <v>170</v>
      </c>
      <c r="G39" s="3" t="n">
        <v>45056</v>
      </c>
      <c r="H39" s="4" t="s">
        <v>57</v>
      </c>
      <c r="I39" s="4" t="s">
        <v>14</v>
      </c>
      <c r="J39" s="5" t="n">
        <v>70</v>
      </c>
      <c r="K39" s="6" t="n">
        <v>75</v>
      </c>
      <c r="M39" s="3" t="n">
        <v>45063</v>
      </c>
      <c r="N39" s="4" t="s">
        <v>95</v>
      </c>
      <c r="O39" s="4" t="s">
        <v>123</v>
      </c>
      <c r="P39" s="5" t="n">
        <v>100</v>
      </c>
      <c r="Q39" s="6" t="n">
        <v>310</v>
      </c>
      <c r="S39" s="14" t="n">
        <v>45061</v>
      </c>
      <c r="T39" s="14" t="s">
        <v>15</v>
      </c>
      <c r="U39" s="14" t="s">
        <v>14</v>
      </c>
      <c r="V39" s="15" t="n">
        <v>170</v>
      </c>
      <c r="W39" s="16" t="n">
        <v>170</v>
      </c>
    </row>
    <row r="40" customFormat="false" ht="15" hidden="false" customHeight="false" outlineLevel="0" collapsed="false">
      <c r="A40" s="14" t="n">
        <v>45062</v>
      </c>
      <c r="B40" s="14" t="s">
        <v>274</v>
      </c>
      <c r="C40" s="14" t="s">
        <v>203</v>
      </c>
      <c r="D40" s="15" t="n">
        <v>140</v>
      </c>
      <c r="E40" s="16" t="n">
        <v>140</v>
      </c>
      <c r="G40" s="14" t="n">
        <v>45057</v>
      </c>
      <c r="H40" s="14" t="s">
        <v>269</v>
      </c>
      <c r="I40" s="14" t="s">
        <v>271</v>
      </c>
      <c r="J40" s="15" t="n">
        <v>140</v>
      </c>
      <c r="K40" s="16"/>
      <c r="M40" s="14" t="n">
        <v>45064</v>
      </c>
      <c r="N40" s="14" t="s">
        <v>15</v>
      </c>
      <c r="O40" s="14" t="s">
        <v>10</v>
      </c>
      <c r="P40" s="15" t="n">
        <v>190</v>
      </c>
      <c r="Q40" s="16" t="n">
        <v>190</v>
      </c>
      <c r="S40" s="14" t="n">
        <v>45063</v>
      </c>
      <c r="T40" s="14" t="s">
        <v>47</v>
      </c>
      <c r="U40" s="14" t="s">
        <v>14</v>
      </c>
      <c r="V40" s="15" t="n">
        <v>70</v>
      </c>
      <c r="W40" s="16" t="n">
        <v>75</v>
      </c>
    </row>
    <row r="41" customFormat="false" ht="15" hidden="false" customHeight="false" outlineLevel="0" collapsed="false">
      <c r="A41" s="12" t="n">
        <v>45063</v>
      </c>
      <c r="B41" s="17" t="s">
        <v>25</v>
      </c>
      <c r="C41" s="17" t="s">
        <v>14</v>
      </c>
      <c r="D41" s="5" t="n">
        <v>140</v>
      </c>
      <c r="E41" s="6" t="n">
        <v>140</v>
      </c>
      <c r="G41" s="12" t="n">
        <v>45057</v>
      </c>
      <c r="H41" s="17" t="s">
        <v>58</v>
      </c>
      <c r="I41" s="17" t="s">
        <v>143</v>
      </c>
      <c r="J41" s="5" t="n">
        <v>100</v>
      </c>
      <c r="K41" s="6" t="n">
        <v>285</v>
      </c>
      <c r="M41" s="12" t="n">
        <v>45068</v>
      </c>
      <c r="N41" s="17" t="s">
        <v>15</v>
      </c>
      <c r="O41" s="17" t="s">
        <v>14</v>
      </c>
      <c r="P41" s="5" t="n">
        <v>170</v>
      </c>
      <c r="Q41" s="6" t="n">
        <v>190</v>
      </c>
      <c r="S41" s="12" t="n">
        <v>45064</v>
      </c>
      <c r="T41" s="17" t="s">
        <v>15</v>
      </c>
      <c r="U41" s="17" t="s">
        <v>14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45064</v>
      </c>
      <c r="B42" s="17" t="s">
        <v>67</v>
      </c>
      <c r="C42" s="17" t="s">
        <v>114</v>
      </c>
      <c r="D42" s="5" t="n">
        <v>100</v>
      </c>
      <c r="E42" s="6" t="n">
        <v>285</v>
      </c>
      <c r="G42" s="12" t="n">
        <v>45061</v>
      </c>
      <c r="H42" s="17" t="s">
        <v>57</v>
      </c>
      <c r="I42" s="17" t="s">
        <v>14</v>
      </c>
      <c r="J42" s="5" t="n">
        <v>70</v>
      </c>
      <c r="K42" s="6" t="n">
        <v>70</v>
      </c>
      <c r="M42" s="12" t="n">
        <v>45069</v>
      </c>
      <c r="N42" s="17" t="s">
        <v>26</v>
      </c>
      <c r="O42" s="17" t="s">
        <v>10</v>
      </c>
      <c r="P42" s="5" t="n">
        <v>180</v>
      </c>
      <c r="Q42" s="6" t="n">
        <v>180</v>
      </c>
      <c r="S42" s="12" t="n">
        <v>45065</v>
      </c>
      <c r="T42" s="17" t="s">
        <v>15</v>
      </c>
      <c r="U42" s="17" t="s">
        <v>12</v>
      </c>
      <c r="V42" s="5" t="n">
        <v>190</v>
      </c>
      <c r="W42" s="6" t="n">
        <v>190</v>
      </c>
    </row>
    <row r="43" customFormat="false" ht="15" hidden="false" customHeight="false" outlineLevel="0" collapsed="false">
      <c r="A43" s="12" t="n">
        <v>45065</v>
      </c>
      <c r="B43" s="17" t="s">
        <v>25</v>
      </c>
      <c r="C43" s="17" t="s">
        <v>275</v>
      </c>
      <c r="D43" s="5" t="n">
        <v>170</v>
      </c>
      <c r="E43" s="6" t="n">
        <v>170</v>
      </c>
      <c r="G43" s="12" t="n">
        <v>45063</v>
      </c>
      <c r="H43" s="17" t="s">
        <v>13</v>
      </c>
      <c r="I43" s="17" t="s">
        <v>14</v>
      </c>
      <c r="J43" s="5" t="n">
        <v>150</v>
      </c>
      <c r="K43" s="6" t="n">
        <v>150</v>
      </c>
      <c r="M43" s="12" t="n">
        <v>45070</v>
      </c>
      <c r="N43" s="17" t="s">
        <v>26</v>
      </c>
      <c r="O43" s="17" t="s">
        <v>276</v>
      </c>
      <c r="P43" s="5" t="n">
        <v>100</v>
      </c>
      <c r="Q43" s="6" t="n">
        <v>500</v>
      </c>
      <c r="S43" s="12" t="n">
        <v>45066</v>
      </c>
      <c r="T43" s="17" t="s">
        <v>277</v>
      </c>
      <c r="U43" s="17" t="s">
        <v>14</v>
      </c>
      <c r="V43" s="5" t="n">
        <v>120</v>
      </c>
      <c r="W43" s="6" t="n">
        <v>120</v>
      </c>
    </row>
    <row r="44" customFormat="false" ht="15" hidden="false" customHeight="false" outlineLevel="0" collapsed="false">
      <c r="A44" s="12" t="n">
        <v>45066</v>
      </c>
      <c r="B44" s="17" t="s">
        <v>25</v>
      </c>
      <c r="C44" s="17" t="s">
        <v>203</v>
      </c>
      <c r="D44" s="5" t="n">
        <v>150</v>
      </c>
      <c r="E44" s="6" t="n">
        <v>150</v>
      </c>
      <c r="G44" s="12" t="n">
        <v>45064</v>
      </c>
      <c r="H44" s="17" t="s">
        <v>81</v>
      </c>
      <c r="I44" s="17" t="s">
        <v>14</v>
      </c>
      <c r="J44" s="5" t="n">
        <v>120</v>
      </c>
      <c r="K44" s="6" t="n">
        <v>120</v>
      </c>
      <c r="M44" s="12" t="n">
        <v>45071</v>
      </c>
      <c r="N44" s="17" t="s">
        <v>278</v>
      </c>
      <c r="O44" s="17" t="s">
        <v>279</v>
      </c>
      <c r="P44" s="5" t="n">
        <v>100</v>
      </c>
      <c r="Q44" s="6" t="n">
        <v>150</v>
      </c>
      <c r="S44" s="12" t="n">
        <v>45069</v>
      </c>
      <c r="T44" s="17" t="s">
        <v>26</v>
      </c>
      <c r="U44" s="17" t="s">
        <v>12</v>
      </c>
      <c r="V44" s="5" t="n">
        <v>180</v>
      </c>
      <c r="W44" s="6" t="n">
        <v>180</v>
      </c>
    </row>
    <row r="45" customFormat="false" ht="15" hidden="false" customHeight="false" outlineLevel="0" collapsed="false">
      <c r="A45" s="12" t="n">
        <v>45068</v>
      </c>
      <c r="B45" s="17" t="s">
        <v>25</v>
      </c>
      <c r="C45" s="17" t="s">
        <v>14</v>
      </c>
      <c r="D45" s="5" t="n">
        <v>145</v>
      </c>
      <c r="E45" s="6" t="n">
        <v>145</v>
      </c>
      <c r="G45" s="12" t="n">
        <v>45065</v>
      </c>
      <c r="H45" s="17" t="s">
        <v>40</v>
      </c>
      <c r="I45" s="17" t="s">
        <v>14</v>
      </c>
      <c r="J45" s="5"/>
      <c r="K45" s="6" t="n">
        <v>200</v>
      </c>
      <c r="M45" s="12" t="n">
        <v>45072</v>
      </c>
      <c r="N45" s="17" t="s">
        <v>26</v>
      </c>
      <c r="O45" s="17" t="s">
        <v>14</v>
      </c>
      <c r="P45" s="5" t="n">
        <v>150</v>
      </c>
      <c r="Q45" s="6" t="n">
        <v>150</v>
      </c>
      <c r="S45" s="12" t="n">
        <v>45070</v>
      </c>
      <c r="T45" s="17" t="s">
        <v>57</v>
      </c>
      <c r="U45" s="17" t="s">
        <v>14</v>
      </c>
      <c r="V45" s="5" t="n">
        <v>75</v>
      </c>
      <c r="W45" s="6" t="n">
        <v>75</v>
      </c>
    </row>
    <row r="46" customFormat="false" ht="15" hidden="false" customHeight="false" outlineLevel="0" collapsed="false">
      <c r="A46" s="12" t="n">
        <v>45071</v>
      </c>
      <c r="B46" s="17" t="s">
        <v>280</v>
      </c>
      <c r="C46" s="17" t="s">
        <v>14</v>
      </c>
      <c r="D46" s="5" t="n">
        <v>140</v>
      </c>
      <c r="E46" s="6" t="n">
        <v>140</v>
      </c>
      <c r="G46" s="12" t="n">
        <v>45066</v>
      </c>
      <c r="H46" s="17" t="s">
        <v>9</v>
      </c>
      <c r="I46" s="17" t="s">
        <v>14</v>
      </c>
      <c r="J46" s="5" t="n">
        <v>170</v>
      </c>
      <c r="K46" s="6" t="n">
        <v>170</v>
      </c>
      <c r="M46" s="12" t="n">
        <v>45075</v>
      </c>
      <c r="N46" s="17" t="s">
        <v>95</v>
      </c>
      <c r="O46" s="17" t="s">
        <v>149</v>
      </c>
      <c r="P46" s="5" t="n">
        <v>100</v>
      </c>
      <c r="Q46" s="6" t="n">
        <v>300</v>
      </c>
      <c r="S46" s="12" t="n">
        <v>45071</v>
      </c>
      <c r="T46" s="17" t="s">
        <v>26</v>
      </c>
      <c r="U46" s="17" t="s">
        <v>267</v>
      </c>
      <c r="V46" s="5" t="n">
        <v>160</v>
      </c>
      <c r="W46" s="6" t="n">
        <v>160</v>
      </c>
    </row>
    <row r="47" customFormat="false" ht="15" hidden="false" customHeight="false" outlineLevel="0" collapsed="false">
      <c r="A47" s="12" t="n">
        <v>45072</v>
      </c>
      <c r="B47" s="17" t="s">
        <v>71</v>
      </c>
      <c r="C47" s="17" t="s">
        <v>275</v>
      </c>
      <c r="D47" s="5"/>
      <c r="E47" s="6" t="n">
        <v>200</v>
      </c>
      <c r="G47" s="12" t="n">
        <v>45069</v>
      </c>
      <c r="H47" s="17" t="s">
        <v>13</v>
      </c>
      <c r="I47" s="17" t="s">
        <v>20</v>
      </c>
      <c r="J47" s="5" t="n">
        <v>150</v>
      </c>
      <c r="K47" s="6" t="n">
        <v>150</v>
      </c>
      <c r="M47" s="12" t="n">
        <v>45077</v>
      </c>
      <c r="N47" s="17" t="s">
        <v>26</v>
      </c>
      <c r="O47" s="17" t="s">
        <v>14</v>
      </c>
      <c r="P47" s="5" t="n">
        <v>150</v>
      </c>
      <c r="Q47" s="6" t="n">
        <v>150</v>
      </c>
      <c r="S47" s="12" t="n">
        <v>45072</v>
      </c>
      <c r="T47" s="17" t="s">
        <v>26</v>
      </c>
      <c r="U47" s="17" t="s">
        <v>281</v>
      </c>
      <c r="V47" s="5" t="n">
        <v>160</v>
      </c>
      <c r="W47" s="6" t="n">
        <v>160</v>
      </c>
    </row>
    <row r="48" customFormat="false" ht="15" hidden="false" customHeight="false" outlineLevel="0" collapsed="false">
      <c r="A48" s="12" t="n">
        <v>45075</v>
      </c>
      <c r="B48" s="17" t="s">
        <v>25</v>
      </c>
      <c r="C48" s="17" t="s">
        <v>14</v>
      </c>
      <c r="D48" s="5" t="n">
        <v>150</v>
      </c>
      <c r="E48" s="6" t="n">
        <v>150</v>
      </c>
      <c r="G48" s="12" t="n">
        <v>45070</v>
      </c>
      <c r="H48" s="17" t="s">
        <v>9</v>
      </c>
      <c r="I48" s="17" t="s">
        <v>14</v>
      </c>
      <c r="J48" s="5" t="n">
        <v>150</v>
      </c>
      <c r="K48" s="6"/>
      <c r="M48" s="12"/>
      <c r="N48" s="17"/>
      <c r="O48" s="17"/>
      <c r="P48" s="5"/>
      <c r="Q48" s="6"/>
      <c r="S48" s="12" t="n">
        <v>45075</v>
      </c>
      <c r="T48" s="17" t="s">
        <v>15</v>
      </c>
      <c r="U48" s="17" t="s">
        <v>14</v>
      </c>
      <c r="V48" s="5" t="n">
        <v>170</v>
      </c>
      <c r="W48" s="6" t="n">
        <v>170</v>
      </c>
    </row>
    <row r="49" customFormat="false" ht="15" hidden="false" customHeight="false" outlineLevel="0" collapsed="false">
      <c r="A49" s="12" t="n">
        <v>45076</v>
      </c>
      <c r="B49" s="17" t="s">
        <v>282</v>
      </c>
      <c r="C49" s="17" t="s">
        <v>265</v>
      </c>
      <c r="D49" s="5" t="n">
        <v>180</v>
      </c>
      <c r="E49" s="6" t="n">
        <v>180</v>
      </c>
      <c r="G49" s="12" t="n">
        <v>45071</v>
      </c>
      <c r="H49" s="17" t="s">
        <v>283</v>
      </c>
      <c r="I49" s="17" t="s">
        <v>14</v>
      </c>
      <c r="J49" s="5" t="n">
        <v>140</v>
      </c>
      <c r="K49" s="6" t="n">
        <v>140</v>
      </c>
      <c r="M49" s="12"/>
      <c r="N49" s="17"/>
      <c r="O49" s="17"/>
      <c r="P49" s="5"/>
      <c r="Q49" s="6"/>
      <c r="S49" s="12" t="n">
        <v>45076</v>
      </c>
      <c r="T49" s="17" t="s">
        <v>284</v>
      </c>
      <c r="U49" s="17" t="s">
        <v>14</v>
      </c>
      <c r="V49" s="5" t="n">
        <v>140</v>
      </c>
      <c r="W49" s="6" t="n">
        <v>140</v>
      </c>
    </row>
    <row r="50" customFormat="false" ht="15" hidden="false" customHeight="false" outlineLevel="0" collapsed="false">
      <c r="A50" s="12" t="n">
        <v>45077</v>
      </c>
      <c r="B50" s="17" t="s">
        <v>25</v>
      </c>
      <c r="C50" s="17" t="s">
        <v>14</v>
      </c>
      <c r="D50" s="5" t="n">
        <v>140</v>
      </c>
      <c r="E50" s="6" t="n">
        <v>145</v>
      </c>
      <c r="G50" s="12" t="n">
        <v>45075</v>
      </c>
      <c r="H50" s="17" t="s">
        <v>13</v>
      </c>
      <c r="I50" s="17" t="s">
        <v>14</v>
      </c>
      <c r="J50" s="5" t="n">
        <v>150</v>
      </c>
      <c r="K50" s="6" t="n">
        <v>150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45076</v>
      </c>
      <c r="H51" s="17" t="s">
        <v>40</v>
      </c>
      <c r="I51" s="17" t="s">
        <v>14</v>
      </c>
      <c r="J51" s="5" t="n">
        <v>140</v>
      </c>
      <c r="K51" s="6" t="n">
        <v>140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2325</v>
      </c>
      <c r="E56" s="20" t="n">
        <f aca="false">SUM(E33:E55)</f>
        <v>2870</v>
      </c>
      <c r="G56" s="18" t="s">
        <v>34</v>
      </c>
      <c r="H56" s="18"/>
      <c r="I56" s="18"/>
      <c r="J56" s="19" t="n">
        <f aca="false">SUM(J33:J55)</f>
        <v>2260</v>
      </c>
      <c r="K56" s="20" t="n">
        <f aca="false">SUM(K33:K55)</f>
        <v>2370</v>
      </c>
      <c r="M56" s="18" t="s">
        <v>34</v>
      </c>
      <c r="N56" s="18"/>
      <c r="O56" s="18"/>
      <c r="P56" s="19" t="n">
        <f aca="false">SUM(P33:P55)</f>
        <v>1910</v>
      </c>
      <c r="Q56" s="20" t="n">
        <f aca="false">SUM(Q33:Q55)</f>
        <v>3815</v>
      </c>
      <c r="S56" s="18" t="s">
        <v>34</v>
      </c>
      <c r="T56" s="18"/>
      <c r="U56" s="18"/>
      <c r="V56" s="19" t="n">
        <f aca="false">SUM(V33:V55)</f>
        <v>2465</v>
      </c>
      <c r="W56" s="20" t="n">
        <f aca="false">SUM(W33:W55)</f>
        <v>2465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285</v>
      </c>
      <c r="C64" s="4" t="s">
        <v>27</v>
      </c>
      <c r="D64" s="5" t="n">
        <v>150</v>
      </c>
      <c r="E64" s="6" t="n">
        <v>150</v>
      </c>
      <c r="G64" s="3" t="n">
        <v>45050</v>
      </c>
      <c r="H64" s="4" t="s">
        <v>15</v>
      </c>
      <c r="I64" s="4" t="s">
        <v>46</v>
      </c>
      <c r="J64" s="5" t="n">
        <v>100</v>
      </c>
      <c r="K64" s="6" t="n">
        <v>380</v>
      </c>
      <c r="M64" s="3" t="n">
        <v>45048</v>
      </c>
      <c r="N64" s="4" t="s">
        <v>63</v>
      </c>
      <c r="O64" s="4" t="s">
        <v>27</v>
      </c>
      <c r="P64" s="5" t="n">
        <v>150</v>
      </c>
      <c r="Q64" s="6" t="n">
        <v>150</v>
      </c>
      <c r="S64" s="3" t="n">
        <v>45049</v>
      </c>
      <c r="T64" s="4" t="s">
        <v>286</v>
      </c>
      <c r="U64" s="4" t="s">
        <v>25</v>
      </c>
      <c r="V64" s="5" t="n">
        <v>150</v>
      </c>
      <c r="W64" s="6" t="n">
        <v>150</v>
      </c>
    </row>
    <row r="65" customFormat="false" ht="15" hidden="false" customHeight="false" outlineLevel="0" collapsed="false">
      <c r="A65" s="3" t="n">
        <v>45050</v>
      </c>
      <c r="B65" s="4" t="s">
        <v>15</v>
      </c>
      <c r="C65" s="4" t="s">
        <v>46</v>
      </c>
      <c r="D65" s="5" t="n">
        <v>100</v>
      </c>
      <c r="E65" s="6" t="n">
        <v>380</v>
      </c>
      <c r="G65" s="3" t="n">
        <v>45051</v>
      </c>
      <c r="H65" s="4" t="s">
        <v>31</v>
      </c>
      <c r="I65" s="4" t="s">
        <v>14</v>
      </c>
      <c r="J65" s="5" t="n">
        <v>150</v>
      </c>
      <c r="K65" s="6" t="n">
        <v>150</v>
      </c>
      <c r="M65" s="3" t="n">
        <v>45050</v>
      </c>
      <c r="N65" s="4" t="s">
        <v>54</v>
      </c>
      <c r="O65" s="4" t="s">
        <v>14</v>
      </c>
      <c r="P65" s="5" t="n">
        <v>170</v>
      </c>
      <c r="Q65" s="6" t="n">
        <v>170</v>
      </c>
      <c r="S65" s="3" t="n">
        <v>45051</v>
      </c>
      <c r="T65" s="4" t="s">
        <v>287</v>
      </c>
      <c r="U65" s="4" t="s">
        <v>288</v>
      </c>
      <c r="V65" s="5" t="n">
        <v>120</v>
      </c>
      <c r="W65" s="6" t="n">
        <v>120</v>
      </c>
    </row>
    <row r="66" customFormat="false" ht="15" hidden="false" customHeight="false" outlineLevel="0" collapsed="false">
      <c r="A66" s="3" t="n">
        <v>45051</v>
      </c>
      <c r="B66" s="4" t="s">
        <v>11</v>
      </c>
      <c r="C66" s="4" t="s">
        <v>12</v>
      </c>
      <c r="D66" s="5"/>
      <c r="E66" s="6" t="n">
        <v>210</v>
      </c>
      <c r="G66" s="3" t="n">
        <v>45052</v>
      </c>
      <c r="H66" s="4" t="s">
        <v>249</v>
      </c>
      <c r="I66" s="4" t="s">
        <v>14</v>
      </c>
      <c r="J66" s="5" t="n">
        <v>120</v>
      </c>
      <c r="K66" s="6" t="n">
        <v>120</v>
      </c>
      <c r="M66" s="3" t="n">
        <v>45021</v>
      </c>
      <c r="N66" s="4" t="s">
        <v>71</v>
      </c>
      <c r="O66" s="4" t="s">
        <v>23</v>
      </c>
      <c r="P66" s="5"/>
      <c r="Q66" s="6" t="n">
        <v>180</v>
      </c>
      <c r="S66" s="3" t="n">
        <v>45054</v>
      </c>
      <c r="T66" s="4" t="s">
        <v>286</v>
      </c>
      <c r="U66" s="4" t="s">
        <v>215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45052</v>
      </c>
      <c r="B67" s="4" t="s">
        <v>11</v>
      </c>
      <c r="C67" s="4" t="s">
        <v>43</v>
      </c>
      <c r="D67" s="5" t="n">
        <v>170</v>
      </c>
      <c r="E67" s="6" t="n">
        <v>170</v>
      </c>
      <c r="G67" s="3" t="n">
        <v>45054</v>
      </c>
      <c r="H67" s="4" t="s">
        <v>289</v>
      </c>
      <c r="I67" s="4" t="s">
        <v>290</v>
      </c>
      <c r="J67" s="5" t="n">
        <v>100</v>
      </c>
      <c r="K67" s="6" t="n">
        <v>630</v>
      </c>
      <c r="M67" s="3" t="n">
        <v>45054</v>
      </c>
      <c r="N67" s="4" t="s">
        <v>63</v>
      </c>
      <c r="O67" s="4" t="s">
        <v>14</v>
      </c>
      <c r="P67" s="5" t="n">
        <v>160</v>
      </c>
      <c r="Q67" s="6" t="n">
        <v>200</v>
      </c>
      <c r="S67" s="3" t="n">
        <v>45055</v>
      </c>
      <c r="T67" s="4" t="s">
        <v>271</v>
      </c>
      <c r="U67" s="4" t="s">
        <v>14</v>
      </c>
      <c r="V67" s="5" t="n">
        <v>150</v>
      </c>
      <c r="W67" s="6" t="n">
        <v>150</v>
      </c>
    </row>
    <row r="68" customFormat="false" ht="15" hidden="false" customHeight="false" outlineLevel="0" collapsed="false">
      <c r="A68" s="3" t="n">
        <v>45054</v>
      </c>
      <c r="B68" s="4" t="s">
        <v>117</v>
      </c>
      <c r="C68" s="4" t="s">
        <v>150</v>
      </c>
      <c r="D68" s="5" t="n">
        <v>150</v>
      </c>
      <c r="E68" s="6" t="n">
        <v>150</v>
      </c>
      <c r="G68" s="3" t="n">
        <v>45057</v>
      </c>
      <c r="H68" s="4" t="s">
        <v>11</v>
      </c>
      <c r="I68" s="4" t="s">
        <v>46</v>
      </c>
      <c r="J68" s="5" t="n">
        <v>100</v>
      </c>
      <c r="K68" s="6" t="n">
        <v>300</v>
      </c>
      <c r="M68" s="3" t="n">
        <v>45056</v>
      </c>
      <c r="N68" s="4" t="s">
        <v>63</v>
      </c>
      <c r="O68" s="4" t="s">
        <v>14</v>
      </c>
      <c r="P68" s="5" t="n">
        <v>160</v>
      </c>
      <c r="Q68" s="6" t="n">
        <v>200</v>
      </c>
      <c r="S68" s="3" t="n">
        <v>45056</v>
      </c>
      <c r="T68" s="4" t="s">
        <v>25</v>
      </c>
      <c r="U68" s="4" t="s">
        <v>291</v>
      </c>
      <c r="V68" s="5" t="n">
        <v>100</v>
      </c>
      <c r="W68" s="6" t="n">
        <v>550</v>
      </c>
    </row>
    <row r="69" customFormat="false" ht="15" hidden="false" customHeight="false" outlineLevel="0" collapsed="false">
      <c r="A69" s="7" t="n">
        <v>45055</v>
      </c>
      <c r="B69" s="9" t="s">
        <v>15</v>
      </c>
      <c r="C69" s="9" t="s">
        <v>20</v>
      </c>
      <c r="D69" s="10" t="n">
        <v>170</v>
      </c>
      <c r="E69" s="11" t="n">
        <v>170</v>
      </c>
      <c r="G69" s="13" t="n">
        <v>45058</v>
      </c>
      <c r="H69" s="9" t="s">
        <v>18</v>
      </c>
      <c r="I69" s="9" t="s">
        <v>76</v>
      </c>
      <c r="J69" s="10" t="n">
        <v>150</v>
      </c>
      <c r="K69" s="11" t="n">
        <v>150</v>
      </c>
      <c r="M69" s="13" t="n">
        <v>45057</v>
      </c>
      <c r="N69" s="9" t="s">
        <v>292</v>
      </c>
      <c r="O69" s="9" t="s">
        <v>293</v>
      </c>
      <c r="P69" s="10" t="n">
        <v>150</v>
      </c>
      <c r="Q69" s="11" t="n">
        <v>150</v>
      </c>
      <c r="S69" s="13" t="n">
        <v>45061</v>
      </c>
      <c r="T69" s="9" t="s">
        <v>18</v>
      </c>
      <c r="U69" s="9" t="s">
        <v>76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45056</v>
      </c>
      <c r="B70" s="4" t="s">
        <v>57</v>
      </c>
      <c r="C70" s="4" t="s">
        <v>43</v>
      </c>
      <c r="D70" s="5" t="n">
        <v>70</v>
      </c>
      <c r="E70" s="6" t="n">
        <v>75</v>
      </c>
      <c r="G70" s="3" t="n">
        <v>45062</v>
      </c>
      <c r="H70" s="4" t="s">
        <v>18</v>
      </c>
      <c r="I70" s="4" t="s">
        <v>10</v>
      </c>
      <c r="J70" s="5" t="n">
        <v>100</v>
      </c>
      <c r="K70" s="6" t="n">
        <v>550</v>
      </c>
      <c r="M70" s="3" t="n">
        <v>45058</v>
      </c>
      <c r="N70" s="4" t="s">
        <v>71</v>
      </c>
      <c r="O70" s="4" t="s">
        <v>12</v>
      </c>
      <c r="P70" s="5"/>
      <c r="Q70" s="6" t="n">
        <v>180</v>
      </c>
      <c r="S70" s="3" t="n">
        <v>45062</v>
      </c>
      <c r="T70" s="4" t="s">
        <v>25</v>
      </c>
      <c r="U70" s="4" t="s">
        <v>294</v>
      </c>
      <c r="V70" s="5" t="n">
        <v>100</v>
      </c>
      <c r="W70" s="6" t="n">
        <v>550</v>
      </c>
    </row>
    <row r="71" customFormat="false" ht="15" hidden="false" customHeight="false" outlineLevel="0" collapsed="false">
      <c r="A71" s="14" t="n">
        <v>45057</v>
      </c>
      <c r="B71" s="14" t="s">
        <v>15</v>
      </c>
      <c r="C71" s="14" t="s">
        <v>43</v>
      </c>
      <c r="D71" s="15" t="n">
        <v>170</v>
      </c>
      <c r="E71" s="16" t="n">
        <v>170</v>
      </c>
      <c r="G71" s="14" t="n">
        <v>45063</v>
      </c>
      <c r="H71" s="14" t="s">
        <v>218</v>
      </c>
      <c r="I71" s="14" t="s">
        <v>263</v>
      </c>
      <c r="J71" s="15" t="n">
        <v>100</v>
      </c>
      <c r="K71" s="16" t="n">
        <v>110</v>
      </c>
      <c r="M71" s="14" t="n">
        <v>45059</v>
      </c>
      <c r="N71" s="14" t="s">
        <v>71</v>
      </c>
      <c r="O71" s="14" t="s">
        <v>14</v>
      </c>
      <c r="P71" s="15" t="n">
        <v>150</v>
      </c>
      <c r="Q71" s="16" t="n">
        <v>150</v>
      </c>
      <c r="S71" s="14" t="n">
        <v>45070</v>
      </c>
      <c r="T71" s="14" t="s">
        <v>25</v>
      </c>
      <c r="U71" s="14" t="s">
        <v>276</v>
      </c>
      <c r="V71" s="15" t="n">
        <v>100</v>
      </c>
      <c r="W71" s="16" t="n">
        <v>580</v>
      </c>
    </row>
    <row r="72" customFormat="false" ht="15" hidden="false" customHeight="false" outlineLevel="0" collapsed="false">
      <c r="A72" s="12" t="n">
        <v>45058</v>
      </c>
      <c r="B72" s="17" t="s">
        <v>249</v>
      </c>
      <c r="C72" s="17" t="s">
        <v>14</v>
      </c>
      <c r="D72" s="5" t="n">
        <v>120</v>
      </c>
      <c r="E72" s="6" t="n">
        <v>120</v>
      </c>
      <c r="G72" s="12" t="n">
        <v>45065</v>
      </c>
      <c r="H72" s="17" t="s">
        <v>18</v>
      </c>
      <c r="I72" s="17" t="s">
        <v>295</v>
      </c>
      <c r="J72" s="5"/>
      <c r="K72" s="6" t="n">
        <v>580</v>
      </c>
      <c r="M72" s="12" t="n">
        <v>45061</v>
      </c>
      <c r="N72" s="17" t="s">
        <v>63</v>
      </c>
      <c r="O72" s="17" t="s">
        <v>14</v>
      </c>
      <c r="P72" s="5" t="n">
        <v>160</v>
      </c>
      <c r="Q72" s="6" t="n">
        <v>200</v>
      </c>
      <c r="S72" s="12" t="n">
        <v>45071</v>
      </c>
      <c r="T72" s="17" t="s">
        <v>296</v>
      </c>
      <c r="U72" s="17" t="s">
        <v>297</v>
      </c>
      <c r="V72" s="5" t="n">
        <v>100</v>
      </c>
      <c r="W72" s="6" t="n">
        <v>140</v>
      </c>
    </row>
    <row r="73" customFormat="false" ht="15" hidden="false" customHeight="false" outlineLevel="0" collapsed="false">
      <c r="A73" s="12" t="n">
        <v>45059</v>
      </c>
      <c r="B73" s="17" t="s">
        <v>249</v>
      </c>
      <c r="C73" s="17" t="s">
        <v>43</v>
      </c>
      <c r="D73" s="5"/>
      <c r="E73" s="6" t="n">
        <v>120</v>
      </c>
      <c r="G73" s="12" t="n">
        <v>45068</v>
      </c>
      <c r="H73" s="17" t="s">
        <v>218</v>
      </c>
      <c r="I73" s="17" t="s">
        <v>263</v>
      </c>
      <c r="J73" s="5" t="n">
        <v>100</v>
      </c>
      <c r="K73" s="6" t="n">
        <v>110</v>
      </c>
      <c r="M73" s="12" t="n">
        <v>45063</v>
      </c>
      <c r="N73" s="17" t="s">
        <v>13</v>
      </c>
      <c r="O73" s="17" t="s">
        <v>14</v>
      </c>
      <c r="P73" s="5" t="n">
        <v>160</v>
      </c>
      <c r="Q73" s="6" t="n">
        <v>200</v>
      </c>
      <c r="S73" s="12" t="n">
        <v>45074</v>
      </c>
      <c r="T73" s="17" t="s">
        <v>58</v>
      </c>
      <c r="U73" s="17" t="s">
        <v>143</v>
      </c>
      <c r="V73" s="5" t="n">
        <v>100</v>
      </c>
      <c r="W73" s="6" t="n">
        <v>300</v>
      </c>
    </row>
    <row r="74" customFormat="false" ht="15" hidden="false" customHeight="false" outlineLevel="0" collapsed="false">
      <c r="A74" s="12" t="n">
        <v>45061</v>
      </c>
      <c r="B74" s="17" t="s">
        <v>57</v>
      </c>
      <c r="C74" s="17" t="s">
        <v>43</v>
      </c>
      <c r="D74" s="5" t="n">
        <v>70</v>
      </c>
      <c r="E74" s="6" t="n">
        <v>70</v>
      </c>
      <c r="G74" s="12" t="n">
        <v>45069</v>
      </c>
      <c r="H74" s="17" t="s">
        <v>11</v>
      </c>
      <c r="I74" s="17" t="s">
        <v>290</v>
      </c>
      <c r="J74" s="5" t="n">
        <v>100</v>
      </c>
      <c r="K74" s="6" t="n">
        <v>500</v>
      </c>
      <c r="M74" s="12" t="n">
        <v>45066</v>
      </c>
      <c r="N74" s="17" t="s">
        <v>81</v>
      </c>
      <c r="O74" s="17" t="s">
        <v>14</v>
      </c>
      <c r="P74" s="5"/>
      <c r="Q74" s="6" t="n">
        <v>120</v>
      </c>
      <c r="S74" s="12" t="n">
        <v>45075</v>
      </c>
      <c r="T74" s="17" t="s">
        <v>25</v>
      </c>
      <c r="U74" s="17" t="s">
        <v>17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45063</v>
      </c>
      <c r="B75" s="17" t="s">
        <v>11</v>
      </c>
      <c r="C75" s="17" t="s">
        <v>53</v>
      </c>
      <c r="D75" s="5" t="n">
        <v>100</v>
      </c>
      <c r="E75" s="6" t="n">
        <v>500</v>
      </c>
      <c r="G75" s="12" t="n">
        <v>45071</v>
      </c>
      <c r="H75" s="17" t="s">
        <v>298</v>
      </c>
      <c r="I75" s="17" t="s">
        <v>263</v>
      </c>
      <c r="J75" s="5" t="n">
        <v>100</v>
      </c>
      <c r="K75" s="6" t="n">
        <v>180</v>
      </c>
      <c r="M75" s="12" t="n">
        <v>45069</v>
      </c>
      <c r="N75" s="17" t="s">
        <v>63</v>
      </c>
      <c r="O75" s="17" t="s">
        <v>27</v>
      </c>
      <c r="P75" s="5" t="n">
        <v>150</v>
      </c>
      <c r="Q75" s="6" t="n">
        <v>150</v>
      </c>
      <c r="S75" s="12" t="n">
        <v>45076</v>
      </c>
      <c r="T75" s="17" t="s">
        <v>18</v>
      </c>
      <c r="U75" s="17" t="s">
        <v>217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45064</v>
      </c>
      <c r="B76" s="17" t="s">
        <v>15</v>
      </c>
      <c r="C76" s="17" t="s">
        <v>46</v>
      </c>
      <c r="D76" s="5" t="n">
        <v>100</v>
      </c>
      <c r="E76" s="6" t="n">
        <v>380</v>
      </c>
      <c r="G76" s="12" t="n">
        <v>45072</v>
      </c>
      <c r="H76" s="17" t="s">
        <v>19</v>
      </c>
      <c r="I76" s="17" t="s">
        <v>14</v>
      </c>
      <c r="J76" s="5"/>
      <c r="K76" s="6" t="n">
        <v>150</v>
      </c>
      <c r="M76" s="12" t="n">
        <v>45070</v>
      </c>
      <c r="N76" s="17" t="s">
        <v>63</v>
      </c>
      <c r="O76" s="17" t="s">
        <v>14</v>
      </c>
      <c r="P76" s="5" t="n">
        <v>150</v>
      </c>
      <c r="Q76" s="6" t="n">
        <v>150</v>
      </c>
      <c r="S76" s="12" t="n">
        <v>45076</v>
      </c>
      <c r="T76" s="17" t="s">
        <v>40</v>
      </c>
      <c r="U76" s="17" t="s">
        <v>14</v>
      </c>
      <c r="V76" s="5" t="n">
        <v>150</v>
      </c>
      <c r="W76" s="6" t="n">
        <v>150</v>
      </c>
    </row>
    <row r="77" customFormat="false" ht="15" hidden="false" customHeight="false" outlineLevel="0" collapsed="false">
      <c r="A77" s="12" t="n">
        <v>45065</v>
      </c>
      <c r="B77" s="17" t="s">
        <v>67</v>
      </c>
      <c r="C77" s="17" t="s">
        <v>101</v>
      </c>
      <c r="D77" s="5"/>
      <c r="E77" s="6" t="n">
        <v>285</v>
      </c>
      <c r="G77" s="12" t="n">
        <v>45075</v>
      </c>
      <c r="H77" s="17" t="s">
        <v>19</v>
      </c>
      <c r="I77" s="17" t="s">
        <v>14</v>
      </c>
      <c r="J77" s="5" t="n">
        <v>150</v>
      </c>
      <c r="K77" s="6" t="n">
        <v>150</v>
      </c>
      <c r="M77" s="12" t="n">
        <v>45071</v>
      </c>
      <c r="N77" s="17" t="s">
        <v>67</v>
      </c>
      <c r="O77" s="17" t="s">
        <v>114</v>
      </c>
      <c r="P77" s="5" t="n">
        <v>100</v>
      </c>
      <c r="Q77" s="6" t="n">
        <v>285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45066</v>
      </c>
      <c r="B78" s="17" t="s">
        <v>285</v>
      </c>
      <c r="C78" s="17" t="s">
        <v>14</v>
      </c>
      <c r="D78" s="5" t="n">
        <v>120</v>
      </c>
      <c r="E78" s="6" t="n">
        <v>120</v>
      </c>
      <c r="G78" s="12" t="n">
        <v>45076</v>
      </c>
      <c r="H78" s="17" t="s">
        <v>145</v>
      </c>
      <c r="I78" s="17" t="s">
        <v>265</v>
      </c>
      <c r="J78" s="5" t="n">
        <v>150</v>
      </c>
      <c r="K78" s="6" t="n">
        <v>150</v>
      </c>
      <c r="M78" s="12" t="n">
        <v>45072</v>
      </c>
      <c r="N78" s="17" t="s">
        <v>63</v>
      </c>
      <c r="O78" s="17" t="s">
        <v>14</v>
      </c>
      <c r="P78" s="5"/>
      <c r="Q78" s="6" t="n">
        <v>150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45068</v>
      </c>
      <c r="B79" s="17" t="s">
        <v>147</v>
      </c>
      <c r="C79" s="17" t="s">
        <v>299</v>
      </c>
      <c r="D79" s="5"/>
      <c r="E79" s="6" t="n">
        <v>250</v>
      </c>
      <c r="G79" s="12" t="n">
        <v>45077</v>
      </c>
      <c r="H79" s="17" t="s">
        <v>18</v>
      </c>
      <c r="I79" s="17" t="s">
        <v>14</v>
      </c>
      <c r="J79" s="5" t="n">
        <v>145</v>
      </c>
      <c r="K79" s="6" t="n">
        <v>145</v>
      </c>
      <c r="M79" s="12" t="n">
        <v>45075</v>
      </c>
      <c r="N79" s="17" t="s">
        <v>63</v>
      </c>
      <c r="O79" s="17" t="s">
        <v>14</v>
      </c>
      <c r="P79" s="5" t="n">
        <v>150</v>
      </c>
      <c r="Q79" s="6" t="n">
        <v>150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45069</v>
      </c>
      <c r="B80" s="17" t="s">
        <v>67</v>
      </c>
      <c r="C80" s="17" t="s">
        <v>300</v>
      </c>
      <c r="D80" s="5" t="n">
        <v>100</v>
      </c>
      <c r="E80" s="6" t="n">
        <v>285</v>
      </c>
      <c r="G80" s="12"/>
      <c r="H80" s="17"/>
      <c r="I80" s="17"/>
      <c r="J80" s="5"/>
      <c r="K80" s="6"/>
      <c r="M80" s="12" t="n">
        <v>45076</v>
      </c>
      <c r="N80" s="17" t="s">
        <v>282</v>
      </c>
      <c r="O80" s="17" t="s">
        <v>14</v>
      </c>
      <c r="P80" s="5" t="n">
        <v>150</v>
      </c>
      <c r="Q80" s="6" t="n">
        <v>150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45070</v>
      </c>
      <c r="B81" s="17" t="s">
        <v>67</v>
      </c>
      <c r="C81" s="17" t="s">
        <v>101</v>
      </c>
      <c r="D81" s="5" t="n">
        <v>100</v>
      </c>
      <c r="E81" s="6" t="n">
        <v>285</v>
      </c>
      <c r="G81" s="12"/>
      <c r="H81" s="17"/>
      <c r="I81" s="17"/>
      <c r="J81" s="5"/>
      <c r="K81" s="6"/>
      <c r="M81" s="12" t="n">
        <v>45077</v>
      </c>
      <c r="N81" s="17" t="s">
        <v>71</v>
      </c>
      <c r="O81" s="17" t="s">
        <v>14</v>
      </c>
      <c r="P81" s="5" t="n">
        <v>150</v>
      </c>
      <c r="Q81" s="6" t="n">
        <v>150</v>
      </c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 t="n">
        <v>45071</v>
      </c>
      <c r="B82" s="17" t="s">
        <v>15</v>
      </c>
      <c r="C82" s="17" t="s">
        <v>46</v>
      </c>
      <c r="D82" s="5" t="n">
        <v>100</v>
      </c>
      <c r="E82" s="6" t="n">
        <v>380</v>
      </c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 t="n">
        <v>45076</v>
      </c>
      <c r="B83" s="17" t="s">
        <v>151</v>
      </c>
      <c r="C83" s="17" t="s">
        <v>43</v>
      </c>
      <c r="D83" s="5" t="n">
        <v>150</v>
      </c>
      <c r="E83" s="6" t="n">
        <v>150</v>
      </c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 t="n">
        <v>45077</v>
      </c>
      <c r="B84" s="17" t="s">
        <v>196</v>
      </c>
      <c r="C84" s="17" t="s">
        <v>43</v>
      </c>
      <c r="D84" s="5" t="n">
        <v>120</v>
      </c>
      <c r="E84" s="6" t="n">
        <v>120</v>
      </c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2060</v>
      </c>
      <c r="E87" s="20" t="n">
        <f aca="false">SUM(E64:E86)</f>
        <v>4540</v>
      </c>
      <c r="G87" s="18" t="s">
        <v>34</v>
      </c>
      <c r="H87" s="18"/>
      <c r="I87" s="18"/>
      <c r="J87" s="19" t="n">
        <f aca="false">SUM(J64:J86)</f>
        <v>1665</v>
      </c>
      <c r="K87" s="20" t="n">
        <f aca="false">SUM(K64:K86)</f>
        <v>4355</v>
      </c>
      <c r="M87" s="18" t="s">
        <v>34</v>
      </c>
      <c r="N87" s="18"/>
      <c r="O87" s="18"/>
      <c r="P87" s="19" t="n">
        <f aca="false">SUM(P64:P86)</f>
        <v>2110</v>
      </c>
      <c r="Q87" s="20" t="n">
        <f aca="false">SUM(Q64:Q86)</f>
        <v>3085</v>
      </c>
      <c r="S87" s="18" t="s">
        <v>34</v>
      </c>
      <c r="T87" s="18"/>
      <c r="U87" s="18"/>
      <c r="V87" s="19" t="n">
        <f aca="false">SUM(V64:V86)</f>
        <v>1680</v>
      </c>
      <c r="W87" s="20" t="n">
        <f aca="false">SUM(W64:W86)</f>
        <v>3300</v>
      </c>
    </row>
    <row r="95" customFormat="false" ht="15.75" hidden="false" customHeight="true" outlineLevel="0" collapsed="false"/>
    <row r="99" customFormat="false" ht="1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2465</v>
      </c>
      <c r="D100" s="21" t="s">
        <v>3</v>
      </c>
      <c r="E100" s="23" t="s">
        <v>190</v>
      </c>
      <c r="F100" s="23" t="str">
        <f aca="false">VLOOKUP(G100,$C$100:$D$111,2,0)</f>
        <v>GBN 8358</v>
      </c>
      <c r="G100" s="24" t="n">
        <f aca="false">LARGE($C$100:$C$111,A100)</f>
        <v>2690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1970</v>
      </c>
      <c r="D101" s="21" t="s">
        <v>1</v>
      </c>
      <c r="E101" s="23" t="s">
        <v>82</v>
      </c>
      <c r="F101" s="23" t="str">
        <f aca="false">VLOOKUP(G101,$C$100:$D$111,2,0)</f>
        <v>PAB 2383</v>
      </c>
      <c r="G101" s="24" t="n">
        <f aca="false">LARGE($C$100:$C$111,A101)</f>
        <v>2500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2500</v>
      </c>
      <c r="D102" s="21" t="s">
        <v>0</v>
      </c>
      <c r="E102" s="23" t="s">
        <v>83</v>
      </c>
      <c r="F102" s="23" t="s">
        <v>38</v>
      </c>
      <c r="G102" s="24" t="n">
        <f aca="false">LARGE($C$100:$C$111,A102)</f>
        <v>2465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2260</v>
      </c>
      <c r="D103" s="21" t="s">
        <v>36</v>
      </c>
      <c r="E103" s="23" t="s">
        <v>84</v>
      </c>
      <c r="F103" s="23" t="str">
        <f aca="false">VLOOKUP(G103,$C$100:$D$111,2,0)</f>
        <v>PTO 0223</v>
      </c>
      <c r="G103" s="24" t="n">
        <f aca="false">LARGE($C$100:$C$111,A103)</f>
        <v>2465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1910</v>
      </c>
      <c r="D104" s="21" t="s">
        <v>37</v>
      </c>
      <c r="E104" s="23" t="s">
        <v>85</v>
      </c>
      <c r="F104" s="23" t="str">
        <f aca="false">VLOOKUP(G104,$C$100:$D$111,2,0)</f>
        <v>POS 0267</v>
      </c>
      <c r="G104" s="24" t="n">
        <f aca="false">LARGE($C$100:$C$111,A104)</f>
        <v>2325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2690</v>
      </c>
      <c r="D105" s="21" t="s">
        <v>2</v>
      </c>
      <c r="E105" s="23" t="s">
        <v>86</v>
      </c>
      <c r="F105" s="23" t="str">
        <f aca="false">VLOOKUP(G105,$C$100:$D$111,2,0)</f>
        <v>GLL 0927</v>
      </c>
      <c r="G105" s="24" t="n">
        <f aca="false">LARGE($C$100:$C$111,A105)</f>
        <v>2260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2465</v>
      </c>
      <c r="D106" s="21" t="s">
        <v>38</v>
      </c>
      <c r="E106" s="23" t="s">
        <v>87</v>
      </c>
      <c r="F106" s="23" t="str">
        <f aca="false">VLOOKUP(G106,$C$100:$D$111,2,0)</f>
        <v>AFU 0919</v>
      </c>
      <c r="G106" s="24" t="n">
        <f aca="false">LARGE($C$100:$C$111,A106)</f>
        <v>2110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2325</v>
      </c>
      <c r="D107" s="21" t="s">
        <v>35</v>
      </c>
      <c r="E107" s="23" t="s">
        <v>88</v>
      </c>
      <c r="F107" s="23" t="str">
        <f aca="false">VLOOKUP(G107,$C$100:$D$111,2,0)</f>
        <v>GIR 0872</v>
      </c>
      <c r="G107" s="24" t="n">
        <f aca="false">LARGE($C$100:$C$111,A107)</f>
        <v>2060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1665</v>
      </c>
      <c r="D108" s="21" t="s">
        <v>65</v>
      </c>
      <c r="E108" s="23" t="s">
        <v>89</v>
      </c>
      <c r="F108" s="23" t="str">
        <f aca="false">VLOOKUP(G108,$C$100:$D$111,2,0)</f>
        <v>AAY 0116</v>
      </c>
      <c r="G108" s="24" t="n">
        <f aca="false">LARGE($C$100:$C$111,A108)</f>
        <v>1970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2060</v>
      </c>
      <c r="D109" s="21" t="s">
        <v>64</v>
      </c>
      <c r="E109" s="23" t="s">
        <v>90</v>
      </c>
      <c r="F109" s="23" t="str">
        <f aca="false">VLOOKUP(G109,$C$100:$D$111,2,0)</f>
        <v>GSB 3779</v>
      </c>
      <c r="G109" s="24" t="n">
        <f aca="false">LARGE($C$100:$C$111,A109)</f>
        <v>1910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2110</v>
      </c>
      <c r="D110" s="21" t="s">
        <v>66</v>
      </c>
      <c r="E110" s="23" t="s">
        <v>91</v>
      </c>
      <c r="F110" s="23" t="str">
        <f aca="false">VLOOKUP(G110,$C$100:$D$111,2,0)</f>
        <v>PZQ 0360</v>
      </c>
      <c r="G110" s="24" t="n">
        <f aca="false">LARGE($C$100:$C$111,A110)</f>
        <v>1680</v>
      </c>
      <c r="H110" s="21"/>
      <c r="L110" s="33" t="s">
        <v>3</v>
      </c>
      <c r="M110" s="34" t="s">
        <v>309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1680</v>
      </c>
      <c r="D111" s="21" t="s">
        <v>170</v>
      </c>
      <c r="E111" s="23" t="s">
        <v>92</v>
      </c>
      <c r="F111" s="23" t="str">
        <f aca="false">VLOOKUP(G111,$C$100:$D$111,2,0)</f>
        <v>GBP 3078</v>
      </c>
      <c r="G111" s="24" t="n">
        <f aca="false">LARGE($C$100:$C$111,A111)</f>
        <v>1665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3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E100" activeCellId="0" sqref="E100:G1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7" min="7" style="0" width="12.57"/>
    <col collapsed="false" customWidth="true" hidden="false" outlineLevel="0" max="13" min="13" style="0" width="18.29"/>
    <col collapsed="false" customWidth="true" hidden="false" outlineLevel="0" max="19" min="19" style="0" width="12.57"/>
    <col collapsed="false" customWidth="true" hidden="false" outlineLevel="0" max="25" min="25" style="0" width="13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310</v>
      </c>
      <c r="Z1" s="1"/>
      <c r="AA1" s="1"/>
      <c r="AB1" s="1"/>
      <c r="AC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  <c r="Y2" s="1"/>
      <c r="Z2" s="1"/>
      <c r="AA2" s="1"/>
      <c r="AB2" s="1"/>
      <c r="AC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  <c r="Y3" s="2" t="s">
        <v>4</v>
      </c>
      <c r="Z3" s="2" t="s">
        <v>5</v>
      </c>
      <c r="AA3" s="2" t="s">
        <v>6</v>
      </c>
      <c r="AB3" s="2" t="s">
        <v>7</v>
      </c>
      <c r="AC3" s="2" t="s">
        <v>8</v>
      </c>
    </row>
    <row r="4" customFormat="false" ht="15" hidden="false" customHeight="false" outlineLevel="0" collapsed="false">
      <c r="A4" s="3" t="n">
        <v>45295</v>
      </c>
      <c r="B4" s="4" t="s">
        <v>228</v>
      </c>
      <c r="C4" s="4" t="s">
        <v>311</v>
      </c>
      <c r="D4" s="5" t="n">
        <v>150</v>
      </c>
      <c r="E4" s="6" t="n">
        <v>150</v>
      </c>
      <c r="G4" s="3" t="n">
        <v>45294</v>
      </c>
      <c r="H4" s="4" t="s">
        <v>63</v>
      </c>
      <c r="I4" s="4" t="s">
        <v>17</v>
      </c>
      <c r="J4" s="5" t="n">
        <v>160</v>
      </c>
      <c r="K4" s="6" t="n">
        <v>200</v>
      </c>
      <c r="M4" s="3" t="n">
        <v>45295</v>
      </c>
      <c r="N4" s="4" t="s">
        <v>312</v>
      </c>
      <c r="O4" s="4" t="s">
        <v>25</v>
      </c>
      <c r="P4" s="5" t="n">
        <v>140</v>
      </c>
      <c r="Q4" s="6" t="n">
        <v>140</v>
      </c>
      <c r="S4" s="3" t="n">
        <v>45295</v>
      </c>
      <c r="T4" s="4" t="s">
        <v>142</v>
      </c>
      <c r="U4" s="4" t="s">
        <v>17</v>
      </c>
      <c r="V4" s="5" t="n">
        <v>140</v>
      </c>
      <c r="W4" s="6" t="n">
        <v>140</v>
      </c>
      <c r="Y4" s="3" t="n">
        <v>45294</v>
      </c>
      <c r="Z4" s="4" t="s">
        <v>11</v>
      </c>
      <c r="AA4" s="4" t="s">
        <v>313</v>
      </c>
      <c r="AB4" s="5" t="n">
        <v>100</v>
      </c>
      <c r="AC4" s="6" t="n">
        <v>580</v>
      </c>
    </row>
    <row r="5" customFormat="false" ht="15" hidden="false" customHeight="false" outlineLevel="0" collapsed="false">
      <c r="A5" s="3" t="n">
        <v>45295</v>
      </c>
      <c r="B5" s="4" t="s">
        <v>312</v>
      </c>
      <c r="C5" s="4" t="s">
        <v>25</v>
      </c>
      <c r="D5" s="5" t="n">
        <v>140</v>
      </c>
      <c r="E5" s="6" t="n">
        <v>140</v>
      </c>
      <c r="G5" s="3" t="n">
        <v>45296</v>
      </c>
      <c r="H5" s="4" t="s">
        <v>9</v>
      </c>
      <c r="I5" s="4" t="s">
        <v>314</v>
      </c>
      <c r="J5" s="5"/>
      <c r="K5" s="6" t="n">
        <v>580</v>
      </c>
      <c r="M5" s="3" t="n">
        <v>45296</v>
      </c>
      <c r="N5" s="4" t="s">
        <v>9</v>
      </c>
      <c r="O5" s="4" t="s">
        <v>315</v>
      </c>
      <c r="P5" s="5" t="n">
        <v>100</v>
      </c>
      <c r="Q5" s="6" t="n">
        <v>310</v>
      </c>
      <c r="S5" s="3" t="n">
        <v>45295</v>
      </c>
      <c r="T5" s="4" t="s">
        <v>316</v>
      </c>
      <c r="U5" s="4" t="s">
        <v>311</v>
      </c>
      <c r="V5" s="5" t="n">
        <v>150</v>
      </c>
      <c r="W5" s="6" t="n">
        <v>150</v>
      </c>
      <c r="Y5" s="3" t="n">
        <v>45295</v>
      </c>
      <c r="Z5" s="4" t="s">
        <v>176</v>
      </c>
      <c r="AA5" s="4" t="s">
        <v>56</v>
      </c>
      <c r="AB5" s="5" t="n">
        <v>100</v>
      </c>
      <c r="AC5" s="6" t="n">
        <v>200</v>
      </c>
    </row>
    <row r="6" customFormat="false" ht="15" hidden="false" customHeight="false" outlineLevel="0" collapsed="false">
      <c r="A6" s="3" t="n">
        <v>45299</v>
      </c>
      <c r="B6" s="4" t="s">
        <v>317</v>
      </c>
      <c r="C6" s="4" t="s">
        <v>53</v>
      </c>
      <c r="D6" s="5" t="n">
        <v>100</v>
      </c>
      <c r="E6" s="6" t="n">
        <v>400</v>
      </c>
      <c r="G6" s="3" t="s">
        <v>318</v>
      </c>
      <c r="H6" s="4" t="s">
        <v>9</v>
      </c>
      <c r="I6" s="4" t="s">
        <v>17</v>
      </c>
      <c r="J6" s="5" t="n">
        <v>140</v>
      </c>
      <c r="K6" s="6" t="n">
        <v>140</v>
      </c>
      <c r="M6" s="3" t="n">
        <v>45299</v>
      </c>
      <c r="N6" s="4" t="s">
        <v>25</v>
      </c>
      <c r="O6" s="4" t="s">
        <v>24</v>
      </c>
      <c r="P6" s="5" t="n">
        <v>140</v>
      </c>
      <c r="Q6" s="6" t="n">
        <v>140</v>
      </c>
      <c r="S6" s="3" t="n">
        <v>45295</v>
      </c>
      <c r="T6" s="4" t="s">
        <v>319</v>
      </c>
      <c r="U6" s="4" t="s">
        <v>320</v>
      </c>
      <c r="V6" s="5"/>
      <c r="W6" s="6" t="n">
        <v>350</v>
      </c>
      <c r="Y6" s="3" t="n">
        <v>45296</v>
      </c>
      <c r="Z6" s="4" t="s">
        <v>118</v>
      </c>
      <c r="AA6" s="4" t="s">
        <v>43</v>
      </c>
      <c r="AB6" s="5"/>
      <c r="AC6" s="6" t="n">
        <v>75</v>
      </c>
    </row>
    <row r="7" customFormat="false" ht="15" hidden="false" customHeight="false" outlineLevel="0" collapsed="false">
      <c r="A7" s="3" t="n">
        <v>45302</v>
      </c>
      <c r="B7" s="4" t="s">
        <v>321</v>
      </c>
      <c r="C7" s="4" t="s">
        <v>25</v>
      </c>
      <c r="D7" s="5" t="n">
        <v>100</v>
      </c>
      <c r="E7" s="6" t="n">
        <v>200</v>
      </c>
      <c r="G7" s="3" t="n">
        <v>45304</v>
      </c>
      <c r="H7" s="4" t="s">
        <v>9</v>
      </c>
      <c r="I7" s="4" t="s">
        <v>27</v>
      </c>
      <c r="J7" s="5" t="n">
        <v>160</v>
      </c>
      <c r="K7" s="6" t="n">
        <v>160</v>
      </c>
      <c r="M7" s="3" t="n">
        <v>45301</v>
      </c>
      <c r="N7" s="4" t="s">
        <v>25</v>
      </c>
      <c r="O7" s="4" t="s">
        <v>43</v>
      </c>
      <c r="P7" s="5" t="n">
        <v>160</v>
      </c>
      <c r="Q7" s="6" t="n">
        <v>200</v>
      </c>
      <c r="S7" s="3" t="n">
        <v>45299</v>
      </c>
      <c r="T7" s="4" t="s">
        <v>63</v>
      </c>
      <c r="U7" s="4" t="s">
        <v>322</v>
      </c>
      <c r="V7" s="5" t="n">
        <v>150</v>
      </c>
      <c r="W7" s="6" t="n">
        <v>150</v>
      </c>
      <c r="Y7" s="3" t="n">
        <v>45300</v>
      </c>
      <c r="Z7" s="4" t="s">
        <v>93</v>
      </c>
      <c r="AA7" s="4" t="s">
        <v>323</v>
      </c>
      <c r="AB7" s="5" t="n">
        <v>100</v>
      </c>
      <c r="AC7" s="6" t="n">
        <v>580</v>
      </c>
    </row>
    <row r="8" customFormat="false" ht="15" hidden="false" customHeight="false" outlineLevel="0" collapsed="false">
      <c r="A8" s="14" t="s">
        <v>318</v>
      </c>
      <c r="B8" s="14" t="s">
        <v>324</v>
      </c>
      <c r="C8" s="14" t="s">
        <v>17</v>
      </c>
      <c r="D8" s="15" t="n">
        <v>90</v>
      </c>
      <c r="E8" s="37" t="n">
        <v>90</v>
      </c>
      <c r="G8" s="13" t="s">
        <v>325</v>
      </c>
      <c r="H8" s="4" t="s">
        <v>326</v>
      </c>
      <c r="I8" s="4" t="s">
        <v>17</v>
      </c>
      <c r="J8" s="5" t="n">
        <v>115</v>
      </c>
      <c r="K8" s="6" t="n">
        <v>115</v>
      </c>
      <c r="M8" s="3" t="s">
        <v>318</v>
      </c>
      <c r="N8" s="4" t="s">
        <v>269</v>
      </c>
      <c r="O8" s="4" t="s">
        <v>43</v>
      </c>
      <c r="P8" s="5" t="n">
        <v>140</v>
      </c>
      <c r="Q8" s="6" t="n">
        <v>140</v>
      </c>
      <c r="S8" s="3" t="n">
        <v>45301</v>
      </c>
      <c r="T8" s="4" t="s">
        <v>63</v>
      </c>
      <c r="U8" s="4" t="s">
        <v>322</v>
      </c>
      <c r="V8" s="5" t="n">
        <v>150</v>
      </c>
      <c r="W8" s="6" t="n">
        <v>150</v>
      </c>
      <c r="Y8" s="3" t="n">
        <v>45301</v>
      </c>
      <c r="Z8" s="4" t="s">
        <v>327</v>
      </c>
      <c r="AA8" s="4" t="s">
        <v>43</v>
      </c>
      <c r="AB8" s="5" t="n">
        <v>140</v>
      </c>
      <c r="AC8" s="6" t="n">
        <v>140</v>
      </c>
    </row>
    <row r="9" customFormat="false" ht="15" hidden="false" customHeight="false" outlineLevel="0" collapsed="false">
      <c r="A9" s="3" t="n">
        <v>45306</v>
      </c>
      <c r="B9" s="4" t="s">
        <v>328</v>
      </c>
      <c r="C9" s="4" t="s">
        <v>17</v>
      </c>
      <c r="D9" s="5" t="n">
        <v>160</v>
      </c>
      <c r="E9" s="6" t="n">
        <v>200</v>
      </c>
      <c r="G9" s="13" t="n">
        <v>45308</v>
      </c>
      <c r="H9" s="9" t="s">
        <v>248</v>
      </c>
      <c r="I9" s="9" t="s">
        <v>17</v>
      </c>
      <c r="J9" s="10" t="n">
        <v>150</v>
      </c>
      <c r="K9" s="11" t="n">
        <v>150</v>
      </c>
      <c r="M9" s="13" t="n">
        <v>45303</v>
      </c>
      <c r="N9" s="9" t="s">
        <v>25</v>
      </c>
      <c r="O9" s="9" t="s">
        <v>329</v>
      </c>
      <c r="P9" s="10"/>
      <c r="Q9" s="11" t="n">
        <v>150</v>
      </c>
      <c r="S9" s="3" t="s">
        <v>318</v>
      </c>
      <c r="T9" s="4" t="s">
        <v>63</v>
      </c>
      <c r="U9" s="4" t="s">
        <v>17</v>
      </c>
      <c r="V9" s="5"/>
      <c r="W9" s="6" t="n">
        <v>200</v>
      </c>
      <c r="Y9" s="3" t="s">
        <v>318</v>
      </c>
      <c r="Z9" s="4" t="s">
        <v>324</v>
      </c>
      <c r="AA9" s="4" t="s">
        <v>43</v>
      </c>
      <c r="AB9" s="5" t="n">
        <v>90</v>
      </c>
      <c r="AC9" s="6" t="n">
        <v>90</v>
      </c>
    </row>
    <row r="10" customFormat="false" ht="15" hidden="false" customHeight="false" outlineLevel="0" collapsed="false">
      <c r="A10" s="3" t="s">
        <v>325</v>
      </c>
      <c r="B10" s="4" t="s">
        <v>269</v>
      </c>
      <c r="C10" s="4" t="s">
        <v>25</v>
      </c>
      <c r="D10" s="5" t="n">
        <v>140</v>
      </c>
      <c r="E10" s="6" t="n">
        <v>140</v>
      </c>
      <c r="G10" s="3"/>
      <c r="H10" s="4"/>
      <c r="I10" s="4"/>
      <c r="J10" s="5"/>
      <c r="K10" s="6"/>
      <c r="M10" s="3" t="n">
        <v>45306</v>
      </c>
      <c r="N10" s="4" t="s">
        <v>330</v>
      </c>
      <c r="O10" s="4" t="s">
        <v>43</v>
      </c>
      <c r="P10" s="5" t="n">
        <v>115</v>
      </c>
      <c r="Q10" s="6" t="n">
        <v>115</v>
      </c>
      <c r="S10" s="3" t="n">
        <v>45306</v>
      </c>
      <c r="T10" s="4" t="s">
        <v>63</v>
      </c>
      <c r="U10" s="4" t="s">
        <v>17</v>
      </c>
      <c r="V10" s="5" t="n">
        <v>160</v>
      </c>
      <c r="W10" s="6" t="n">
        <v>200</v>
      </c>
      <c r="Y10" s="3" t="n">
        <v>45304</v>
      </c>
      <c r="Z10" s="4" t="s">
        <v>331</v>
      </c>
      <c r="AA10" s="4" t="s">
        <v>28</v>
      </c>
      <c r="AB10" s="5" t="n">
        <v>100</v>
      </c>
      <c r="AC10" s="6" t="n">
        <v>530</v>
      </c>
    </row>
    <row r="11" customFormat="false" ht="13.8" hidden="false" customHeight="false" outlineLevel="0" collapsed="false">
      <c r="A11" s="14"/>
      <c r="B11" s="14"/>
      <c r="C11" s="14"/>
      <c r="D11" s="15"/>
      <c r="E11" s="16"/>
      <c r="G11" s="13"/>
      <c r="H11" s="17"/>
      <c r="I11" s="17"/>
      <c r="J11" s="17"/>
      <c r="K11" s="17"/>
      <c r="M11" s="14"/>
      <c r="N11" s="14"/>
      <c r="O11" s="14"/>
      <c r="P11" s="15"/>
      <c r="Q11" s="16"/>
      <c r="S11" s="14" t="s">
        <v>332</v>
      </c>
      <c r="T11" s="14" t="s">
        <v>327</v>
      </c>
      <c r="U11" s="14" t="s">
        <v>98</v>
      </c>
      <c r="V11" s="15" t="n">
        <v>100</v>
      </c>
      <c r="W11" s="16" t="n">
        <v>500</v>
      </c>
      <c r="Y11" s="14" t="s">
        <v>333</v>
      </c>
      <c r="Z11" s="14" t="s">
        <v>334</v>
      </c>
      <c r="AA11" s="14" t="s">
        <v>335</v>
      </c>
      <c r="AB11" s="15" t="n">
        <v>100</v>
      </c>
      <c r="AC11" s="16" t="n">
        <v>230</v>
      </c>
    </row>
    <row r="12" customFormat="false" ht="15" hidden="false" customHeight="false" outlineLevel="0" collapsed="false">
      <c r="A12" s="12"/>
      <c r="B12" s="17"/>
      <c r="C12" s="17"/>
      <c r="D12" s="5"/>
      <c r="E12" s="6"/>
      <c r="G12" s="12"/>
      <c r="H12" s="17"/>
      <c r="I12" s="17"/>
      <c r="J12" s="5"/>
      <c r="K12" s="6"/>
      <c r="M12" s="12"/>
      <c r="N12" s="17"/>
      <c r="O12" s="17"/>
      <c r="P12" s="5"/>
      <c r="Q12" s="6"/>
      <c r="S12" s="12"/>
      <c r="T12" s="17"/>
      <c r="U12" s="17"/>
      <c r="V12" s="5"/>
      <c r="W12" s="6"/>
      <c r="Y12" s="12" t="s">
        <v>325</v>
      </c>
      <c r="Z12" s="17" t="s">
        <v>336</v>
      </c>
      <c r="AA12" s="17" t="s">
        <v>337</v>
      </c>
      <c r="AB12" s="5" t="n">
        <v>100</v>
      </c>
      <c r="AC12" s="6" t="n">
        <v>520</v>
      </c>
    </row>
    <row r="13" customFormat="false" ht="15" hidden="false" customHeight="false" outlineLevel="0" collapsed="false">
      <c r="A13" s="12"/>
      <c r="B13" s="17"/>
      <c r="C13" s="17"/>
      <c r="D13" s="5"/>
      <c r="E13" s="6"/>
      <c r="G13" s="12"/>
      <c r="H13" s="17"/>
      <c r="I13" s="17"/>
      <c r="J13" s="5"/>
      <c r="K13" s="6"/>
      <c r="M13" s="12"/>
      <c r="N13" s="17"/>
      <c r="O13" s="17"/>
      <c r="P13" s="5"/>
      <c r="Q13" s="6"/>
      <c r="S13" s="12"/>
      <c r="T13" s="17"/>
      <c r="U13" s="17"/>
      <c r="V13" s="5"/>
      <c r="W13" s="6"/>
      <c r="Y13" s="12"/>
      <c r="Z13" s="17"/>
      <c r="AA13" s="17"/>
      <c r="AB13" s="5"/>
      <c r="AC13" s="6"/>
    </row>
    <row r="14" customFormat="false" ht="15" hidden="false" customHeight="false" outlineLevel="0" collapsed="false">
      <c r="A14" s="12"/>
      <c r="B14" s="17"/>
      <c r="C14" s="17"/>
      <c r="D14" s="5"/>
      <c r="E14" s="6"/>
      <c r="G14" s="12"/>
      <c r="H14" s="17"/>
      <c r="I14" s="17"/>
      <c r="J14" s="5"/>
      <c r="K14" s="6"/>
      <c r="M14" s="12"/>
      <c r="N14" s="17"/>
      <c r="O14" s="17"/>
      <c r="P14" s="5"/>
      <c r="Q14" s="6"/>
      <c r="S14" s="12"/>
      <c r="T14" s="17"/>
      <c r="U14" s="17"/>
      <c r="V14" s="5"/>
      <c r="W14" s="6"/>
      <c r="Y14" s="12"/>
      <c r="Z14" s="17"/>
      <c r="AA14" s="17"/>
      <c r="AB14" s="5"/>
      <c r="AC14" s="6"/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/>
      <c r="H15" s="17"/>
      <c r="I15" s="17"/>
      <c r="J15" s="5"/>
      <c r="K15" s="6"/>
      <c r="M15" s="12"/>
      <c r="N15" s="17"/>
      <c r="O15" s="17"/>
      <c r="P15" s="5"/>
      <c r="Q15" s="6"/>
      <c r="S15" s="12"/>
      <c r="T15" s="17"/>
      <c r="U15" s="17"/>
      <c r="V15" s="5"/>
      <c r="W15" s="6"/>
      <c r="Y15" s="12"/>
      <c r="Z15" s="17"/>
      <c r="AA15" s="17"/>
      <c r="AB15" s="5"/>
      <c r="AC15" s="6"/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/>
      <c r="H16" s="17"/>
      <c r="I16" s="17"/>
      <c r="J16" s="5"/>
      <c r="K16" s="6"/>
      <c r="M16" s="12"/>
      <c r="N16" s="17"/>
      <c r="O16" s="17"/>
      <c r="P16" s="5"/>
      <c r="Q16" s="6"/>
      <c r="S16" s="12"/>
      <c r="T16" s="17"/>
      <c r="U16" s="17"/>
      <c r="V16" s="5"/>
      <c r="W16" s="6"/>
      <c r="Y16" s="12"/>
      <c r="Z16" s="17"/>
      <c r="AA16" s="17"/>
      <c r="AB16" s="5"/>
      <c r="AC16" s="6"/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/>
      <c r="H17" s="17"/>
      <c r="I17" s="17"/>
      <c r="J17" s="5"/>
      <c r="K17" s="6"/>
      <c r="M17" s="12"/>
      <c r="N17" s="17"/>
      <c r="O17" s="17"/>
      <c r="P17" s="5"/>
      <c r="Q17" s="6"/>
      <c r="S17" s="12"/>
      <c r="T17" s="17"/>
      <c r="U17" s="17"/>
      <c r="V17" s="5"/>
      <c r="W17" s="6"/>
      <c r="Y17" s="12"/>
      <c r="Z17" s="17"/>
      <c r="AA17" s="17"/>
      <c r="AB17" s="5"/>
      <c r="AC17" s="6"/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/>
      <c r="H18" s="17"/>
      <c r="I18" s="17"/>
      <c r="J18" s="5"/>
      <c r="K18" s="6"/>
      <c r="M18" s="12"/>
      <c r="N18" s="17"/>
      <c r="O18" s="17"/>
      <c r="P18" s="5"/>
      <c r="Q18" s="6"/>
      <c r="S18" s="12"/>
      <c r="T18" s="17"/>
      <c r="U18" s="17"/>
      <c r="V18" s="5"/>
      <c r="W18" s="6"/>
      <c r="Y18" s="12"/>
      <c r="Z18" s="17"/>
      <c r="AA18" s="17"/>
      <c r="AB18" s="5"/>
      <c r="AC18" s="6"/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/>
      <c r="T19" s="17"/>
      <c r="U19" s="17"/>
      <c r="V19" s="5"/>
      <c r="W19" s="6"/>
      <c r="Y19" s="12"/>
      <c r="Z19" s="17"/>
      <c r="AA19" s="17"/>
      <c r="AB19" s="5"/>
      <c r="AC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  <c r="Y20" s="12"/>
      <c r="Z20" s="17"/>
      <c r="AA20" s="17"/>
      <c r="AB20" s="5"/>
      <c r="AC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  <c r="Y21" s="12"/>
      <c r="Z21" s="17"/>
      <c r="AA21" s="17"/>
      <c r="AB21" s="5"/>
      <c r="AC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  <c r="Y22" s="12"/>
      <c r="Z22" s="17"/>
      <c r="AA22" s="17"/>
      <c r="AB22" s="5"/>
      <c r="AC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  <c r="Y23" s="12"/>
      <c r="Z23" s="17"/>
      <c r="AA23" s="17"/>
      <c r="AB23" s="5"/>
      <c r="AC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  <c r="Y24" s="12"/>
      <c r="Z24" s="17"/>
      <c r="AA24" s="17"/>
      <c r="AB24" s="5"/>
      <c r="AC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  <c r="Y25" s="12"/>
      <c r="Z25" s="17"/>
      <c r="AA25" s="17"/>
      <c r="AB25" s="5"/>
      <c r="AC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  <c r="Y26" s="12"/>
      <c r="Z26" s="17"/>
      <c r="AA26" s="17"/>
      <c r="AB26" s="5"/>
      <c r="AC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880</v>
      </c>
      <c r="E27" s="20" t="n">
        <f aca="false">SUM(E4:E26)</f>
        <v>1320</v>
      </c>
      <c r="G27" s="18" t="s">
        <v>34</v>
      </c>
      <c r="H27" s="18"/>
      <c r="I27" s="18"/>
      <c r="J27" s="19" t="n">
        <f aca="false">SUM(J4:J26)</f>
        <v>725</v>
      </c>
      <c r="K27" s="20" t="n">
        <f aca="false">SUM(K4:K26)</f>
        <v>1345</v>
      </c>
      <c r="M27" s="18" t="s">
        <v>34</v>
      </c>
      <c r="N27" s="18"/>
      <c r="O27" s="18"/>
      <c r="P27" s="19" t="n">
        <f aca="false">SUM(P4:P26)</f>
        <v>795</v>
      </c>
      <c r="Q27" s="20" t="n">
        <f aca="false">SUM(Q4:Q26)</f>
        <v>1195</v>
      </c>
      <c r="S27" s="18" t="s">
        <v>34</v>
      </c>
      <c r="T27" s="18"/>
      <c r="U27" s="18"/>
      <c r="V27" s="19" t="n">
        <f aca="false">SUM(V4:V26)</f>
        <v>850</v>
      </c>
      <c r="W27" s="20" t="n">
        <f aca="false">SUM(W4:W26)</f>
        <v>1840</v>
      </c>
      <c r="Y27" s="18" t="s">
        <v>34</v>
      </c>
      <c r="Z27" s="18"/>
      <c r="AA27" s="18"/>
      <c r="AB27" s="19" t="n">
        <f aca="false">SUM(AB4:AB26)</f>
        <v>830</v>
      </c>
      <c r="AC27" s="20" t="n">
        <f aca="false">SUM(AC4:AC26)</f>
        <v>2945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45295</v>
      </c>
      <c r="B33" s="4" t="s">
        <v>269</v>
      </c>
      <c r="C33" s="4" t="s">
        <v>25</v>
      </c>
      <c r="D33" s="5" t="n">
        <v>140</v>
      </c>
      <c r="E33" s="6" t="n">
        <v>140</v>
      </c>
      <c r="G33" s="3" t="n">
        <v>45295</v>
      </c>
      <c r="H33" s="4" t="s">
        <v>25</v>
      </c>
      <c r="I33" s="4" t="s">
        <v>24</v>
      </c>
      <c r="J33" s="5" t="n">
        <v>140</v>
      </c>
      <c r="K33" s="6" t="n">
        <v>140</v>
      </c>
      <c r="M33" s="3" t="n">
        <v>45296</v>
      </c>
      <c r="N33" s="4" t="s">
        <v>338</v>
      </c>
      <c r="O33" s="4" t="s">
        <v>339</v>
      </c>
      <c r="P33" s="5"/>
      <c r="Q33" s="6" t="n">
        <v>250</v>
      </c>
      <c r="S33" s="3" t="n">
        <v>45295</v>
      </c>
      <c r="T33" s="4" t="s">
        <v>29</v>
      </c>
      <c r="U33" s="4" t="s">
        <v>56</v>
      </c>
      <c r="V33" s="5" t="n">
        <v>100</v>
      </c>
      <c r="W33" s="6" t="n">
        <v>110</v>
      </c>
    </row>
    <row r="34" customFormat="false" ht="15" hidden="false" customHeight="false" outlineLevel="0" collapsed="false">
      <c r="A34" s="3" t="n">
        <v>45296</v>
      </c>
      <c r="B34" s="4" t="s">
        <v>9</v>
      </c>
      <c r="C34" s="4" t="s">
        <v>10</v>
      </c>
      <c r="D34" s="5"/>
      <c r="E34" s="6" t="n">
        <v>200</v>
      </c>
      <c r="G34" s="3" t="n">
        <v>45297</v>
      </c>
      <c r="H34" s="4" t="s">
        <v>9</v>
      </c>
      <c r="I34" s="4" t="s">
        <v>52</v>
      </c>
      <c r="J34" s="5" t="n">
        <v>150</v>
      </c>
      <c r="K34" s="6" t="n">
        <v>180</v>
      </c>
      <c r="M34" s="3" t="n">
        <v>45296</v>
      </c>
      <c r="N34" s="4" t="s">
        <v>118</v>
      </c>
      <c r="O34" s="4" t="s">
        <v>43</v>
      </c>
      <c r="P34" s="5"/>
      <c r="Q34" s="6" t="n">
        <v>75</v>
      </c>
      <c r="S34" s="3" t="n">
        <v>45296</v>
      </c>
      <c r="T34" s="4" t="s">
        <v>9</v>
      </c>
      <c r="U34" s="4" t="s">
        <v>10</v>
      </c>
      <c r="V34" s="5"/>
      <c r="W34" s="6" t="n">
        <v>200</v>
      </c>
    </row>
    <row r="35" customFormat="false" ht="15" hidden="false" customHeight="false" outlineLevel="0" collapsed="false">
      <c r="A35" s="3" t="n">
        <v>45299</v>
      </c>
      <c r="B35" s="4" t="s">
        <v>63</v>
      </c>
      <c r="C35" s="4" t="s">
        <v>17</v>
      </c>
      <c r="D35" s="5" t="n">
        <v>150</v>
      </c>
      <c r="E35" s="6" t="n">
        <v>150</v>
      </c>
      <c r="G35" s="3" t="n">
        <v>45296</v>
      </c>
      <c r="H35" s="4" t="s">
        <v>248</v>
      </c>
      <c r="I35" s="4" t="s">
        <v>43</v>
      </c>
      <c r="J35" s="5"/>
      <c r="K35" s="6" t="n">
        <v>200</v>
      </c>
      <c r="M35" s="3" t="n">
        <v>45634</v>
      </c>
      <c r="N35" s="4" t="s">
        <v>63</v>
      </c>
      <c r="O35" s="4" t="s">
        <v>17</v>
      </c>
      <c r="P35" s="5" t="n">
        <v>160</v>
      </c>
      <c r="Q35" s="6" t="n">
        <v>200</v>
      </c>
      <c r="S35" s="3" t="n">
        <v>45298</v>
      </c>
      <c r="T35" s="4" t="s">
        <v>9</v>
      </c>
      <c r="U35" s="4" t="s">
        <v>314</v>
      </c>
      <c r="V35" s="5" t="n">
        <v>100</v>
      </c>
      <c r="W35" s="6" t="n">
        <v>580</v>
      </c>
    </row>
    <row r="36" customFormat="false" ht="15" hidden="false" customHeight="false" outlineLevel="0" collapsed="false">
      <c r="A36" s="3" t="n">
        <v>45300</v>
      </c>
      <c r="B36" s="4" t="s">
        <v>11</v>
      </c>
      <c r="C36" s="4" t="s">
        <v>17</v>
      </c>
      <c r="D36" s="5" t="n">
        <v>150</v>
      </c>
      <c r="E36" s="6" t="n">
        <v>150</v>
      </c>
      <c r="G36" s="3" t="n">
        <v>45299</v>
      </c>
      <c r="H36" s="4" t="s">
        <v>25</v>
      </c>
      <c r="I36" s="4" t="s">
        <v>43</v>
      </c>
      <c r="J36" s="5" t="n">
        <v>140</v>
      </c>
      <c r="K36" s="6" t="n">
        <v>140</v>
      </c>
      <c r="M36" s="3" t="n">
        <v>45301</v>
      </c>
      <c r="N36" s="4" t="s">
        <v>269</v>
      </c>
      <c r="O36" s="4" t="s">
        <v>43</v>
      </c>
      <c r="P36" s="5" t="n">
        <v>140</v>
      </c>
      <c r="Q36" s="6" t="n">
        <v>140</v>
      </c>
      <c r="S36" s="3" t="s">
        <v>318</v>
      </c>
      <c r="T36" s="4" t="s">
        <v>340</v>
      </c>
      <c r="U36" s="4" t="s">
        <v>10</v>
      </c>
      <c r="V36" s="5"/>
      <c r="W36" s="6" t="n">
        <v>180</v>
      </c>
    </row>
    <row r="37" customFormat="false" ht="15" hidden="false" customHeight="false" outlineLevel="0" collapsed="false">
      <c r="A37" s="7" t="n">
        <v>45303</v>
      </c>
      <c r="B37" s="4" t="s">
        <v>63</v>
      </c>
      <c r="C37" s="17" t="s">
        <v>17</v>
      </c>
      <c r="D37" s="5"/>
      <c r="E37" s="6" t="n">
        <v>160</v>
      </c>
      <c r="G37" s="13" t="n">
        <v>45301</v>
      </c>
      <c r="H37" s="4" t="s">
        <v>248</v>
      </c>
      <c r="I37" s="4" t="s">
        <v>43</v>
      </c>
      <c r="J37" s="5" t="n">
        <v>160</v>
      </c>
      <c r="K37" s="6" t="n">
        <v>160</v>
      </c>
      <c r="M37" s="3" t="n">
        <v>45301</v>
      </c>
      <c r="N37" s="4" t="s">
        <v>327</v>
      </c>
      <c r="O37" s="4" t="s">
        <v>43</v>
      </c>
      <c r="P37" s="5" t="n">
        <v>140</v>
      </c>
      <c r="Q37" s="6" t="n">
        <v>140</v>
      </c>
      <c r="S37" s="3" t="n">
        <v>45305</v>
      </c>
      <c r="T37" s="4" t="s">
        <v>67</v>
      </c>
      <c r="U37" s="4" t="s">
        <v>114</v>
      </c>
      <c r="V37" s="5" t="n">
        <v>100</v>
      </c>
      <c r="W37" s="6" t="n">
        <v>280</v>
      </c>
    </row>
    <row r="38" customFormat="false" ht="15" hidden="false" customHeight="false" outlineLevel="0" collapsed="false">
      <c r="A38" s="7" t="n">
        <v>45308</v>
      </c>
      <c r="B38" s="9" t="s">
        <v>63</v>
      </c>
      <c r="C38" s="9" t="s">
        <v>17</v>
      </c>
      <c r="D38" s="10" t="n">
        <v>160</v>
      </c>
      <c r="E38" s="11" t="n">
        <v>200</v>
      </c>
      <c r="G38" s="28" t="n">
        <v>45306</v>
      </c>
      <c r="H38" s="9" t="s">
        <v>9</v>
      </c>
      <c r="I38" s="9" t="s">
        <v>341</v>
      </c>
      <c r="J38" s="10" t="n">
        <v>100</v>
      </c>
      <c r="K38" s="11" t="n">
        <v>500</v>
      </c>
      <c r="M38" s="13" t="n">
        <v>45306</v>
      </c>
      <c r="N38" s="9" t="s">
        <v>63</v>
      </c>
      <c r="O38" s="9" t="s">
        <v>43</v>
      </c>
      <c r="P38" s="10" t="n">
        <v>160</v>
      </c>
      <c r="Q38" s="11" t="n">
        <v>200</v>
      </c>
      <c r="S38" s="13" t="n">
        <v>45306</v>
      </c>
      <c r="T38" s="9" t="s">
        <v>342</v>
      </c>
      <c r="U38" s="9" t="s">
        <v>17</v>
      </c>
      <c r="V38" s="10" t="n">
        <v>90</v>
      </c>
      <c r="W38" s="11" t="n">
        <v>90</v>
      </c>
    </row>
    <row r="39" customFormat="false" ht="13.8" hidden="false" customHeight="false" outlineLevel="0" collapsed="false">
      <c r="A39" s="3"/>
      <c r="B39" s="4"/>
      <c r="C39" s="4"/>
      <c r="D39" s="5"/>
      <c r="E39" s="6"/>
      <c r="G39" s="3" t="s">
        <v>325</v>
      </c>
      <c r="H39" s="4"/>
      <c r="I39" s="4"/>
      <c r="J39" s="5"/>
      <c r="K39" s="6"/>
      <c r="M39" s="3" t="s">
        <v>333</v>
      </c>
      <c r="N39" s="4" t="s">
        <v>343</v>
      </c>
      <c r="O39" s="4" t="s">
        <v>52</v>
      </c>
      <c r="P39" s="5" t="n">
        <v>120</v>
      </c>
      <c r="Q39" s="6" t="n">
        <v>120</v>
      </c>
      <c r="S39" s="14" t="s">
        <v>333</v>
      </c>
      <c r="T39" s="14" t="s">
        <v>9</v>
      </c>
      <c r="U39" s="14" t="s">
        <v>17</v>
      </c>
      <c r="V39" s="15" t="n">
        <v>140</v>
      </c>
      <c r="W39" s="16" t="n">
        <v>140</v>
      </c>
    </row>
    <row r="40" customFormat="false" ht="13.8" hidden="false" customHeight="false" outlineLevel="0" collapsed="false">
      <c r="A40" s="14"/>
      <c r="B40" s="14"/>
      <c r="C40" s="14"/>
      <c r="D40" s="15"/>
      <c r="E40" s="16"/>
      <c r="G40" s="14"/>
      <c r="H40" s="14"/>
      <c r="I40" s="14"/>
      <c r="J40" s="15"/>
      <c r="K40" s="16"/>
      <c r="M40" s="14"/>
      <c r="N40" s="14"/>
      <c r="O40" s="14"/>
      <c r="P40" s="15"/>
      <c r="Q40" s="16"/>
      <c r="S40" s="14" t="s">
        <v>325</v>
      </c>
      <c r="T40" s="14" t="s">
        <v>264</v>
      </c>
      <c r="U40" s="14" t="s">
        <v>344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/>
      <c r="B41" s="17"/>
      <c r="C41" s="17"/>
      <c r="D41" s="5"/>
      <c r="E41" s="6"/>
      <c r="G41" s="12"/>
      <c r="H41" s="17"/>
      <c r="I41" s="17"/>
      <c r="J41" s="5"/>
      <c r="K41" s="6"/>
      <c r="M41" s="12"/>
      <c r="N41" s="17"/>
      <c r="O41" s="17"/>
      <c r="P41" s="5"/>
      <c r="Q41" s="6"/>
      <c r="S41" s="12"/>
      <c r="T41" s="17"/>
      <c r="U41" s="17"/>
      <c r="V41" s="5"/>
      <c r="W41" s="6"/>
    </row>
    <row r="42" customFormat="false" ht="15" hidden="false" customHeight="false" outlineLevel="0" collapsed="false">
      <c r="A42" s="12"/>
      <c r="B42" s="17"/>
      <c r="C42" s="17"/>
      <c r="D42" s="5"/>
      <c r="E42" s="6"/>
      <c r="G42" s="12"/>
      <c r="H42" s="17"/>
      <c r="I42" s="17"/>
      <c r="J42" s="5"/>
      <c r="K42" s="6"/>
      <c r="L42" s="7"/>
      <c r="M42" s="12"/>
      <c r="N42" s="17"/>
      <c r="O42" s="17"/>
      <c r="P42" s="5"/>
      <c r="Q42" s="6"/>
      <c r="S42" s="38"/>
      <c r="T42" s="38"/>
      <c r="U42" s="38"/>
      <c r="V42" s="39"/>
      <c r="W42" s="39"/>
    </row>
    <row r="43" customFormat="false" ht="15" hidden="false" customHeight="false" outlineLevel="0" collapsed="false">
      <c r="A43" s="12"/>
      <c r="B43" s="17"/>
      <c r="C43" s="17"/>
      <c r="D43" s="5"/>
      <c r="E43" s="6"/>
      <c r="G43" s="12"/>
      <c r="H43" s="17"/>
      <c r="I43" s="17"/>
      <c r="J43" s="5"/>
      <c r="K43" s="6"/>
      <c r="M43" s="12"/>
      <c r="N43" s="17"/>
      <c r="O43" s="17"/>
      <c r="P43" s="5"/>
      <c r="Q43" s="6"/>
      <c r="S43" s="12"/>
      <c r="T43" s="17"/>
      <c r="U43" s="17"/>
      <c r="V43" s="5"/>
      <c r="W43" s="6"/>
    </row>
    <row r="44" customFormat="false" ht="15" hidden="false" customHeight="false" outlineLevel="0" collapsed="false">
      <c r="A44" s="12"/>
      <c r="B44" s="17"/>
      <c r="C44" s="17"/>
      <c r="D44" s="5"/>
      <c r="E44" s="6"/>
      <c r="G44" s="12"/>
      <c r="H44" s="17"/>
      <c r="I44" s="17"/>
      <c r="J44" s="5"/>
      <c r="K44" s="6"/>
      <c r="M44" s="12"/>
      <c r="N44" s="17"/>
      <c r="O44" s="17"/>
      <c r="P44" s="5"/>
      <c r="Q44" s="6"/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/>
      <c r="B45" s="17"/>
      <c r="C45" s="17"/>
      <c r="D45" s="5"/>
      <c r="E45" s="6"/>
      <c r="G45" s="12"/>
      <c r="H45" s="17"/>
      <c r="I45" s="17"/>
      <c r="J45" s="5"/>
      <c r="K45" s="6"/>
      <c r="M45" s="12"/>
      <c r="N45" s="17"/>
      <c r="O45" s="17"/>
      <c r="P45" s="5"/>
      <c r="Q45" s="6"/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/>
      <c r="H46" s="17"/>
      <c r="I46" s="17"/>
      <c r="J46" s="5"/>
      <c r="K46" s="6"/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600</v>
      </c>
      <c r="E56" s="20" t="n">
        <f aca="false">SUM(E33:E55)</f>
        <v>1000</v>
      </c>
      <c r="G56" s="18" t="s">
        <v>34</v>
      </c>
      <c r="H56" s="18"/>
      <c r="I56" s="18"/>
      <c r="J56" s="19" t="n">
        <f aca="false">SUM(J33:J55)</f>
        <v>690</v>
      </c>
      <c r="K56" s="20" t="n">
        <f aca="false">SUM(K33:K55)</f>
        <v>1320</v>
      </c>
      <c r="M56" s="18" t="s">
        <v>34</v>
      </c>
      <c r="N56" s="18"/>
      <c r="O56" s="18"/>
      <c r="P56" s="19" t="n">
        <f aca="false">SUM(P33:P55)</f>
        <v>720</v>
      </c>
      <c r="Q56" s="20" t="n">
        <f aca="false">SUM(Q33:Q55)</f>
        <v>1125</v>
      </c>
      <c r="S56" s="18" t="s">
        <v>34</v>
      </c>
      <c r="T56" s="18"/>
      <c r="U56" s="18"/>
      <c r="V56" s="19" t="n">
        <f aca="false">SUM(V33:V55)</f>
        <v>680</v>
      </c>
      <c r="W56" s="20" t="n">
        <f aca="false">SUM(W33:W55)</f>
        <v>1730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45301</v>
      </c>
      <c r="B64" s="4" t="s">
        <v>9</v>
      </c>
      <c r="C64" s="4" t="s">
        <v>52</v>
      </c>
      <c r="D64" s="5" t="n">
        <v>150</v>
      </c>
      <c r="E64" s="6" t="n">
        <v>180</v>
      </c>
      <c r="G64" s="3" t="n">
        <v>45294</v>
      </c>
      <c r="H64" s="4" t="s">
        <v>345</v>
      </c>
      <c r="I64" s="4" t="s">
        <v>346</v>
      </c>
      <c r="J64" s="5" t="n">
        <v>100</v>
      </c>
      <c r="K64" s="6" t="n">
        <v>520</v>
      </c>
      <c r="M64" s="3" t="n">
        <v>45294</v>
      </c>
      <c r="N64" s="4" t="s">
        <v>9</v>
      </c>
      <c r="O64" s="4" t="s">
        <v>52</v>
      </c>
      <c r="P64" s="5" t="n">
        <v>150</v>
      </c>
      <c r="Q64" s="6" t="n">
        <v>150</v>
      </c>
      <c r="S64" s="3" t="n">
        <v>45294</v>
      </c>
      <c r="T64" s="4" t="s">
        <v>345</v>
      </c>
      <c r="U64" s="4" t="s">
        <v>43</v>
      </c>
      <c r="V64" s="5" t="n">
        <v>100</v>
      </c>
      <c r="W64" s="6" t="n">
        <v>520</v>
      </c>
    </row>
    <row r="65" customFormat="false" ht="15" hidden="false" customHeight="false" outlineLevel="0" collapsed="false">
      <c r="A65" s="3" t="n">
        <v>45302</v>
      </c>
      <c r="B65" s="4" t="s">
        <v>11</v>
      </c>
      <c r="C65" s="4" t="s">
        <v>139</v>
      </c>
      <c r="D65" s="5" t="n">
        <v>100</v>
      </c>
      <c r="E65" s="6" t="n">
        <v>330</v>
      </c>
      <c r="G65" s="3" t="n">
        <v>45299</v>
      </c>
      <c r="H65" s="4" t="s">
        <v>347</v>
      </c>
      <c r="I65" s="4" t="s">
        <v>56</v>
      </c>
      <c r="J65" s="5" t="n">
        <v>100</v>
      </c>
      <c r="K65" s="6" t="n">
        <v>100</v>
      </c>
      <c r="M65" s="3" t="n">
        <v>45295</v>
      </c>
      <c r="N65" s="4" t="s">
        <v>9</v>
      </c>
      <c r="O65" s="4" t="s">
        <v>314</v>
      </c>
      <c r="P65" s="5" t="n">
        <v>100</v>
      </c>
      <c r="Q65" s="6" t="n">
        <v>580</v>
      </c>
      <c r="S65" s="3" t="n">
        <v>45295</v>
      </c>
      <c r="T65" s="4" t="s">
        <v>348</v>
      </c>
      <c r="U65" s="4" t="s">
        <v>349</v>
      </c>
      <c r="V65" s="5" t="n">
        <v>100</v>
      </c>
      <c r="W65" s="6" t="n">
        <v>200</v>
      </c>
    </row>
    <row r="66" customFormat="false" ht="15" hidden="false" customHeight="false" outlineLevel="0" collapsed="false">
      <c r="A66" s="3" t="s">
        <v>318</v>
      </c>
      <c r="B66" s="4" t="s">
        <v>147</v>
      </c>
      <c r="C66" s="4" t="s">
        <v>123</v>
      </c>
      <c r="D66" s="5"/>
      <c r="E66" s="6" t="n">
        <v>350</v>
      </c>
      <c r="G66" s="3" t="n">
        <v>45301</v>
      </c>
      <c r="H66" s="4" t="s">
        <v>93</v>
      </c>
      <c r="I66" s="4" t="s">
        <v>17</v>
      </c>
      <c r="J66" s="5" t="n">
        <v>140</v>
      </c>
      <c r="K66" s="6" t="n">
        <v>140</v>
      </c>
      <c r="M66" s="3" t="n">
        <v>45299</v>
      </c>
      <c r="N66" s="4" t="s">
        <v>350</v>
      </c>
      <c r="O66" s="4" t="s">
        <v>56</v>
      </c>
      <c r="P66" s="5" t="n">
        <v>100</v>
      </c>
      <c r="Q66" s="6" t="n">
        <v>100</v>
      </c>
      <c r="S66" s="3" t="n">
        <v>45296</v>
      </c>
      <c r="T66" s="4" t="s">
        <v>351</v>
      </c>
      <c r="U66" s="4" t="s">
        <v>252</v>
      </c>
      <c r="V66" s="5" t="n">
        <v>140</v>
      </c>
      <c r="W66" s="6" t="n">
        <v>140</v>
      </c>
    </row>
    <row r="67" customFormat="false" ht="15" hidden="false" customHeight="false" outlineLevel="0" collapsed="false">
      <c r="A67" s="3" t="s">
        <v>318</v>
      </c>
      <c r="B67" s="4" t="s">
        <v>147</v>
      </c>
      <c r="C67" s="4" t="s">
        <v>352</v>
      </c>
      <c r="D67" s="5"/>
      <c r="E67" s="6" t="n">
        <v>350</v>
      </c>
      <c r="G67" s="3" t="s">
        <v>318</v>
      </c>
      <c r="H67" s="4" t="s">
        <v>9</v>
      </c>
      <c r="I67" s="4" t="s">
        <v>17</v>
      </c>
      <c r="J67" s="5" t="n">
        <v>140</v>
      </c>
      <c r="K67" s="6" t="n">
        <v>140</v>
      </c>
      <c r="M67" s="3" t="n">
        <v>45301</v>
      </c>
      <c r="N67" s="4" t="s">
        <v>11</v>
      </c>
      <c r="O67" s="4" t="s">
        <v>12</v>
      </c>
      <c r="P67" s="5" t="n">
        <v>160</v>
      </c>
      <c r="Q67" s="6" t="n">
        <v>160</v>
      </c>
      <c r="S67" s="3" t="n">
        <v>45299</v>
      </c>
      <c r="T67" s="4" t="s">
        <v>271</v>
      </c>
      <c r="U67" s="4" t="s">
        <v>323</v>
      </c>
      <c r="V67" s="5" t="n">
        <v>100</v>
      </c>
      <c r="W67" s="6" t="n">
        <v>100</v>
      </c>
    </row>
    <row r="68" customFormat="false" ht="15" hidden="false" customHeight="false" outlineLevel="0" collapsed="false">
      <c r="A68" s="3" t="n">
        <v>45306</v>
      </c>
      <c r="B68" s="4" t="s">
        <v>324</v>
      </c>
      <c r="C68" s="4" t="s">
        <v>17</v>
      </c>
      <c r="D68" s="5" t="n">
        <v>90</v>
      </c>
      <c r="E68" s="6" t="n">
        <v>90</v>
      </c>
      <c r="G68" s="3" t="n">
        <v>45303</v>
      </c>
      <c r="H68" s="4" t="s">
        <v>271</v>
      </c>
      <c r="I68" s="4" t="s">
        <v>353</v>
      </c>
      <c r="J68" s="5"/>
      <c r="K68" s="6" t="n">
        <v>140</v>
      </c>
      <c r="M68" s="3" t="s">
        <v>318</v>
      </c>
      <c r="N68" s="4" t="s">
        <v>45</v>
      </c>
      <c r="O68" s="4" t="s">
        <v>43</v>
      </c>
      <c r="P68" s="5"/>
      <c r="Q68" s="6" t="n">
        <v>210</v>
      </c>
      <c r="S68" s="3" t="n">
        <v>45302</v>
      </c>
      <c r="T68" s="4" t="s">
        <v>11</v>
      </c>
      <c r="U68" s="4" t="s">
        <v>323</v>
      </c>
      <c r="V68" s="5" t="n">
        <v>100</v>
      </c>
      <c r="W68" s="40" t="n">
        <v>500</v>
      </c>
    </row>
    <row r="69" customFormat="false" ht="15" hidden="false" customHeight="false" outlineLevel="0" collapsed="false">
      <c r="A69" s="7" t="n">
        <v>45307</v>
      </c>
      <c r="B69" s="9" t="s">
        <v>11</v>
      </c>
      <c r="C69" s="9" t="s">
        <v>17</v>
      </c>
      <c r="D69" s="10" t="n">
        <v>140</v>
      </c>
      <c r="E69" s="11" t="n">
        <v>140</v>
      </c>
      <c r="G69" s="13" t="n">
        <v>45304</v>
      </c>
      <c r="H69" s="9" t="s">
        <v>331</v>
      </c>
      <c r="I69" s="9" t="s">
        <v>53</v>
      </c>
      <c r="J69" s="10" t="n">
        <v>100</v>
      </c>
      <c r="K69" s="11" t="n">
        <v>530</v>
      </c>
      <c r="M69" s="13" t="n">
        <v>45306</v>
      </c>
      <c r="N69" s="9" t="s">
        <v>45</v>
      </c>
      <c r="O69" s="9" t="s">
        <v>12</v>
      </c>
      <c r="P69" s="10" t="n">
        <v>150</v>
      </c>
      <c r="Q69" s="11" t="n">
        <v>210</v>
      </c>
      <c r="S69" s="13" t="n">
        <v>45306</v>
      </c>
      <c r="T69" s="9" t="s">
        <v>271</v>
      </c>
      <c r="U69" s="9" t="s">
        <v>354</v>
      </c>
      <c r="V69" s="10" t="n">
        <v>100</v>
      </c>
      <c r="W69" s="11" t="n">
        <v>500</v>
      </c>
    </row>
    <row r="70" customFormat="false" ht="15" hidden="false" customHeight="false" outlineLevel="0" collapsed="false">
      <c r="A70" s="3"/>
      <c r="B70" s="4"/>
      <c r="C70" s="4"/>
      <c r="D70" s="5"/>
      <c r="E70" s="6"/>
      <c r="G70" s="3" t="s">
        <v>333</v>
      </c>
      <c r="H70" s="4" t="s">
        <v>355</v>
      </c>
      <c r="I70" s="4" t="s">
        <v>356</v>
      </c>
      <c r="J70" s="5" t="n">
        <v>100</v>
      </c>
      <c r="K70" s="6" t="n">
        <v>320</v>
      </c>
      <c r="M70" s="3" t="s">
        <v>325</v>
      </c>
      <c r="N70" s="4" t="s">
        <v>25</v>
      </c>
      <c r="O70" s="4" t="s">
        <v>43</v>
      </c>
      <c r="P70" s="5" t="n">
        <v>135</v>
      </c>
      <c r="Q70" s="6" t="n">
        <v>135</v>
      </c>
      <c r="S70" s="3" t="s">
        <v>333</v>
      </c>
      <c r="T70" s="4" t="s">
        <v>351</v>
      </c>
      <c r="U70" s="4" t="s">
        <v>357</v>
      </c>
      <c r="V70" s="5" t="n">
        <v>100</v>
      </c>
      <c r="W70" s="6" t="n">
        <v>250</v>
      </c>
    </row>
    <row r="71" customFormat="false" ht="13.8" hidden="false" customHeight="false" outlineLevel="0" collapsed="false">
      <c r="A71" s="14"/>
      <c r="B71" s="14"/>
      <c r="C71" s="14"/>
      <c r="D71" s="15"/>
      <c r="E71" s="16"/>
      <c r="G71" s="14" t="s">
        <v>325</v>
      </c>
      <c r="H71" s="14" t="s">
        <v>25</v>
      </c>
      <c r="I71" s="14" t="s">
        <v>17</v>
      </c>
      <c r="J71" s="15" t="n">
        <v>135</v>
      </c>
      <c r="K71" s="16" t="n">
        <v>135</v>
      </c>
      <c r="M71" s="14"/>
      <c r="N71" s="14"/>
      <c r="O71" s="14"/>
      <c r="P71" s="15"/>
      <c r="Q71" s="16"/>
      <c r="S71" s="14" t="s">
        <v>325</v>
      </c>
      <c r="T71" s="14" t="s">
        <v>327</v>
      </c>
      <c r="U71" s="14" t="s">
        <v>358</v>
      </c>
      <c r="V71" s="15" t="n">
        <v>100</v>
      </c>
      <c r="W71" s="16" t="n">
        <v>100</v>
      </c>
    </row>
    <row r="72" customFormat="false" ht="15" hidden="false" customHeight="false" outlineLevel="0" collapsed="false">
      <c r="A72" s="12"/>
      <c r="B72" s="17"/>
      <c r="C72" s="17"/>
      <c r="D72" s="5"/>
      <c r="E72" s="6"/>
      <c r="G72" s="12"/>
      <c r="H72" s="17"/>
      <c r="I72" s="17"/>
      <c r="J72" s="5"/>
      <c r="K72" s="6"/>
      <c r="M72" s="12"/>
      <c r="N72" s="17"/>
      <c r="O72" s="17"/>
      <c r="P72" s="5"/>
      <c r="Q72" s="6"/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/>
      <c r="B73" s="17"/>
      <c r="C73" s="17"/>
      <c r="D73" s="5"/>
      <c r="E73" s="6"/>
      <c r="G73" s="12"/>
      <c r="H73" s="17"/>
      <c r="I73" s="17"/>
      <c r="J73" s="5"/>
      <c r="K73" s="6"/>
      <c r="M73" s="12"/>
      <c r="N73" s="17"/>
      <c r="O73" s="17"/>
      <c r="P73" s="5"/>
      <c r="Q73" s="6"/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/>
      <c r="B74" s="17"/>
      <c r="C74" s="17"/>
      <c r="D74" s="5"/>
      <c r="E74" s="6"/>
      <c r="G74" s="12"/>
      <c r="H74" s="17"/>
      <c r="I74" s="17"/>
      <c r="J74" s="5"/>
      <c r="K74" s="6"/>
      <c r="M74" s="12"/>
      <c r="N74" s="17"/>
      <c r="O74" s="17"/>
      <c r="P74" s="5"/>
      <c r="Q74" s="6"/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/>
      <c r="B75" s="17"/>
      <c r="C75" s="17"/>
      <c r="D75" s="5"/>
      <c r="E75" s="6"/>
      <c r="G75" s="12"/>
      <c r="H75" s="17"/>
      <c r="I75" s="17"/>
      <c r="J75" s="5"/>
      <c r="K75" s="6"/>
      <c r="M75" s="12"/>
      <c r="N75" s="17"/>
      <c r="O75" s="17"/>
      <c r="P75" s="5"/>
      <c r="Q75" s="6"/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/>
      <c r="B76" s="17"/>
      <c r="C76" s="17"/>
      <c r="D76" s="5"/>
      <c r="E76" s="6"/>
      <c r="G76" s="12"/>
      <c r="H76" s="17"/>
      <c r="I76" s="17"/>
      <c r="J76" s="5"/>
      <c r="K76" s="6"/>
      <c r="M76" s="12"/>
      <c r="N76" s="17"/>
      <c r="O76" s="17"/>
      <c r="P76" s="5"/>
      <c r="Q76" s="6"/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/>
      <c r="H77" s="17"/>
      <c r="I77" s="17"/>
      <c r="J77" s="5"/>
      <c r="K77" s="6"/>
      <c r="M77" s="12"/>
      <c r="N77" s="17"/>
      <c r="O77" s="17"/>
      <c r="P77" s="5"/>
      <c r="Q77" s="6"/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2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480</v>
      </c>
      <c r="E87" s="20" t="n">
        <f aca="false">SUM(E64:E86)</f>
        <v>1440</v>
      </c>
      <c r="G87" s="18" t="s">
        <v>34</v>
      </c>
      <c r="H87" s="18"/>
      <c r="I87" s="18"/>
      <c r="J87" s="19" t="n">
        <f aca="false">SUM(J64:J86)</f>
        <v>815</v>
      </c>
      <c r="K87" s="20" t="n">
        <f aca="false">SUM(K64:K86)</f>
        <v>2025</v>
      </c>
      <c r="M87" s="18" t="s">
        <v>34</v>
      </c>
      <c r="N87" s="18"/>
      <c r="O87" s="18"/>
      <c r="P87" s="19" t="n">
        <f aca="false">SUM(P64:P86)</f>
        <v>795</v>
      </c>
      <c r="Q87" s="20" t="n">
        <f aca="false">SUM(Q64:Q86)</f>
        <v>1545</v>
      </c>
      <c r="S87" s="18" t="s">
        <v>34</v>
      </c>
      <c r="T87" s="18"/>
      <c r="U87" s="18"/>
      <c r="V87" s="19" t="n">
        <f aca="false">SUM(V64:V86)</f>
        <v>840</v>
      </c>
      <c r="W87" s="20" t="n">
        <f aca="false">SUM(W64:W86)</f>
        <v>2310</v>
      </c>
    </row>
    <row r="99" customFormat="false" ht="15" hidden="false" customHeight="false" outlineLevel="0" collapsed="false">
      <c r="L99" s="29" t="s">
        <v>238</v>
      </c>
      <c r="M99" s="30" t="s">
        <v>301</v>
      </c>
    </row>
    <row r="100" customFormat="false" ht="13.8" hidden="false" customHeight="false" outlineLevel="0" collapsed="false">
      <c r="A100" s="0" t="n">
        <v>1</v>
      </c>
      <c r="B100" s="21" t="s">
        <v>3</v>
      </c>
      <c r="C100" s="22" t="n">
        <f aca="false">V27</f>
        <v>850</v>
      </c>
      <c r="D100" s="21" t="s">
        <v>3</v>
      </c>
      <c r="E100" s="23" t="s">
        <v>359</v>
      </c>
      <c r="F100" s="23" t="str">
        <f aca="false">VLOOKUP(G100,$C$100:$D$112,2,0)</f>
        <v>PAB 2383</v>
      </c>
      <c r="G100" s="24" t="n">
        <f aca="false">LARGE($C$100:$C$112,A100)</f>
        <v>880</v>
      </c>
      <c r="H100" s="21"/>
      <c r="I100" s="21"/>
      <c r="J100" s="21"/>
      <c r="L100" s="31" t="s">
        <v>1</v>
      </c>
      <c r="M100" s="32" t="s">
        <v>302</v>
      </c>
    </row>
    <row r="101" customFormat="false" ht="13.8" hidden="false" customHeight="false" outlineLevel="0" collapsed="false">
      <c r="A101" s="0" t="n">
        <v>2</v>
      </c>
      <c r="B101" s="21" t="s">
        <v>1</v>
      </c>
      <c r="C101" s="22" t="n">
        <f aca="false">J27</f>
        <v>725</v>
      </c>
      <c r="D101" s="21" t="s">
        <v>1</v>
      </c>
      <c r="E101" s="23" t="s">
        <v>190</v>
      </c>
      <c r="F101" s="23" t="str">
        <f aca="false">VLOOKUP(G101,$C$100:$D$112,2,0)</f>
        <v>PTO 0223</v>
      </c>
      <c r="G101" s="24" t="n">
        <f aca="false">LARGE($C$100:$C$112,A101)</f>
        <v>850</v>
      </c>
      <c r="H101" s="21"/>
      <c r="I101" s="21"/>
      <c r="J101" s="21"/>
      <c r="L101" s="33" t="s">
        <v>66</v>
      </c>
      <c r="M101" s="34" t="s">
        <v>303</v>
      </c>
    </row>
    <row r="102" customFormat="false" ht="13.8" hidden="false" customHeight="false" outlineLevel="0" collapsed="false">
      <c r="A102" s="0" t="n">
        <v>3</v>
      </c>
      <c r="B102" s="21" t="s">
        <v>0</v>
      </c>
      <c r="C102" s="22" t="n">
        <f aca="false">D27</f>
        <v>880</v>
      </c>
      <c r="D102" s="21" t="s">
        <v>0</v>
      </c>
      <c r="E102" s="23" t="s">
        <v>82</v>
      </c>
      <c r="F102" s="23" t="str">
        <f aca="false">VLOOKUP(G102,$C$100:$D$112,2,0)</f>
        <v>PZQ 0360</v>
      </c>
      <c r="G102" s="24" t="n">
        <f aca="false">LARGE($C$100:$C$112,A102)</f>
        <v>840</v>
      </c>
      <c r="H102" s="21"/>
      <c r="L102" s="33" t="s">
        <v>2</v>
      </c>
      <c r="M102" s="34" t="s">
        <v>304</v>
      </c>
    </row>
    <row r="103" customFormat="false" ht="13.8" hidden="false" customHeight="false" outlineLevel="0" collapsed="false">
      <c r="A103" s="0" t="n">
        <v>4</v>
      </c>
      <c r="B103" s="21" t="s">
        <v>36</v>
      </c>
      <c r="C103" s="22" t="n">
        <f aca="false">J56</f>
        <v>690</v>
      </c>
      <c r="D103" s="21" t="s">
        <v>36</v>
      </c>
      <c r="E103" s="23" t="s">
        <v>83</v>
      </c>
      <c r="F103" s="23" t="str">
        <f aca="false">VLOOKUP(G103,$C$100:$D$112,2,0)</f>
        <v>GBP 8036</v>
      </c>
      <c r="G103" s="24" t="n">
        <f aca="false">LARGE($C$100:$C$112,A103)</f>
        <v>830</v>
      </c>
      <c r="H103" s="21"/>
      <c r="J103" s="21"/>
      <c r="L103" s="33" t="s">
        <v>65</v>
      </c>
      <c r="M103" s="34" t="s">
        <v>305</v>
      </c>
    </row>
    <row r="104" customFormat="false" ht="13.8" hidden="false" customHeight="false" outlineLevel="0" collapsed="false">
      <c r="A104" s="0" t="n">
        <v>5</v>
      </c>
      <c r="B104" s="21" t="s">
        <v>37</v>
      </c>
      <c r="C104" s="22" t="n">
        <f aca="false">P56</f>
        <v>720</v>
      </c>
      <c r="D104" s="21" t="s">
        <v>37</v>
      </c>
      <c r="E104" s="23" t="s">
        <v>84</v>
      </c>
      <c r="F104" s="23" t="str">
        <f aca="false">VLOOKUP(G104,$C$100:$D$112,2,0)</f>
        <v>GBP 3078</v>
      </c>
      <c r="G104" s="24" t="n">
        <f aca="false">LARGE($C$100:$C$112,A104)</f>
        <v>815</v>
      </c>
      <c r="H104" s="21"/>
      <c r="J104" s="21"/>
      <c r="L104" s="33" t="s">
        <v>64</v>
      </c>
      <c r="M104" s="34" t="s">
        <v>306</v>
      </c>
    </row>
    <row r="105" customFormat="false" ht="13.8" hidden="false" customHeight="false" outlineLevel="0" collapsed="false">
      <c r="A105" s="0" t="n">
        <v>6</v>
      </c>
      <c r="B105" s="21" t="s">
        <v>2</v>
      </c>
      <c r="C105" s="22" t="n">
        <f aca="false">P27</f>
        <v>795</v>
      </c>
      <c r="D105" s="21" t="s">
        <v>2</v>
      </c>
      <c r="E105" s="23" t="s">
        <v>85</v>
      </c>
      <c r="F105" s="23" t="str">
        <f aca="false">VLOOKUP(G105,$C$100:$D$112,2,0)</f>
        <v>GBN 8358</v>
      </c>
      <c r="G105" s="24" t="n">
        <f aca="false">LARGE($C$100:$C$112,A105)</f>
        <v>795</v>
      </c>
      <c r="H105" s="21"/>
      <c r="J105" s="21"/>
      <c r="L105" s="33" t="s">
        <v>36</v>
      </c>
      <c r="M105" s="34" t="s">
        <v>307</v>
      </c>
    </row>
    <row r="106" customFormat="false" ht="13.8" hidden="false" customHeight="false" outlineLevel="0" collapsed="false">
      <c r="A106" s="0" t="n">
        <v>7</v>
      </c>
      <c r="B106" s="21" t="s">
        <v>38</v>
      </c>
      <c r="C106" s="22" t="n">
        <f aca="false">V56</f>
        <v>680</v>
      </c>
      <c r="D106" s="21" t="s">
        <v>38</v>
      </c>
      <c r="E106" s="23" t="s">
        <v>86</v>
      </c>
      <c r="F106" s="23" t="s">
        <v>66</v>
      </c>
      <c r="G106" s="24" t="n">
        <f aca="false">LARGE($C$100:$C$112,A106)</f>
        <v>795</v>
      </c>
      <c r="H106" s="21"/>
      <c r="J106" s="21"/>
      <c r="L106" s="33" t="s">
        <v>37</v>
      </c>
      <c r="M106" s="34" t="s">
        <v>308</v>
      </c>
    </row>
    <row r="107" customFormat="false" ht="13.8" hidden="false" customHeight="false" outlineLevel="0" collapsed="false">
      <c r="A107" s="0" t="n">
        <v>8</v>
      </c>
      <c r="B107" s="21" t="s">
        <v>35</v>
      </c>
      <c r="C107" s="22" t="n">
        <f aca="false">D56</f>
        <v>600</v>
      </c>
      <c r="D107" s="21" t="s">
        <v>35</v>
      </c>
      <c r="E107" s="23" t="s">
        <v>87</v>
      </c>
      <c r="F107" s="23" t="str">
        <f aca="false">VLOOKUP(G107,$C$100:$D$112,2,0)</f>
        <v>AAY 0116</v>
      </c>
      <c r="G107" s="24" t="n">
        <f aca="false">LARGE($C$100:$C$112,A107)</f>
        <v>725</v>
      </c>
      <c r="H107" s="21"/>
      <c r="J107" s="21"/>
      <c r="L107" s="33" t="s">
        <v>0</v>
      </c>
      <c r="M107" s="34" t="s">
        <v>305</v>
      </c>
    </row>
    <row r="108" customFormat="false" ht="13.8" hidden="false" customHeight="false" outlineLevel="0" collapsed="false">
      <c r="A108" s="0" t="n">
        <v>9</v>
      </c>
      <c r="B108" s="21" t="s">
        <v>65</v>
      </c>
      <c r="C108" s="22" t="n">
        <f aca="false">J87</f>
        <v>815</v>
      </c>
      <c r="D108" s="21" t="s">
        <v>65</v>
      </c>
      <c r="E108" s="23" t="s">
        <v>88</v>
      </c>
      <c r="F108" s="23" t="str">
        <f aca="false">VLOOKUP(G108,$C$100:$D$112,2,0)</f>
        <v>GSB 3779</v>
      </c>
      <c r="G108" s="24" t="n">
        <f aca="false">LARGE($C$100:$C$112,A108)</f>
        <v>720</v>
      </c>
      <c r="H108" s="21"/>
      <c r="L108" s="33" t="s">
        <v>38</v>
      </c>
      <c r="M108" s="34" t="s">
        <v>308</v>
      </c>
    </row>
    <row r="109" customFormat="false" ht="13.8" hidden="false" customHeight="false" outlineLevel="0" collapsed="false">
      <c r="A109" s="0" t="n">
        <v>10</v>
      </c>
      <c r="B109" s="21" t="s">
        <v>64</v>
      </c>
      <c r="C109" s="22" t="n">
        <f aca="false">D87</f>
        <v>480</v>
      </c>
      <c r="D109" s="21" t="s">
        <v>64</v>
      </c>
      <c r="E109" s="23" t="s">
        <v>89</v>
      </c>
      <c r="F109" s="23" t="str">
        <f aca="false">VLOOKUP(G109,$C$100:$D$112,2,0)</f>
        <v>GLL 0927</v>
      </c>
      <c r="G109" s="24" t="n">
        <f aca="false">LARGE($C$100:$C$112,A109)</f>
        <v>690</v>
      </c>
      <c r="H109" s="21"/>
      <c r="L109" s="33" t="s">
        <v>35</v>
      </c>
      <c r="M109" s="34" t="s">
        <v>304</v>
      </c>
    </row>
    <row r="110" customFormat="false" ht="13.8" hidden="false" customHeight="false" outlineLevel="0" collapsed="false">
      <c r="A110" s="0" t="n">
        <v>11</v>
      </c>
      <c r="B110" s="21" t="s">
        <v>66</v>
      </c>
      <c r="C110" s="22" t="n">
        <f aca="false">P87</f>
        <v>795</v>
      </c>
      <c r="D110" s="21" t="s">
        <v>66</v>
      </c>
      <c r="E110" s="23" t="s">
        <v>90</v>
      </c>
      <c r="F110" s="23" t="str">
        <f aca="false">VLOOKUP(G110,$C$100:$D$112,2,0)</f>
        <v>PCS 1771</v>
      </c>
      <c r="G110" s="24" t="n">
        <f aca="false">LARGE($C$100:$C$112,A110)</f>
        <v>680</v>
      </c>
      <c r="H110" s="21"/>
      <c r="L110" s="33" t="s">
        <v>3</v>
      </c>
      <c r="M110" s="34" t="s">
        <v>309</v>
      </c>
    </row>
    <row r="111" customFormat="false" ht="13.8" hidden="false" customHeight="false" outlineLevel="0" collapsed="false">
      <c r="A111" s="0" t="n">
        <v>12</v>
      </c>
      <c r="B111" s="21" t="s">
        <v>170</v>
      </c>
      <c r="C111" s="22" t="n">
        <f aca="false">V87</f>
        <v>840</v>
      </c>
      <c r="D111" s="21" t="s">
        <v>170</v>
      </c>
      <c r="E111" s="23" t="s">
        <v>91</v>
      </c>
      <c r="F111" s="23" t="str">
        <f aca="false">VLOOKUP(G111,$C$100:$D$112,2,0)</f>
        <v>POS 0267</v>
      </c>
      <c r="G111" s="24" t="n">
        <f aca="false">LARGE($C$100:$C$112,A111)</f>
        <v>600</v>
      </c>
      <c r="H111" s="21"/>
      <c r="L111" s="35" t="s">
        <v>170</v>
      </c>
      <c r="M111" s="36" t="s">
        <v>308</v>
      </c>
    </row>
    <row r="112" customFormat="false" ht="13.8" hidden="false" customHeight="false" outlineLevel="0" collapsed="false">
      <c r="A112" s="0" t="n">
        <v>13</v>
      </c>
      <c r="B112" s="21" t="s">
        <v>310</v>
      </c>
      <c r="C112" s="41" t="n">
        <f aca="false">AB27</f>
        <v>830</v>
      </c>
      <c r="D112" s="21" t="s">
        <v>310</v>
      </c>
      <c r="E112" s="23" t="s">
        <v>92</v>
      </c>
      <c r="F112" s="23" t="str">
        <f aca="false">VLOOKUP(G112,$C$100:$D$112,2,0)</f>
        <v>GIR 0872</v>
      </c>
      <c r="G112" s="24" t="n">
        <f aca="false">LARGE($C$100:$C$112,A112)</f>
        <v>480</v>
      </c>
    </row>
    <row r="113" customFormat="false" ht="15" hidden="false" customHeight="false" outlineLevel="0" collapsed="false">
      <c r="C113" s="42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2022-12-29T23:45:42Z</dcterms:created>
  <dc:creator>COMPANIA_ABRIL_TRANS</dc:creator>
  <dc:description/>
  <dc:language>es-EC</dc:language>
  <cp:lastModifiedBy/>
  <cp:lastPrinted>2023-05-04T21:50:29Z</cp:lastPrinted>
  <dcterms:modified xsi:type="dcterms:W3CDTF">2024-01-17T20:20:42Z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