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1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/>
  <c r="AA162" i="10" s="1"/>
  <c r="AB162" i="10" s="1"/>
  <c r="Y162" i="10"/>
  <c r="G7" i="38" l="1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<sst xmlns="http://schemas.openxmlformats.org/spreadsheetml/2006/main" count="13577" uniqueCount="1123">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</sst>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0" fontId="0" fillId="9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  <xf numFmtId="0" fontId="0" fillId="5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7" t="s">
        <v>24</v>
      </c>
      <c r="E1" s="327"/>
      <c r="F1" s="327"/>
      <c r="G1" s="327"/>
      <c r="H1" s="2"/>
      <c r="I1" s="2"/>
      <c r="M1" s="1"/>
      <c r="N1" s="2"/>
      <c r="O1" s="2"/>
      <c r="P1" s="327" t="s">
        <v>87</v>
      </c>
      <c r="Q1" s="327"/>
      <c r="R1" s="327"/>
      <c r="S1" s="32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8" t="s">
        <v>18</v>
      </c>
      <c r="G55" s="328"/>
      <c r="H55" s="328"/>
      <c r="I55" s="328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8" t="s">
        <v>18</v>
      </c>
      <c r="S56" s="328"/>
      <c r="T56" s="328"/>
      <c r="U56" s="328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7" t="s">
        <v>88</v>
      </c>
      <c r="E63" s="327"/>
      <c r="F63" s="327"/>
      <c r="G63" s="32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7" t="s">
        <v>89</v>
      </c>
      <c r="Q64" s="327"/>
      <c r="R64" s="327"/>
      <c r="S64" s="32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8" t="s">
        <v>18</v>
      </c>
      <c r="G117" s="328"/>
      <c r="H117" s="328"/>
      <c r="I117" s="328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8" t="s">
        <v>18</v>
      </c>
      <c r="S118" s="328"/>
      <c r="T118" s="328"/>
      <c r="U118" s="328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7" t="s">
        <v>90</v>
      </c>
      <c r="E122" s="327"/>
      <c r="F122" s="327"/>
      <c r="G122" s="327"/>
      <c r="H122" s="2"/>
      <c r="I122" s="2"/>
      <c r="M122" s="1"/>
      <c r="N122" s="2"/>
      <c r="O122" s="2"/>
      <c r="P122" s="327" t="s">
        <v>91</v>
      </c>
      <c r="Q122" s="327"/>
      <c r="R122" s="327"/>
      <c r="S122" s="32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8" t="s">
        <v>18</v>
      </c>
      <c r="G175" s="328"/>
      <c r="H175" s="328"/>
      <c r="I175" s="328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8" t="s">
        <v>18</v>
      </c>
      <c r="S175" s="328"/>
      <c r="T175" s="328"/>
      <c r="U175" s="328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7" t="s">
        <v>92</v>
      </c>
      <c r="E180" s="327"/>
      <c r="F180" s="327"/>
      <c r="G180" s="327"/>
      <c r="H180" s="2"/>
      <c r="I180" s="2"/>
      <c r="M180" s="1"/>
      <c r="N180" s="2"/>
      <c r="O180" s="2"/>
      <c r="P180" s="327" t="s">
        <v>93</v>
      </c>
      <c r="Q180" s="327"/>
      <c r="R180" s="327"/>
      <c r="S180" s="32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8" t="s">
        <v>18</v>
      </c>
      <c r="G234" s="328"/>
      <c r="H234" s="328"/>
      <c r="I234" s="328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8" t="s">
        <v>18</v>
      </c>
      <c r="S234" s="328"/>
      <c r="T234" s="328"/>
      <c r="U234" s="328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7" t="s">
        <v>94</v>
      </c>
      <c r="E241" s="327"/>
      <c r="F241" s="327"/>
      <c r="G241" s="327"/>
      <c r="H241" s="2"/>
      <c r="I241" s="2"/>
      <c r="M241" s="1"/>
      <c r="N241" s="2"/>
      <c r="O241" s="2"/>
      <c r="P241" s="327" t="s">
        <v>95</v>
      </c>
      <c r="Q241" s="327"/>
      <c r="R241" s="327"/>
      <c r="S241" s="32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8" t="s">
        <v>18</v>
      </c>
      <c r="G295" s="328"/>
      <c r="H295" s="328"/>
      <c r="I295" s="328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8" t="s">
        <v>18</v>
      </c>
      <c r="S295" s="328"/>
      <c r="T295" s="328"/>
      <c r="U295" s="328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7" t="s">
        <v>96</v>
      </c>
      <c r="E301" s="327"/>
      <c r="F301" s="327"/>
      <c r="G301" s="327"/>
      <c r="H301" s="2"/>
      <c r="I301" s="2"/>
      <c r="M301" s="1"/>
      <c r="N301" s="2"/>
      <c r="O301" s="2"/>
      <c r="P301" s="327" t="s">
        <v>30</v>
      </c>
      <c r="Q301" s="327"/>
      <c r="R301" s="327"/>
      <c r="S301" s="32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8" t="s">
        <v>18</v>
      </c>
      <c r="G355" s="328"/>
      <c r="H355" s="328"/>
      <c r="I355" s="328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8" t="s">
        <v>18</v>
      </c>
      <c r="S355" s="328"/>
      <c r="T355" s="328"/>
      <c r="U355" s="328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F112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3" t="s">
        <v>24</v>
      </c>
      <c r="E1" s="343"/>
      <c r="F1" s="343"/>
      <c r="G1" s="343"/>
      <c r="O1" s="343" t="s">
        <v>87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17.027999999999793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P180" sqref="P1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6" t="s">
        <v>24</v>
      </c>
      <c r="D1" s="346"/>
      <c r="E1" s="346"/>
      <c r="M1" s="346" t="s">
        <v>87</v>
      </c>
      <c r="N1" s="346"/>
      <c r="O1" s="34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6" t="s">
        <v>88</v>
      </c>
      <c r="D34" s="346"/>
      <c r="E34" s="346"/>
      <c r="M34" s="346" t="s">
        <v>89</v>
      </c>
      <c r="N34" s="346"/>
      <c r="O34" s="34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6" t="s">
        <v>90</v>
      </c>
      <c r="D70" s="346"/>
      <c r="E70" s="346"/>
      <c r="M70" s="346" t="s">
        <v>91</v>
      </c>
      <c r="N70" s="346"/>
      <c r="O70" s="3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6" t="s">
        <v>93</v>
      </c>
      <c r="N102" s="346"/>
      <c r="O102" s="346"/>
      <c r="W102" s="344"/>
      <c r="X102" s="344"/>
      <c r="Y102" s="344"/>
    </row>
    <row r="103" spans="1:27" ht="26.25" x14ac:dyDescent="0.4">
      <c r="C103" s="346" t="s">
        <v>92</v>
      </c>
      <c r="D103" s="346"/>
      <c r="E103" s="34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6" t="s">
        <v>99</v>
      </c>
      <c r="N143" s="346"/>
      <c r="O143" s="346"/>
    </row>
    <row r="144" spans="1:19" ht="26.25" x14ac:dyDescent="0.4">
      <c r="C144" s="346" t="s">
        <v>94</v>
      </c>
      <c r="D144" s="346"/>
      <c r="E144" s="34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6" t="s">
        <v>0</v>
      </c>
      <c r="N176" s="346"/>
      <c r="O176" s="346"/>
    </row>
    <row r="177" spans="1:19" ht="26.25" x14ac:dyDescent="0.4">
      <c r="C177" s="346" t="s">
        <v>96</v>
      </c>
      <c r="D177" s="346"/>
      <c r="E177" s="34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/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319.09999999999991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opLeftCell="H10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J2" t="s">
        <v>1052</v>
      </c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8" t="s">
        <v>18</v>
      </c>
      <c r="G25" s="339"/>
      <c r="H25" s="340"/>
      <c r="I25" s="42">
        <f>G24-I23</f>
        <v>305.39999999999964</v>
      </c>
      <c r="L25" s="8"/>
      <c r="M25" s="8"/>
      <c r="N25" s="8"/>
      <c r="O25" s="8"/>
      <c r="P25" s="8"/>
      <c r="Q25" s="338" t="s">
        <v>18</v>
      </c>
      <c r="R25" s="339"/>
      <c r="S25" s="340"/>
      <c r="T25" s="42">
        <f>T24-U23</f>
        <v>3814.7</v>
      </c>
    </row>
    <row r="29" spans="1:21" x14ac:dyDescent="0.25">
      <c r="D29" s="343" t="s">
        <v>88</v>
      </c>
      <c r="E29" s="343"/>
      <c r="F29" s="343"/>
      <c r="G29" s="343"/>
      <c r="O29" s="343" t="s">
        <v>711</v>
      </c>
      <c r="P29" s="343"/>
      <c r="Q29" s="343"/>
      <c r="R29" s="343"/>
    </row>
    <row r="30" spans="1:21" x14ac:dyDescent="0.25">
      <c r="D30" s="327"/>
      <c r="E30" s="327"/>
      <c r="F30" s="327"/>
      <c r="G30" s="327"/>
      <c r="O30" s="327"/>
      <c r="P30" s="327"/>
      <c r="Q30" s="327"/>
      <c r="R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8" t="s">
        <v>18</v>
      </c>
      <c r="G47" s="339"/>
      <c r="H47" s="340"/>
      <c r="I47" s="42">
        <f>I46-J45</f>
        <v>15.5</v>
      </c>
      <c r="L47" s="8"/>
      <c r="M47" s="8"/>
      <c r="N47" s="8"/>
      <c r="O47" s="8"/>
      <c r="P47" s="8"/>
      <c r="Q47" s="338" t="s">
        <v>18</v>
      </c>
      <c r="R47" s="339"/>
      <c r="S47" s="340"/>
      <c r="T47" s="42">
        <f>R46-T45</f>
        <v>0</v>
      </c>
    </row>
    <row r="51" spans="1:21" x14ac:dyDescent="0.25">
      <c r="D51" s="343" t="s">
        <v>90</v>
      </c>
      <c r="E51" s="343"/>
      <c r="F51" s="343"/>
      <c r="G51" s="343"/>
      <c r="O51" s="343" t="s">
        <v>91</v>
      </c>
      <c r="P51" s="343"/>
      <c r="Q51" s="343"/>
      <c r="R51" s="343"/>
    </row>
    <row r="52" spans="1:21" x14ac:dyDescent="0.25">
      <c r="D52" s="327"/>
      <c r="E52" s="327"/>
      <c r="F52" s="327"/>
      <c r="G52" s="327"/>
      <c r="O52" s="327"/>
      <c r="P52" s="327"/>
      <c r="Q52" s="327"/>
      <c r="R52" s="327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8" t="s">
        <v>18</v>
      </c>
      <c r="G69" s="339"/>
      <c r="H69" s="340"/>
      <c r="I69" s="42">
        <f>G68-J67</f>
        <v>8.5999999999999943</v>
      </c>
      <c r="L69" s="8"/>
      <c r="M69" s="8"/>
      <c r="N69" s="8"/>
      <c r="O69" s="8"/>
      <c r="P69" s="8"/>
      <c r="Q69" s="338" t="s">
        <v>18</v>
      </c>
      <c r="R69" s="339"/>
      <c r="S69" s="340"/>
      <c r="T69" s="42">
        <f>R68-T67</f>
        <v>0</v>
      </c>
    </row>
    <row r="75" spans="1:22" x14ac:dyDescent="0.25">
      <c r="D75" s="343" t="s">
        <v>92</v>
      </c>
      <c r="E75" s="343"/>
      <c r="F75" s="343"/>
      <c r="G75" s="343"/>
      <c r="O75" s="343" t="s">
        <v>93</v>
      </c>
      <c r="P75" s="343"/>
      <c r="Q75" s="343"/>
      <c r="R75" s="343"/>
    </row>
    <row r="76" spans="1:22" x14ac:dyDescent="0.25">
      <c r="D76" s="327"/>
      <c r="E76" s="327"/>
      <c r="F76" s="327"/>
      <c r="G76" s="327"/>
      <c r="O76" s="327"/>
      <c r="P76" s="327"/>
      <c r="Q76" s="327"/>
      <c r="R76" s="327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8" t="s">
        <v>18</v>
      </c>
      <c r="G93" s="339"/>
      <c r="H93" s="340"/>
      <c r="I93" s="42">
        <f>G92-I91</f>
        <v>0</v>
      </c>
      <c r="L93" s="8"/>
      <c r="M93" s="8"/>
      <c r="N93" s="8"/>
      <c r="O93" s="8"/>
      <c r="P93" s="8"/>
      <c r="Q93" s="338" t="s">
        <v>18</v>
      </c>
      <c r="R93" s="339"/>
      <c r="S93" s="340"/>
      <c r="T93" s="42">
        <f>R92-U91</f>
        <v>35.800000000000011</v>
      </c>
    </row>
    <row r="98" spans="1:22" x14ac:dyDescent="0.25">
      <c r="D98" s="343" t="s">
        <v>94</v>
      </c>
      <c r="E98" s="343"/>
      <c r="F98" s="343"/>
      <c r="G98" s="343"/>
      <c r="O98" s="343" t="s">
        <v>99</v>
      </c>
      <c r="P98" s="343"/>
      <c r="Q98" s="343"/>
      <c r="R98" s="343"/>
    </row>
    <row r="99" spans="1:22" x14ac:dyDescent="0.25">
      <c r="D99" s="327"/>
      <c r="E99" s="327"/>
      <c r="F99" s="327"/>
      <c r="G99" s="327"/>
      <c r="O99" s="327"/>
      <c r="P99" s="327"/>
      <c r="Q99" s="327"/>
      <c r="R99" s="327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8" t="s">
        <v>18</v>
      </c>
      <c r="G116" s="339"/>
      <c r="H116" s="340"/>
      <c r="I116" s="42">
        <f>G115-J114</f>
        <v>36.300000000000011</v>
      </c>
      <c r="L116" s="8"/>
      <c r="M116" s="8"/>
      <c r="N116" s="8"/>
      <c r="O116" s="8"/>
      <c r="P116" s="8"/>
      <c r="Q116" s="338" t="s">
        <v>18</v>
      </c>
      <c r="R116" s="339"/>
      <c r="S116" s="340"/>
      <c r="T116" s="42">
        <f>R115-U114</f>
        <v>949.67000000000007</v>
      </c>
    </row>
    <row r="121" spans="1:22" x14ac:dyDescent="0.25">
      <c r="D121" s="343" t="s">
        <v>96</v>
      </c>
      <c r="E121" s="343"/>
      <c r="F121" s="343"/>
      <c r="G121" s="343"/>
      <c r="O121" s="343" t="s">
        <v>0</v>
      </c>
      <c r="P121" s="343"/>
      <c r="Q121" s="343"/>
      <c r="R121" s="343"/>
    </row>
    <row r="122" spans="1:22" x14ac:dyDescent="0.25">
      <c r="D122" s="327"/>
      <c r="E122" s="327"/>
      <c r="F122" s="327"/>
      <c r="G122" s="327"/>
      <c r="O122" s="327"/>
      <c r="P122" s="327"/>
      <c r="Q122" s="327"/>
      <c r="R122" s="327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8" t="s">
        <v>18</v>
      </c>
      <c r="G139" s="339"/>
      <c r="H139" s="340"/>
      <c r="I139" s="42">
        <f>G138-I137</f>
        <v>0</v>
      </c>
      <c r="L139" s="8"/>
      <c r="M139" s="8"/>
      <c r="N139" s="8"/>
      <c r="O139" s="8"/>
      <c r="P139" s="8"/>
      <c r="Q139" s="338" t="s">
        <v>18</v>
      </c>
      <c r="R139" s="339"/>
      <c r="S139" s="340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4.2000000000000028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7" t="s">
        <v>93</v>
      </c>
      <c r="O86" s="347"/>
      <c r="P86" s="347"/>
      <c r="Q86" s="347"/>
    </row>
    <row r="87" spans="1:21" ht="23.25" x14ac:dyDescent="0.35">
      <c r="C87" s="347" t="s">
        <v>92</v>
      </c>
      <c r="D87" s="347"/>
      <c r="E87" s="347"/>
      <c r="F87" s="3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7" t="s">
        <v>99</v>
      </c>
      <c r="O115" s="347"/>
      <c r="P115" s="347"/>
      <c r="Q115" s="347"/>
    </row>
    <row r="116" spans="1:21" ht="23.25" x14ac:dyDescent="0.35">
      <c r="C116" s="347" t="s">
        <v>94</v>
      </c>
      <c r="D116" s="347"/>
      <c r="E116" s="347"/>
      <c r="F116" s="34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7" t="s">
        <v>96</v>
      </c>
      <c r="D152" s="347"/>
      <c r="E152" s="347"/>
      <c r="F152" s="347"/>
      <c r="N152" s="347" t="s">
        <v>0</v>
      </c>
      <c r="O152" s="347"/>
      <c r="P152" s="347"/>
      <c r="Q152" s="34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164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7" t="s">
        <v>101</v>
      </c>
      <c r="D30" s="347"/>
      <c r="E30" s="347"/>
      <c r="F30" s="347"/>
      <c r="H30" s="170" t="s">
        <v>567</v>
      </c>
      <c r="I30" s="170">
        <v>544</v>
      </c>
      <c r="N30" s="347" t="s">
        <v>89</v>
      </c>
      <c r="O30" s="347"/>
      <c r="P30" s="347"/>
      <c r="Q30" s="34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57.5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25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0</v>
      </c>
      <c r="H21" s="8"/>
      <c r="K21" s="8"/>
      <c r="L21" s="351" t="s">
        <v>40</v>
      </c>
      <c r="M21" s="352"/>
      <c r="N21" s="352"/>
      <c r="O21" s="353"/>
      <c r="P21" s="348">
        <f>SUM(P5:P20)</f>
        <v>0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0</v>
      </c>
      <c r="H48" s="8"/>
      <c r="K48" s="8"/>
      <c r="L48" s="351" t="s">
        <v>40</v>
      </c>
      <c r="M48" s="352"/>
      <c r="N48" s="352"/>
      <c r="O48" s="353"/>
      <c r="P48" s="348">
        <f>SUM(P32:P47)</f>
        <v>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0</v>
      </c>
      <c r="H75" s="8"/>
      <c r="K75" s="8"/>
      <c r="L75" s="351" t="s">
        <v>40</v>
      </c>
      <c r="M75" s="352"/>
      <c r="N75" s="352"/>
      <c r="O75" s="353"/>
      <c r="P75" s="348">
        <f>SUM(P59:P74)</f>
        <v>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1" t="s">
        <v>40</v>
      </c>
      <c r="D107" s="352"/>
      <c r="E107" s="352"/>
      <c r="F107" s="353"/>
      <c r="G107" s="348">
        <f>SUM(G86:G106)</f>
        <v>0</v>
      </c>
      <c r="H107" s="8"/>
      <c r="K107" s="8"/>
      <c r="L107" s="351" t="s">
        <v>40</v>
      </c>
      <c r="M107" s="352"/>
      <c r="N107" s="352"/>
      <c r="O107" s="353"/>
      <c r="P107" s="348">
        <f>SUM(P86:P106)</f>
        <v>3440</v>
      </c>
      <c r="Q107" s="8"/>
    </row>
    <row r="108" spans="2:17" x14ac:dyDescent="0.25">
      <c r="B108" s="8"/>
      <c r="C108" s="354"/>
      <c r="D108" s="355"/>
      <c r="E108" s="355"/>
      <c r="F108" s="356"/>
      <c r="G108" s="349"/>
      <c r="H108" s="8"/>
      <c r="K108" s="8"/>
      <c r="L108" s="354"/>
      <c r="M108" s="355"/>
      <c r="N108" s="355"/>
      <c r="O108" s="356"/>
      <c r="P108" s="349"/>
      <c r="Q108" s="8"/>
    </row>
    <row r="115" spans="2:17" ht="27" x14ac:dyDescent="0.35">
      <c r="C115" s="350" t="s">
        <v>844</v>
      </c>
      <c r="D115" s="350"/>
      <c r="E115" s="350"/>
      <c r="F115" s="54"/>
      <c r="L115" s="350" t="s">
        <v>99</v>
      </c>
      <c r="M115" s="350"/>
      <c r="N115" s="350"/>
      <c r="O115" s="54"/>
    </row>
    <row r="116" spans="2:17" ht="27" x14ac:dyDescent="0.35">
      <c r="C116" s="350"/>
      <c r="D116" s="350"/>
      <c r="E116" s="350"/>
      <c r="F116" s="54"/>
      <c r="L116" s="350"/>
      <c r="M116" s="350"/>
      <c r="N116" s="35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1" t="s">
        <v>40</v>
      </c>
      <c r="M135" s="352"/>
      <c r="N135" s="352"/>
      <c r="O135" s="353"/>
      <c r="P135" s="34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4"/>
      <c r="M136" s="355"/>
      <c r="N136" s="355"/>
      <c r="O136" s="356"/>
      <c r="P136" s="34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1" t="s">
        <v>40</v>
      </c>
      <c r="D140" s="352"/>
      <c r="E140" s="352"/>
      <c r="F140" s="353"/>
      <c r="G140" s="357">
        <f>SUM(G119:G139)</f>
        <v>340</v>
      </c>
      <c r="H140" s="8"/>
    </row>
    <row r="141" spans="2:17" x14ac:dyDescent="0.25">
      <c r="B141" s="8"/>
      <c r="C141" s="354"/>
      <c r="D141" s="355"/>
      <c r="E141" s="355"/>
      <c r="F141" s="356"/>
      <c r="G141" s="358"/>
      <c r="H141" s="8"/>
    </row>
    <row r="142" spans="2:17" x14ac:dyDescent="0.25">
      <c r="G142" s="212"/>
    </row>
    <row r="143" spans="2:17" ht="27" x14ac:dyDescent="0.35">
      <c r="C143" s="350" t="s">
        <v>96</v>
      </c>
      <c r="D143" s="350"/>
      <c r="E143" s="350"/>
      <c r="F143" s="54"/>
      <c r="L143" s="350" t="s">
        <v>0</v>
      </c>
      <c r="M143" s="350"/>
      <c r="N143" s="350"/>
      <c r="O143" s="54"/>
    </row>
    <row r="144" spans="2:17" ht="27" x14ac:dyDescent="0.35">
      <c r="C144" s="350"/>
      <c r="D144" s="350"/>
      <c r="E144" s="350"/>
      <c r="F144" s="54"/>
      <c r="L144" s="350"/>
      <c r="M144" s="350"/>
      <c r="N144" s="35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1" t="s">
        <v>40</v>
      </c>
      <c r="D163" s="352"/>
      <c r="E163" s="352"/>
      <c r="F163" s="353"/>
      <c r="G163" s="348">
        <f>SUM(G147:G162)</f>
        <v>50</v>
      </c>
      <c r="H163" s="8"/>
      <c r="K163" s="8"/>
      <c r="L163" s="351" t="s">
        <v>40</v>
      </c>
      <c r="M163" s="352"/>
      <c r="N163" s="352"/>
      <c r="O163" s="353"/>
      <c r="P163" s="348">
        <f>SUM(P147:P162)</f>
        <v>0</v>
      </c>
      <c r="Q163" s="8"/>
    </row>
    <row r="164" spans="2:17" x14ac:dyDescent="0.25">
      <c r="B164" s="8"/>
      <c r="C164" s="354"/>
      <c r="D164" s="355"/>
      <c r="E164" s="355"/>
      <c r="F164" s="356"/>
      <c r="G164" s="349"/>
      <c r="H164" s="8"/>
      <c r="K164" s="8"/>
      <c r="L164" s="354"/>
      <c r="M164" s="355"/>
      <c r="N164" s="355"/>
      <c r="O164" s="356"/>
      <c r="P164" s="34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7" t="s">
        <v>0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F299" zoomScale="80" zoomScaleNormal="80" workbookViewId="0">
      <selection activeCell="S318" sqref="S31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3" t="s">
        <v>24</v>
      </c>
      <c r="C1" s="334"/>
      <c r="D1" s="334"/>
      <c r="E1" s="334"/>
      <c r="F1" s="335"/>
      <c r="G1" s="8"/>
      <c r="H1" s="8"/>
      <c r="I1" s="8"/>
      <c r="J1" s="22"/>
      <c r="M1" s="7"/>
      <c r="N1" s="333" t="s">
        <v>87</v>
      </c>
      <c r="O1" s="334"/>
      <c r="P1" s="334"/>
      <c r="Q1" s="334"/>
      <c r="R1" s="33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33" t="s">
        <v>88</v>
      </c>
      <c r="C59" s="334"/>
      <c r="D59" s="334"/>
      <c r="E59" s="334"/>
      <c r="F59" s="335"/>
      <c r="G59" s="8"/>
      <c r="H59" s="8"/>
      <c r="I59" s="8"/>
      <c r="J59" s="22"/>
      <c r="M59" s="7"/>
      <c r="N59" s="333" t="s">
        <v>89</v>
      </c>
      <c r="O59" s="334"/>
      <c r="P59" s="334"/>
      <c r="Q59" s="334"/>
      <c r="R59" s="33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9"/>
      <c r="R113" s="329"/>
      <c r="S113" s="329"/>
      <c r="T113" s="329"/>
      <c r="U113" s="159"/>
      <c r="V113" s="159"/>
    </row>
    <row r="117" spans="1:23" ht="31.5" x14ac:dyDescent="0.5">
      <c r="A117" s="7"/>
      <c r="B117" s="333" t="s">
        <v>97</v>
      </c>
      <c r="C117" s="334"/>
      <c r="D117" s="334"/>
      <c r="E117" s="334"/>
      <c r="F117" s="335"/>
      <c r="G117" s="8"/>
      <c r="H117" s="8"/>
      <c r="I117" s="8"/>
      <c r="J117" s="22"/>
      <c r="M117" s="7"/>
      <c r="N117" s="333" t="s">
        <v>91</v>
      </c>
      <c r="O117" s="334"/>
      <c r="P117" s="334"/>
      <c r="Q117" s="334"/>
      <c r="R117" s="33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33" t="s">
        <v>98</v>
      </c>
      <c r="C175" s="334"/>
      <c r="D175" s="334"/>
      <c r="E175" s="334"/>
      <c r="F175" s="335"/>
      <c r="G175" s="8"/>
      <c r="H175" s="8"/>
      <c r="I175" s="8"/>
      <c r="J175" s="22"/>
      <c r="M175" s="7"/>
      <c r="N175" s="333" t="s">
        <v>93</v>
      </c>
      <c r="O175" s="334"/>
      <c r="P175" s="334"/>
      <c r="Q175" s="334"/>
      <c r="R175" s="33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33" t="s">
        <v>94</v>
      </c>
      <c r="C234" s="334"/>
      <c r="D234" s="334"/>
      <c r="E234" s="334"/>
      <c r="F234" s="33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3" t="s">
        <v>99</v>
      </c>
      <c r="O235" s="334"/>
      <c r="P235" s="334"/>
      <c r="Q235" s="334"/>
      <c r="R235" s="33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33" t="s">
        <v>96</v>
      </c>
      <c r="C294" s="334"/>
      <c r="D294" s="334"/>
      <c r="E294" s="334"/>
      <c r="F294" s="33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3" t="s">
        <v>0</v>
      </c>
      <c r="O295" s="334"/>
      <c r="P295" s="334"/>
      <c r="Q295" s="334"/>
      <c r="R295" s="33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 t="s">
        <v>1118</v>
      </c>
      <c r="U298" s="14">
        <v>170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5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7"/>
      <c r="R316" s="21">
        <v>600</v>
      </c>
      <c r="S316" s="7" t="s">
        <v>139</v>
      </c>
      <c r="T316" s="8"/>
      <c r="U316" s="14">
        <v>580</v>
      </c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77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7"/>
      <c r="R318" s="21">
        <v>180</v>
      </c>
      <c r="S318" s="7" t="s">
        <v>117</v>
      </c>
      <c r="T318" s="8"/>
      <c r="U318" s="14">
        <v>170</v>
      </c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376"/>
      <c r="R319" s="21">
        <v>600</v>
      </c>
      <c r="S319" s="7" t="s">
        <v>788</v>
      </c>
      <c r="T319" s="8"/>
      <c r="U319" s="14">
        <v>550</v>
      </c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376"/>
      <c r="R320" s="21">
        <v>600</v>
      </c>
      <c r="S320" s="7" t="s">
        <v>136</v>
      </c>
      <c r="T320" s="8"/>
      <c r="U320" s="14">
        <v>580</v>
      </c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77">
        <v>1185</v>
      </c>
      <c r="R321" s="21">
        <v>200</v>
      </c>
      <c r="S321" s="7" t="s">
        <v>109</v>
      </c>
      <c r="T321" s="8" t="s">
        <v>1118</v>
      </c>
      <c r="U321" s="14">
        <v>170</v>
      </c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376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376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376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376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376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376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376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376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376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6900</v>
      </c>
      <c r="S345" s="14"/>
      <c r="T345" s="14"/>
      <c r="U345" s="16">
        <f>SUM(U297:U344)</f>
        <v>6430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6831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401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560</v>
      </c>
      <c r="H21" s="8"/>
      <c r="K21" s="8"/>
      <c r="L21" s="351" t="s">
        <v>40</v>
      </c>
      <c r="M21" s="352"/>
      <c r="N21" s="352"/>
      <c r="O21" s="353"/>
      <c r="P21" s="348" t="e">
        <f>SUM(P5:P20)</f>
        <v>#REF!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560</v>
      </c>
      <c r="H48" s="8"/>
      <c r="K48" s="8"/>
      <c r="L48" s="351" t="s">
        <v>40</v>
      </c>
      <c r="M48" s="352"/>
      <c r="N48" s="352"/>
      <c r="O48" s="353"/>
      <c r="P48" s="348">
        <f>SUM(P32:P47)</f>
        <v>590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520</v>
      </c>
      <c r="H75" s="8"/>
      <c r="K75" s="8"/>
      <c r="L75" s="351" t="s">
        <v>40</v>
      </c>
      <c r="M75" s="352"/>
      <c r="N75" s="352"/>
      <c r="O75" s="353"/>
      <c r="P75" s="348">
        <f>SUM(P59:P74)</f>
        <v>540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1" t="s">
        <v>40</v>
      </c>
      <c r="D102" s="352"/>
      <c r="E102" s="352"/>
      <c r="F102" s="353"/>
      <c r="G102" s="348">
        <f>SUM(G86:G101)</f>
        <v>510</v>
      </c>
      <c r="H102" s="8"/>
      <c r="K102" s="8"/>
      <c r="L102" s="351" t="s">
        <v>40</v>
      </c>
      <c r="M102" s="352"/>
      <c r="N102" s="352"/>
      <c r="O102" s="353"/>
      <c r="P102" s="348">
        <f>SUM(P86:P101)</f>
        <v>480</v>
      </c>
      <c r="Q102" s="8"/>
    </row>
    <row r="103" spans="2:17" x14ac:dyDescent="0.25">
      <c r="B103" s="8"/>
      <c r="C103" s="354"/>
      <c r="D103" s="355"/>
      <c r="E103" s="355"/>
      <c r="F103" s="356"/>
      <c r="G103" s="349"/>
      <c r="H103" s="8"/>
      <c r="K103" s="8"/>
      <c r="L103" s="354"/>
      <c r="M103" s="355"/>
      <c r="N103" s="355"/>
      <c r="O103" s="356"/>
      <c r="P103" s="349"/>
      <c r="Q103" s="8"/>
    </row>
    <row r="110" spans="2:17" ht="27" x14ac:dyDescent="0.35">
      <c r="C110" s="350" t="s">
        <v>94</v>
      </c>
      <c r="D110" s="350"/>
      <c r="E110" s="350"/>
      <c r="F110" s="54"/>
      <c r="L110" s="350" t="s">
        <v>99</v>
      </c>
      <c r="M110" s="350"/>
      <c r="N110" s="350"/>
      <c r="O110" s="54"/>
    </row>
    <row r="111" spans="2:17" ht="27" x14ac:dyDescent="0.35">
      <c r="C111" s="350"/>
      <c r="D111" s="350"/>
      <c r="E111" s="350"/>
      <c r="F111" s="54"/>
      <c r="L111" s="350"/>
      <c r="M111" s="350"/>
      <c r="N111" s="3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1" t="s">
        <v>40</v>
      </c>
      <c r="D133" s="352"/>
      <c r="E133" s="352"/>
      <c r="F133" s="353"/>
      <c r="G133" s="348">
        <f>SUM(G114:G132)</f>
        <v>1290</v>
      </c>
      <c r="H133" s="8"/>
      <c r="K133" s="8"/>
      <c r="L133" s="351" t="s">
        <v>40</v>
      </c>
      <c r="M133" s="352"/>
      <c r="N133" s="352"/>
      <c r="O133" s="353"/>
      <c r="P133" s="348">
        <f>SUM(P114:P132)</f>
        <v>1290</v>
      </c>
      <c r="Q133" s="8"/>
    </row>
    <row r="134" spans="2:17" ht="15" customHeight="1" x14ac:dyDescent="0.25">
      <c r="B134" s="8"/>
      <c r="C134" s="354"/>
      <c r="D134" s="355"/>
      <c r="E134" s="355"/>
      <c r="F134" s="356"/>
      <c r="G134" s="349"/>
      <c r="H134" s="8"/>
      <c r="K134" s="8"/>
      <c r="L134" s="354"/>
      <c r="M134" s="355"/>
      <c r="N134" s="355"/>
      <c r="O134" s="356"/>
      <c r="P134" s="349"/>
      <c r="Q134" s="8"/>
    </row>
    <row r="141" spans="2:17" ht="27" x14ac:dyDescent="0.35">
      <c r="C141" s="350" t="s">
        <v>96</v>
      </c>
      <c r="D141" s="350"/>
      <c r="E141" s="350"/>
      <c r="F141" s="54"/>
      <c r="L141" s="350" t="s">
        <v>96</v>
      </c>
      <c r="M141" s="350"/>
      <c r="N141" s="350"/>
      <c r="O141" s="54"/>
    </row>
    <row r="142" spans="2:17" ht="27" x14ac:dyDescent="0.35">
      <c r="C142" s="350"/>
      <c r="D142" s="350"/>
      <c r="E142" s="350"/>
      <c r="F142" s="54"/>
      <c r="L142" s="350"/>
      <c r="M142" s="350"/>
      <c r="N142" s="35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1" t="s">
        <v>40</v>
      </c>
      <c r="D164" s="352"/>
      <c r="E164" s="352"/>
      <c r="F164" s="353"/>
      <c r="G164" s="348">
        <f>SUM(G145:G163)</f>
        <v>1290</v>
      </c>
      <c r="H164" s="8"/>
      <c r="K164" s="8"/>
      <c r="L164" s="351" t="s">
        <v>40</v>
      </c>
      <c r="M164" s="352"/>
      <c r="N164" s="352"/>
      <c r="O164" s="353"/>
      <c r="P164" s="348">
        <f>SUM(P145:P163)</f>
        <v>1250</v>
      </c>
      <c r="Q164" s="8"/>
    </row>
    <row r="165" spans="2:17" x14ac:dyDescent="0.25">
      <c r="B165" s="8"/>
      <c r="C165" s="354"/>
      <c r="D165" s="355"/>
      <c r="E165" s="355"/>
      <c r="F165" s="356"/>
      <c r="G165" s="349"/>
      <c r="H165" s="8"/>
      <c r="K165" s="8"/>
      <c r="L165" s="354"/>
      <c r="M165" s="355"/>
      <c r="N165" s="355"/>
      <c r="O165" s="356"/>
      <c r="P165" s="34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103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0</v>
      </c>
      <c r="B1" s="350"/>
      <c r="C1" s="350"/>
      <c r="E1" s="350" t="s">
        <v>24</v>
      </c>
      <c r="F1" s="350"/>
      <c r="G1" s="350"/>
      <c r="I1" s="350" t="s">
        <v>87</v>
      </c>
      <c r="J1" s="350"/>
      <c r="K1" s="350"/>
      <c r="M1" s="350" t="s">
        <v>88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0" t="s">
        <v>498</v>
      </c>
      <c r="B22" s="350"/>
      <c r="C22" s="350"/>
      <c r="E22" s="350" t="s">
        <v>591</v>
      </c>
      <c r="F22" s="350"/>
      <c r="G22" s="350"/>
      <c r="I22" s="350" t="s">
        <v>91</v>
      </c>
      <c r="J22" s="350"/>
      <c r="K22" s="350"/>
      <c r="M22" s="350" t="s">
        <v>92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89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0" t="s">
        <v>346</v>
      </c>
      <c r="B1" s="350"/>
      <c r="C1" s="350"/>
      <c r="E1" s="350" t="s">
        <v>347</v>
      </c>
      <c r="F1" s="350"/>
      <c r="G1" s="350"/>
      <c r="I1" s="350" t="s">
        <v>348</v>
      </c>
      <c r="J1" s="350"/>
      <c r="K1" s="350"/>
      <c r="M1" s="350" t="s">
        <v>101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0" t="s">
        <v>89</v>
      </c>
      <c r="B25" s="350"/>
      <c r="C25" s="350"/>
      <c r="E25" s="350" t="s">
        <v>90</v>
      </c>
      <c r="F25" s="350"/>
      <c r="G25" s="350"/>
      <c r="I25" s="350" t="s">
        <v>630</v>
      </c>
      <c r="J25" s="350"/>
      <c r="K25" s="350"/>
      <c r="O25" s="137"/>
    </row>
    <row r="26" spans="1:15" ht="15" customHeight="1" x14ac:dyDescent="0.35">
      <c r="A26" s="350"/>
      <c r="B26" s="350"/>
      <c r="C26" s="350"/>
      <c r="E26" s="350"/>
      <c r="F26" s="350"/>
      <c r="G26" s="350"/>
      <c r="I26" s="350"/>
      <c r="J26" s="350"/>
      <c r="K26" s="35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0" t="s">
        <v>93</v>
      </c>
      <c r="B54" s="350"/>
      <c r="C54" s="350"/>
      <c r="E54" s="350" t="s">
        <v>844</v>
      </c>
      <c r="F54" s="350"/>
      <c r="G54" s="350"/>
      <c r="I54" s="350" t="s">
        <v>99</v>
      </c>
      <c r="J54" s="350"/>
      <c r="K54" s="350"/>
      <c r="M54" s="137" t="s">
        <v>0</v>
      </c>
      <c r="N54" s="137"/>
      <c r="O54" s="137"/>
    </row>
    <row r="55" spans="1:15" ht="15" customHeight="1" x14ac:dyDescent="0.35">
      <c r="A55" s="350"/>
      <c r="B55" s="350"/>
      <c r="C55" s="350"/>
      <c r="E55" s="350"/>
      <c r="F55" s="350"/>
      <c r="G55" s="350"/>
      <c r="I55" s="350"/>
      <c r="J55" s="350"/>
      <c r="K55" s="35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0" t="s">
        <v>24</v>
      </c>
      <c r="C1" s="350"/>
      <c r="D1" s="350"/>
      <c r="G1" s="350" t="s">
        <v>87</v>
      </c>
      <c r="H1" s="350"/>
      <c r="I1" s="350"/>
      <c r="L1" s="350" t="s">
        <v>88</v>
      </c>
      <c r="M1" s="350"/>
      <c r="N1" s="350"/>
      <c r="Q1" s="350" t="s">
        <v>103</v>
      </c>
      <c r="R1" s="350"/>
      <c r="S1" s="350"/>
    </row>
    <row r="2" spans="2:19" x14ac:dyDescent="0.25">
      <c r="B2" s="350"/>
      <c r="C2" s="350"/>
      <c r="D2" s="350"/>
      <c r="G2" s="350"/>
      <c r="H2" s="350"/>
      <c r="I2" s="350"/>
      <c r="L2" s="350"/>
      <c r="M2" s="350"/>
      <c r="N2" s="350"/>
      <c r="Q2" s="350"/>
      <c r="R2" s="350"/>
      <c r="S2" s="35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0" t="s">
        <v>97</v>
      </c>
      <c r="C22" s="350"/>
      <c r="D22" s="350"/>
      <c r="G22" s="350" t="s">
        <v>91</v>
      </c>
      <c r="H22" s="350"/>
      <c r="I22" s="350"/>
      <c r="L22" s="350" t="s">
        <v>92</v>
      </c>
      <c r="M22" s="350"/>
      <c r="N22" s="350"/>
      <c r="Q22" s="350" t="s">
        <v>93</v>
      </c>
      <c r="R22" s="350"/>
      <c r="S22" s="350"/>
    </row>
    <row r="23" spans="2:19" ht="15" customHeight="1" x14ac:dyDescent="0.25">
      <c r="B23" s="350"/>
      <c r="C23" s="350"/>
      <c r="D23" s="350"/>
      <c r="G23" s="350"/>
      <c r="H23" s="350"/>
      <c r="I23" s="350"/>
      <c r="L23" s="350"/>
      <c r="M23" s="350"/>
      <c r="N23" s="350"/>
      <c r="Q23" s="350"/>
      <c r="R23" s="350"/>
      <c r="S23" s="35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0" t="s">
        <v>94</v>
      </c>
      <c r="C45" s="350"/>
      <c r="D45" s="350"/>
      <c r="G45" s="350" t="s">
        <v>99</v>
      </c>
      <c r="H45" s="350"/>
      <c r="I45" s="350"/>
      <c r="L45" s="350" t="s">
        <v>96</v>
      </c>
      <c r="M45" s="350"/>
      <c r="N45" s="350"/>
      <c r="Q45" s="350" t="s">
        <v>0</v>
      </c>
      <c r="R45" s="350"/>
      <c r="S45" s="350"/>
    </row>
    <row r="46" spans="1:19" x14ac:dyDescent="0.25">
      <c r="B46" s="350"/>
      <c r="C46" s="350"/>
      <c r="D46" s="350"/>
      <c r="G46" s="350"/>
      <c r="H46" s="350"/>
      <c r="I46" s="350"/>
      <c r="L46" s="350"/>
      <c r="M46" s="350"/>
      <c r="N46" s="350"/>
      <c r="Q46" s="350"/>
      <c r="R46" s="350"/>
      <c r="S46" s="35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0"/>
      <c r="D1" s="350"/>
      <c r="E1" s="54"/>
    </row>
    <row r="2" spans="2:13" ht="27" x14ac:dyDescent="0.35">
      <c r="C2" s="350"/>
      <c r="D2" s="35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0" t="s">
        <v>24</v>
      </c>
      <c r="B1" s="350"/>
      <c r="C1" s="350"/>
      <c r="F1" s="350" t="s">
        <v>87</v>
      </c>
      <c r="G1" s="350"/>
      <c r="H1" s="350"/>
      <c r="K1" s="350" t="s">
        <v>88</v>
      </c>
      <c r="L1" s="350"/>
      <c r="M1" s="350"/>
      <c r="O1" s="350" t="s">
        <v>103</v>
      </c>
      <c r="P1" s="350"/>
      <c r="Q1" s="350"/>
    </row>
    <row r="2" spans="1:17" x14ac:dyDescent="0.25">
      <c r="A2" s="350"/>
      <c r="B2" s="350"/>
      <c r="C2" s="350"/>
      <c r="F2" s="350"/>
      <c r="G2" s="350"/>
      <c r="H2" s="350"/>
      <c r="K2" s="350"/>
      <c r="L2" s="350"/>
      <c r="M2" s="350"/>
      <c r="O2" s="350"/>
      <c r="P2" s="350"/>
      <c r="Q2" s="35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0" t="s">
        <v>97</v>
      </c>
      <c r="B22" s="350"/>
      <c r="C22" s="350"/>
      <c r="F22" s="350" t="s">
        <v>91</v>
      </c>
      <c r="G22" s="350"/>
      <c r="H22" s="350"/>
      <c r="K22" s="350" t="s">
        <v>92</v>
      </c>
      <c r="L22" s="350"/>
      <c r="M22" s="350"/>
      <c r="O22" s="350" t="s">
        <v>93</v>
      </c>
      <c r="P22" s="350"/>
      <c r="Q22" s="350"/>
    </row>
    <row r="23" spans="1:17" ht="15" customHeight="1" x14ac:dyDescent="0.25">
      <c r="A23" s="350"/>
      <c r="B23" s="350"/>
      <c r="C23" s="350"/>
      <c r="F23" s="350"/>
      <c r="G23" s="350"/>
      <c r="H23" s="350"/>
      <c r="K23" s="350"/>
      <c r="L23" s="350"/>
      <c r="M23" s="350"/>
      <c r="O23" s="350"/>
      <c r="P23" s="350"/>
      <c r="Q23" s="35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0" t="s">
        <v>94</v>
      </c>
      <c r="B42" s="350"/>
      <c r="C42" s="350"/>
      <c r="F42" s="350" t="s">
        <v>99</v>
      </c>
      <c r="G42" s="350"/>
      <c r="H42" s="350"/>
      <c r="K42" s="350" t="s">
        <v>96</v>
      </c>
      <c r="L42" s="350"/>
      <c r="M42" s="350"/>
      <c r="O42" s="350" t="s">
        <v>0</v>
      </c>
      <c r="P42" s="350"/>
      <c r="Q42" s="350"/>
    </row>
    <row r="43" spans="1:17" x14ac:dyDescent="0.25">
      <c r="A43" s="350"/>
      <c r="B43" s="350"/>
      <c r="C43" s="350"/>
      <c r="F43" s="350"/>
      <c r="G43" s="350"/>
      <c r="H43" s="350"/>
      <c r="K43" s="350"/>
      <c r="L43" s="350"/>
      <c r="M43" s="350"/>
      <c r="O43" s="350"/>
      <c r="P43" s="350"/>
      <c r="Q43" s="3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59" t="s">
        <v>24</v>
      </c>
      <c r="E3" s="359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73">
        <f>SUM(J5:J31)</f>
        <v>3313.67</v>
      </c>
      <c r="K32" s="8"/>
      <c r="L32" s="8"/>
    </row>
    <row r="33" spans="4:12" x14ac:dyDescent="0.25">
      <c r="D33" s="362"/>
      <c r="E33" s="364"/>
      <c r="H33" s="365" t="s">
        <v>40</v>
      </c>
      <c r="I33" s="366"/>
      <c r="J33" s="374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59" t="s">
        <v>87</v>
      </c>
      <c r="E39" s="359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65" t="s">
        <v>40</v>
      </c>
      <c r="I64" s="3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59" t="s">
        <v>88</v>
      </c>
      <c r="E69" s="359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65" t="s">
        <v>40</v>
      </c>
      <c r="I94" s="366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59" t="s">
        <v>89</v>
      </c>
      <c r="E101" s="3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5" t="s">
        <v>40</v>
      </c>
      <c r="I125" s="366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59" t="s">
        <v>97</v>
      </c>
      <c r="E131" s="3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65" t="s">
        <v>40</v>
      </c>
      <c r="I156" s="366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59" t="s">
        <v>630</v>
      </c>
      <c r="E162" s="3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5" t="s">
        <v>40</v>
      </c>
      <c r="I186" s="366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71">
        <f>SUM(E164:E186)</f>
        <v>5457.1655000000001</v>
      </c>
    </row>
    <row r="188" spans="4:12" x14ac:dyDescent="0.25">
      <c r="D188" s="362"/>
      <c r="E188" s="372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59" t="s">
        <v>92</v>
      </c>
      <c r="E192" s="3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5" t="s">
        <v>40</v>
      </c>
      <c r="I216" s="366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59" t="s">
        <v>93</v>
      </c>
      <c r="E222" s="3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5" t="s">
        <v>40</v>
      </c>
      <c r="I246" s="366"/>
      <c r="J246" s="65">
        <f>SUM(J223:J245)</f>
        <v>9357.64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59" t="s">
        <v>844</v>
      </c>
      <c r="E252" s="3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5" t="s">
        <v>40</v>
      </c>
      <c r="I276" s="366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59" t="s">
        <v>99</v>
      </c>
      <c r="E283" s="3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5" t="s">
        <v>40</v>
      </c>
      <c r="I306" s="36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67">
        <f>SUM(E285:E307)</f>
        <v>6273.6311279999982</v>
      </c>
    </row>
    <row r="309" spans="4:12" x14ac:dyDescent="0.25">
      <c r="D309" s="362"/>
      <c r="E309" s="368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9" t="s">
        <v>96</v>
      </c>
      <c r="E314" s="359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5" t="s">
        <v>40</v>
      </c>
      <c r="I338" s="366"/>
      <c r="J338" s="65">
        <f>SUM(J314:J336)</f>
        <v>4311.1200000000008</v>
      </c>
      <c r="K338" s="8"/>
      <c r="L338" s="8"/>
    </row>
    <row r="339" spans="4:12" x14ac:dyDescent="0.25">
      <c r="D339" s="361" t="s">
        <v>67</v>
      </c>
      <c r="E339" s="363">
        <f>SUM(E316:E336)</f>
        <v>5404.5639999999994</v>
      </c>
    </row>
    <row r="340" spans="4:12" x14ac:dyDescent="0.25">
      <c r="D340" s="362"/>
      <c r="E340" s="364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9" t="s">
        <v>0</v>
      </c>
      <c r="E346" s="359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5" t="s">
        <v>40</v>
      </c>
      <c r="I369" s="366"/>
      <c r="J369" s="65">
        <f>SUM(J346:J368)</f>
        <v>241.29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5" t="s">
        <v>102</v>
      </c>
      <c r="H1" s="375"/>
      <c r="I1" s="375"/>
      <c r="J1" s="37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5404.5639999999994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5404.5639999999994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1093.4439999999986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6" t="s">
        <v>24</v>
      </c>
      <c r="C1" s="336"/>
      <c r="D1" s="336"/>
      <c r="E1" s="33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6" t="s">
        <v>87</v>
      </c>
      <c r="C29" s="336"/>
      <c r="D29" s="336"/>
      <c r="E29" s="33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6" t="s">
        <v>88</v>
      </c>
      <c r="C56" s="336"/>
      <c r="D56" s="336"/>
      <c r="E56" s="33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6" t="s">
        <v>498</v>
      </c>
      <c r="C82" s="336"/>
      <c r="D82" s="336"/>
      <c r="E82" s="33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6" t="s">
        <v>97</v>
      </c>
      <c r="C108" s="336"/>
      <c r="D108" s="336"/>
      <c r="E108" s="33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6" t="s">
        <v>610</v>
      </c>
      <c r="C136" s="336"/>
      <c r="D136" s="336"/>
      <c r="E136" s="3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6" t="s">
        <v>92</v>
      </c>
      <c r="C162" s="336"/>
      <c r="D162" s="336"/>
      <c r="E162" s="3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6" t="s">
        <v>772</v>
      </c>
      <c r="C189" s="336"/>
      <c r="D189" s="336"/>
      <c r="E189" s="33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6" t="s">
        <v>94</v>
      </c>
      <c r="C216" s="336"/>
      <c r="D216" s="336"/>
      <c r="E216" s="33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6" t="s">
        <v>95</v>
      </c>
      <c r="C243" s="336"/>
      <c r="D243" s="336"/>
      <c r="E243" s="33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7.332300000000032</v>
      </c>
    </row>
    <row r="269" spans="1:10" ht="27" x14ac:dyDescent="0.35">
      <c r="B269" s="336" t="s">
        <v>1023</v>
      </c>
      <c r="C269" s="336"/>
      <c r="D269" s="336"/>
      <c r="E269" s="33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170.54019999999991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6" t="s">
        <v>24</v>
      </c>
      <c r="C1" s="336"/>
      <c r="D1" s="336"/>
      <c r="E1" s="336"/>
      <c r="N1" s="336" t="s">
        <v>87</v>
      </c>
      <c r="O1" s="336"/>
      <c r="P1" s="336"/>
      <c r="Q1" s="33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6" t="s">
        <v>88</v>
      </c>
      <c r="C29" s="336"/>
      <c r="D29" s="336"/>
      <c r="E29" s="336"/>
      <c r="N29" s="336" t="s">
        <v>89</v>
      </c>
      <c r="O29" s="336"/>
      <c r="P29" s="336"/>
      <c r="Q29" s="33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6" t="s">
        <v>97</v>
      </c>
      <c r="C57" s="336"/>
      <c r="D57" s="336"/>
      <c r="E57" s="336"/>
      <c r="N57" s="336" t="s">
        <v>91</v>
      </c>
      <c r="O57" s="336"/>
      <c r="P57" s="336"/>
      <c r="Q57" s="3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6" t="s">
        <v>92</v>
      </c>
      <c r="C84" s="336"/>
      <c r="D84" s="336"/>
      <c r="E84" s="336"/>
      <c r="N84" s="336" t="s">
        <v>93</v>
      </c>
      <c r="O84" s="336"/>
      <c r="P84" s="336"/>
      <c r="Q84" s="3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6" t="s">
        <v>94</v>
      </c>
      <c r="C112" s="336"/>
      <c r="D112" s="336"/>
      <c r="E112" s="336"/>
      <c r="N112" s="336" t="s">
        <v>99</v>
      </c>
      <c r="O112" s="336"/>
      <c r="P112" s="336"/>
      <c r="Q112" s="3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6" t="s">
        <v>96</v>
      </c>
      <c r="C141" s="336"/>
      <c r="D141" s="336"/>
      <c r="E141" s="336"/>
      <c r="N141" s="336" t="s">
        <v>0</v>
      </c>
      <c r="O141" s="336"/>
      <c r="P141" s="336"/>
      <c r="Q141" s="3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95.700000000000045</v>
      </c>
      <c r="R164" s="330" t="s">
        <v>18</v>
      </c>
      <c r="S164" s="331"/>
      <c r="T164" s="331"/>
      <c r="U164" s="332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I370" zoomScale="91" zoomScaleNormal="91" workbookViewId="0">
      <selection activeCell="O394" sqref="O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1" t="s">
        <v>538</v>
      </c>
      <c r="X84" s="3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1"/>
      <c r="X85" s="3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4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4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4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4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4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4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4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2" t="s">
        <v>88</v>
      </c>
      <c r="D22" s="342"/>
      <c r="E22" s="342"/>
      <c r="M22" s="342" t="s">
        <v>89</v>
      </c>
      <c r="N22" s="342"/>
      <c r="O22" s="34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2" t="s">
        <v>97</v>
      </c>
      <c r="D43" s="342"/>
      <c r="E43" s="342"/>
      <c r="M43" s="342" t="s">
        <v>91</v>
      </c>
      <c r="N43" s="342"/>
      <c r="O43" s="3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2" t="s">
        <v>92</v>
      </c>
      <c r="D66" s="342"/>
      <c r="E66" s="342"/>
      <c r="M66" s="342" t="s">
        <v>93</v>
      </c>
      <c r="N66" s="342"/>
      <c r="O66" s="3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2" t="s">
        <v>94</v>
      </c>
      <c r="D88" s="342"/>
      <c r="E88" s="342"/>
      <c r="M88" s="342" t="s">
        <v>99</v>
      </c>
      <c r="N88" s="342"/>
      <c r="O88" s="3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2" t="s">
        <v>96</v>
      </c>
      <c r="D109" s="342"/>
      <c r="E109" s="342"/>
      <c r="M109" s="342" t="s">
        <v>0</v>
      </c>
      <c r="N109" s="342"/>
      <c r="O109" s="3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2023-12-13T19:05:28Z</cp:lastPrinted>
  <dcterms:created xsi:type="dcterms:W3CDTF">2022-12-25T20:49:22Z</dcterms:created>
  <dcterms:modified xsi:type="dcterms:W3CDTF">2023-12-14T15:27:57Z</dcterms:modified>
</cp:coreProperties>
</file>