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2" activeTab="9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Hoja2" sheetId="7" r:id="rId1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2" l="1"/>
  <c r="F102" i="12"/>
  <c r="F103" i="12"/>
  <c r="F104" i="12"/>
  <c r="F105" i="12"/>
  <c r="F106" i="12"/>
  <c r="F107" i="12"/>
  <c r="F108" i="12"/>
  <c r="F109" i="12"/>
  <c r="F110" i="12"/>
  <c r="F111" i="12"/>
  <c r="W87" i="12" l="1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2" l="1"/>
  <c r="G108" i="12"/>
  <c r="G105" i="12"/>
  <c r="G110" i="12"/>
  <c r="G102" i="12"/>
  <c r="G107" i="12"/>
  <c r="G104" i="12"/>
  <c r="G103" i="12"/>
  <c r="G109" i="12"/>
  <c r="G101" i="12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<sst xmlns="http://schemas.openxmlformats.org/spreadsheetml/2006/main" count="4817" uniqueCount="543">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</sst>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abSelected="1" topLeftCell="H16" workbookViewId="0">
      <selection activeCell="I108" sqref="I108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/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500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/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/>
      <c r="B14" s="14"/>
      <c r="C14" s="14"/>
      <c r="D14" s="4"/>
      <c r="E14" s="5"/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1010</v>
      </c>
      <c r="E27" s="16">
        <f>SUM(E4:E26)</f>
        <v>2750</v>
      </c>
      <c r="G27" s="40" t="s">
        <v>6</v>
      </c>
      <c r="H27" s="41"/>
      <c r="I27" s="42"/>
      <c r="J27" s="15">
        <f>SUM(J4:J26)</f>
        <v>1270</v>
      </c>
      <c r="K27" s="16">
        <f>SUM(K4:K26)</f>
        <v>2795</v>
      </c>
      <c r="M27" s="40" t="s">
        <v>6</v>
      </c>
      <c r="N27" s="41"/>
      <c r="O27" s="42"/>
      <c r="P27" s="15">
        <f>SUM(P4:P26)</f>
        <v>390</v>
      </c>
      <c r="Q27" s="16">
        <f>SUM(Q4:Q26)</f>
        <v>390</v>
      </c>
      <c r="S27" s="40" t="s">
        <v>6</v>
      </c>
      <c r="T27" s="41"/>
      <c r="U27" s="42"/>
      <c r="V27" s="15">
        <f>SUM(V4:V26)</f>
        <v>1210</v>
      </c>
      <c r="W27" s="16">
        <f>SUM(W4:W26)</f>
        <v>2720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/>
      <c r="B41" s="14"/>
      <c r="C41" s="14"/>
      <c r="D41" s="4"/>
      <c r="E41" s="5"/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/>
      <c r="B42" s="14"/>
      <c r="C42" s="14"/>
      <c r="D42" s="4"/>
      <c r="E42" s="5"/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920</v>
      </c>
      <c r="E56" s="16">
        <f>SUM(E33:E55)</f>
        <v>2090</v>
      </c>
      <c r="G56" s="40" t="s">
        <v>6</v>
      </c>
      <c r="H56" s="41"/>
      <c r="I56" s="42"/>
      <c r="J56" s="15">
        <f>SUM(J33:J55)</f>
        <v>1110</v>
      </c>
      <c r="K56" s="16">
        <f>SUM(K33:K55)</f>
        <v>2210</v>
      </c>
      <c r="M56" s="40" t="s">
        <v>6</v>
      </c>
      <c r="N56" s="41"/>
      <c r="O56" s="42"/>
      <c r="P56" s="15">
        <f>SUM(P33:P55)</f>
        <v>1380</v>
      </c>
      <c r="Q56" s="16">
        <f>SUM(Q33:Q55)</f>
        <v>3155</v>
      </c>
      <c r="S56" s="40" t="s">
        <v>6</v>
      </c>
      <c r="T56" s="41"/>
      <c r="U56" s="42"/>
      <c r="V56" s="15">
        <f>SUM(V33:V55)</f>
        <v>1300</v>
      </c>
      <c r="W56" s="16">
        <f>SUM(W33:W55)</f>
        <v>1300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500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/>
      <c r="T68" s="3"/>
      <c r="U68" s="3"/>
      <c r="V68" s="4"/>
      <c r="W68" s="5"/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/>
      <c r="T69" s="7"/>
      <c r="U69" s="7"/>
      <c r="V69" s="8"/>
      <c r="W69" s="9"/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100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/>
      <c r="T70" s="3"/>
      <c r="U70" s="3"/>
      <c r="V70" s="4"/>
      <c r="W70" s="5"/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300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/>
      <c r="K72" s="5"/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/>
      <c r="T72" s="14"/>
      <c r="U72" s="14"/>
      <c r="V72" s="4"/>
      <c r="W72" s="5"/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300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/>
      <c r="H74" s="14"/>
      <c r="I74" s="14"/>
      <c r="J74" s="4"/>
      <c r="K74" s="5"/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1270</v>
      </c>
      <c r="E87" s="16">
        <f>SUM(E64:E86)</f>
        <v>2955</v>
      </c>
      <c r="G87" s="40" t="s">
        <v>6</v>
      </c>
      <c r="H87" s="41"/>
      <c r="I87" s="42"/>
      <c r="J87" s="15">
        <f>SUM(J64:J86)</f>
        <v>1080</v>
      </c>
      <c r="K87" s="16">
        <f>SUM(K64:K86)</f>
        <v>2285</v>
      </c>
      <c r="M87" s="40" t="s">
        <v>6</v>
      </c>
      <c r="N87" s="41"/>
      <c r="O87" s="42"/>
      <c r="P87" s="15">
        <f>SUM(P64:P86)</f>
        <v>1290</v>
      </c>
      <c r="Q87" s="16">
        <f>SUM(Q64:Q86)</f>
        <v>3125</v>
      </c>
      <c r="S87" s="40" t="s">
        <v>6</v>
      </c>
      <c r="T87" s="41"/>
      <c r="U87" s="42"/>
      <c r="V87" s="15">
        <f>SUM(V64:V86)</f>
        <v>560</v>
      </c>
      <c r="W87" s="16">
        <f>SUM(W64:W86)</f>
        <v>745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1210</v>
      </c>
      <c r="D100" s="18" t="s">
        <v>9</v>
      </c>
      <c r="E100" s="20" t="s">
        <v>148</v>
      </c>
      <c r="F100" s="20" t="str">
        <f>VLOOKUP(G100,$C$100:$D$111,2,0)</f>
        <v>GSB 3779</v>
      </c>
      <c r="G100" s="21">
        <f>LARGE($C$100:$C$111,A100)</f>
        <v>1380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1270</v>
      </c>
      <c r="D101" s="18" t="s">
        <v>7</v>
      </c>
      <c r="E101" s="20" t="s">
        <v>17</v>
      </c>
      <c r="F101" s="20" t="str">
        <f t="shared" ref="F101:F111" si="0">VLOOKUP(G101,$C$100:$D$111,2,0)</f>
        <v>PCS 1771</v>
      </c>
      <c r="G101" s="21">
        <f>LARGE($C$100:$C$111,A101)</f>
        <v>1300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1010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1290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1110</v>
      </c>
      <c r="D103" s="18" t="s">
        <v>11</v>
      </c>
      <c r="E103" s="20" t="s">
        <v>19</v>
      </c>
      <c r="F103" s="20" t="str">
        <f t="shared" si="0"/>
        <v>AAY 0116</v>
      </c>
      <c r="G103" s="21">
        <f t="shared" si="1"/>
        <v>1270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1380</v>
      </c>
      <c r="D104" s="18" t="s">
        <v>68</v>
      </c>
      <c r="E104" s="20" t="s">
        <v>20</v>
      </c>
      <c r="F104" s="20" t="str">
        <f t="shared" si="0"/>
        <v>AAY 0116</v>
      </c>
      <c r="G104" s="21">
        <f t="shared" si="1"/>
        <v>1270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PTO 0223</v>
      </c>
      <c r="G105" s="21">
        <f t="shared" si="1"/>
        <v>1210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1300</v>
      </c>
      <c r="D106" s="18" t="s">
        <v>13</v>
      </c>
      <c r="E106" s="20" t="s">
        <v>22</v>
      </c>
      <c r="F106" s="20" t="str">
        <f t="shared" si="0"/>
        <v>GLL 0927</v>
      </c>
      <c r="G106" s="21">
        <f t="shared" si="1"/>
        <v>1110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920</v>
      </c>
      <c r="D107" s="18" t="s">
        <v>10</v>
      </c>
      <c r="E107" s="20" t="s">
        <v>23</v>
      </c>
      <c r="F107" s="20" t="str">
        <f t="shared" si="0"/>
        <v>GBP 3078</v>
      </c>
      <c r="G107" s="21">
        <f t="shared" si="1"/>
        <v>1080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1080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1010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1270</v>
      </c>
      <c r="D109" s="18" t="s">
        <v>14</v>
      </c>
      <c r="E109" s="20" t="s">
        <v>25</v>
      </c>
      <c r="F109" s="20" t="str">
        <f t="shared" si="0"/>
        <v>POS 0267</v>
      </c>
      <c r="G109" s="21">
        <f t="shared" si="1"/>
        <v>920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1290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560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560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34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2280</v>
      </c>
      <c r="E27" s="16">
        <f>SUM(E4:E26)</f>
        <v>3115</v>
      </c>
      <c r="G27" s="40" t="s">
        <v>6</v>
      </c>
      <c r="H27" s="41"/>
      <c r="I27" s="42"/>
      <c r="J27" s="15">
        <f>SUM(J4:J26)</f>
        <v>2070</v>
      </c>
      <c r="K27" s="16">
        <f>SUM(K4:K26)</f>
        <v>3565</v>
      </c>
      <c r="M27" s="40" t="s">
        <v>6</v>
      </c>
      <c r="N27" s="41"/>
      <c r="O27" s="42"/>
      <c r="P27" s="15">
        <f>SUM(P4:P26)</f>
        <v>2120</v>
      </c>
      <c r="Q27" s="16">
        <f>SUM(Q4:Q26)</f>
        <v>2160</v>
      </c>
      <c r="S27" s="40" t="s">
        <v>6</v>
      </c>
      <c r="T27" s="41"/>
      <c r="U27" s="42"/>
      <c r="V27" s="15">
        <f>SUM(V4:V26)</f>
        <v>2285</v>
      </c>
      <c r="W27" s="16">
        <f>SUM(W4:W26)</f>
        <v>4555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2100</v>
      </c>
      <c r="E56" s="16">
        <f>SUM(E33:E55)</f>
        <v>3295</v>
      </c>
      <c r="G56" s="40" t="s">
        <v>6</v>
      </c>
      <c r="H56" s="41"/>
      <c r="I56" s="42"/>
      <c r="J56" s="15">
        <f>SUM(J33:J55)</f>
        <v>2205</v>
      </c>
      <c r="K56" s="16">
        <f>SUM(K33:K55)</f>
        <v>3665</v>
      </c>
      <c r="M56" s="40" t="s">
        <v>6</v>
      </c>
      <c r="N56" s="41"/>
      <c r="O56" s="42"/>
      <c r="P56" s="15">
        <f>SUM(P33:P55)</f>
        <v>2050</v>
      </c>
      <c r="Q56" s="16">
        <f>SUM(Q33:Q55)</f>
        <v>2490</v>
      </c>
      <c r="S56" s="40" t="s">
        <v>6</v>
      </c>
      <c r="T56" s="41"/>
      <c r="U56" s="42"/>
      <c r="V56" s="15">
        <f>SUM(V33:V55)</f>
        <v>2250</v>
      </c>
      <c r="W56" s="16">
        <f>SUM(W33:W55)</f>
        <v>2645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1900</v>
      </c>
      <c r="E87" s="16">
        <f>SUM(E64:E86)</f>
        <v>4415</v>
      </c>
      <c r="G87" s="40" t="s">
        <v>6</v>
      </c>
      <c r="H87" s="41"/>
      <c r="I87" s="42"/>
      <c r="J87" s="15">
        <f>SUM(J64:J86)</f>
        <v>1655</v>
      </c>
      <c r="K87" s="16">
        <f>SUM(K64:K86)</f>
        <v>4255</v>
      </c>
      <c r="M87" s="40" t="s">
        <v>6</v>
      </c>
      <c r="N87" s="41"/>
      <c r="O87" s="42"/>
      <c r="P87" s="15">
        <f>SUM(P64:P86)</f>
        <v>1890</v>
      </c>
      <c r="Q87" s="16">
        <f>SUM(Q64:Q86)</f>
        <v>3400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1265</v>
      </c>
      <c r="E27" s="16">
        <f>SUM(E4:E26)</f>
        <v>2145</v>
      </c>
      <c r="G27" s="40" t="s">
        <v>6</v>
      </c>
      <c r="H27" s="41"/>
      <c r="I27" s="42"/>
      <c r="J27" s="15">
        <f>SUM(J4:J26)</f>
        <v>1700</v>
      </c>
      <c r="K27" s="16">
        <f>SUM(K4:K26)</f>
        <v>3350</v>
      </c>
      <c r="M27" s="40" t="s">
        <v>6</v>
      </c>
      <c r="N27" s="41"/>
      <c r="O27" s="42"/>
      <c r="P27" s="15">
        <f>SUM(P4:P26)</f>
        <v>1700</v>
      </c>
      <c r="Q27" s="16">
        <f>SUM(Q4:Q26)</f>
        <v>2410</v>
      </c>
      <c r="S27" s="40" t="s">
        <v>6</v>
      </c>
      <c r="T27" s="41"/>
      <c r="U27" s="42"/>
      <c r="V27" s="15">
        <f>SUM(V4:V26)</f>
        <v>2065</v>
      </c>
      <c r="W27" s="16">
        <f>SUM(W4:W26)</f>
        <v>4135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1795</v>
      </c>
      <c r="E56" s="16">
        <f>SUM(E33:E55)</f>
        <v>3895</v>
      </c>
      <c r="G56" s="40" t="s">
        <v>6</v>
      </c>
      <c r="H56" s="41"/>
      <c r="I56" s="42"/>
      <c r="J56" s="15">
        <f>SUM(J33:J55)</f>
        <v>1870</v>
      </c>
      <c r="K56" s="16">
        <f>SUM(K33:K55)</f>
        <v>2590</v>
      </c>
      <c r="M56" s="40" t="s">
        <v>6</v>
      </c>
      <c r="N56" s="41"/>
      <c r="O56" s="42"/>
      <c r="P56" s="15">
        <f>SUM(P33:P55)</f>
        <v>1940</v>
      </c>
      <c r="Q56" s="16">
        <f>SUM(Q33:Q55)</f>
        <v>2300</v>
      </c>
      <c r="S56" s="40" t="s">
        <v>6</v>
      </c>
      <c r="T56" s="41"/>
      <c r="U56" s="42"/>
      <c r="V56" s="15">
        <f>SUM(V33:V55)</f>
        <v>1520</v>
      </c>
      <c r="W56" s="16">
        <f>SUM(W33:W55)</f>
        <v>1705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1590</v>
      </c>
      <c r="E87" s="16">
        <f>SUM(E64:E86)</f>
        <v>3590</v>
      </c>
      <c r="G87" s="40" t="s">
        <v>6</v>
      </c>
      <c r="H87" s="41"/>
      <c r="I87" s="42"/>
      <c r="J87" s="15">
        <f>SUM(J64:J86)</f>
        <v>1715</v>
      </c>
      <c r="K87" s="16">
        <f>SUM(K64:K86)</f>
        <v>3425</v>
      </c>
      <c r="M87" s="40" t="s">
        <v>6</v>
      </c>
      <c r="N87" s="41"/>
      <c r="O87" s="42"/>
      <c r="P87" s="15">
        <f>SUM(P64:P86)</f>
        <v>1925</v>
      </c>
      <c r="Q87" s="16">
        <f>SUM(Q64:Q86)</f>
        <v>3750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2023-10-23T14:39:04Z</dcterms:modified>
</cp:coreProperties>
</file>