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FCCDBC97-61AE-4029-9FD8-223F393659F8}" xr6:coauthVersionLast="47" xr6:coauthVersionMax="47" xr10:uidLastSave="{00000000-0000-0000-0000-000000000000}"/>
  <bookViews>
    <workbookView xWindow="-120" yWindow="-120" windowWidth="20730" windowHeight="11040" activeTab="8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Hoja2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1" l="1"/>
  <c r="F102" i="11"/>
  <c r="F103" i="11"/>
  <c r="F104" i="11"/>
  <c r="F105" i="11"/>
  <c r="F106" i="11"/>
  <c r="F107" i="11"/>
  <c r="F108" i="11"/>
  <c r="F109" i="11"/>
  <c r="F110" i="11"/>
  <c r="F111" i="11"/>
  <c r="W87" i="11" l="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1" l="1"/>
  <c r="G103" i="11"/>
  <c r="G100" i="11"/>
  <c r="F100" i="11" s="1"/>
  <c r="G105" i="11"/>
  <c r="G110" i="11"/>
  <c r="G102" i="11"/>
  <c r="G107" i="11"/>
  <c r="G104" i="11"/>
  <c r="G109" i="11"/>
  <c r="G101" i="11"/>
  <c r="G106" i="11"/>
  <c r="G108" i="1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<sst xmlns="http://schemas.openxmlformats.org/spreadsheetml/2006/main" count="4286" uniqueCount="490">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</sst>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1825</v>
      </c>
      <c r="E27" s="16">
        <f>SUM(E4:E26)</f>
        <v>3330</v>
      </c>
      <c r="G27" s="40" t="s">
        <v>6</v>
      </c>
      <c r="H27" s="41"/>
      <c r="I27" s="42"/>
      <c r="J27" s="15">
        <f>SUM(J4:J26)</f>
        <v>1750</v>
      </c>
      <c r="K27" s="16">
        <f>SUM(K4:K26)</f>
        <v>2925</v>
      </c>
      <c r="M27" s="40" t="s">
        <v>6</v>
      </c>
      <c r="N27" s="41"/>
      <c r="O27" s="42"/>
      <c r="P27" s="15">
        <f>SUM(P4:P26)</f>
        <v>1720</v>
      </c>
      <c r="Q27" s="16">
        <f>SUM(Q4:Q26)</f>
        <v>2255</v>
      </c>
      <c r="S27" s="40" t="s">
        <v>6</v>
      </c>
      <c r="T27" s="41"/>
      <c r="U27" s="42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2210</v>
      </c>
      <c r="E56" s="16">
        <f>SUM(E33:E55)</f>
        <v>2370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1780</v>
      </c>
      <c r="Q56" s="16">
        <f>SUM(Q33:Q55)</f>
        <v>2955</v>
      </c>
      <c r="S56" s="40" t="s">
        <v>6</v>
      </c>
      <c r="T56" s="41"/>
      <c r="U56" s="42"/>
      <c r="V56" s="15">
        <f>SUM(V33:V55)</f>
        <v>1870</v>
      </c>
      <c r="W56" s="16">
        <f>SUM(W33:W55)</f>
        <v>2290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1850</v>
      </c>
      <c r="E87" s="16">
        <f>SUM(E64:E86)</f>
        <v>3825</v>
      </c>
      <c r="G87" s="40" t="s">
        <v>6</v>
      </c>
      <c r="H87" s="41"/>
      <c r="I87" s="42"/>
      <c r="J87" s="15">
        <f>SUM(J64:J80)</f>
        <v>2170</v>
      </c>
      <c r="K87" s="16">
        <f>SUM(K64:K86)</f>
        <v>2990</v>
      </c>
      <c r="M87" s="40" t="s">
        <v>6</v>
      </c>
      <c r="N87" s="41"/>
      <c r="O87" s="42"/>
      <c r="P87" s="15">
        <f>SUM(P64:P86)</f>
        <v>1700</v>
      </c>
      <c r="Q87" s="16">
        <f>SUM(Q64:Q86)</f>
        <v>2535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1790</v>
      </c>
      <c r="E27" s="16">
        <f>SUM(E4:E26)</f>
        <v>4325</v>
      </c>
      <c r="G27" s="40" t="s">
        <v>6</v>
      </c>
      <c r="H27" s="41"/>
      <c r="I27" s="42"/>
      <c r="J27" s="15">
        <f>SUM(J4:J26)</f>
        <v>1940</v>
      </c>
      <c r="K27" s="16">
        <f>SUM(K4:K26)</f>
        <v>4020</v>
      </c>
      <c r="M27" s="40" t="s">
        <v>6</v>
      </c>
      <c r="N27" s="41"/>
      <c r="O27" s="42"/>
      <c r="P27" s="15">
        <f>SUM(P4:P26)</f>
        <v>2225</v>
      </c>
      <c r="Q27" s="16">
        <f>SUM(Q4:Q26)</f>
        <v>2805</v>
      </c>
      <c r="S27" s="40" t="s">
        <v>6</v>
      </c>
      <c r="T27" s="41"/>
      <c r="U27" s="42"/>
      <c r="V27" s="15">
        <f>SUM(V4:V26)</f>
        <v>1915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1360</v>
      </c>
      <c r="E56" s="16">
        <f>SUM(E33:E55)</f>
        <v>2915</v>
      </c>
      <c r="G56" s="40" t="s">
        <v>6</v>
      </c>
      <c r="H56" s="41"/>
      <c r="I56" s="42"/>
      <c r="J56" s="15">
        <f>SUM(J33:J55)</f>
        <v>2280</v>
      </c>
      <c r="K56" s="16">
        <f>SUM(K33:K55)</f>
        <v>2520</v>
      </c>
      <c r="M56" s="40" t="s">
        <v>6</v>
      </c>
      <c r="N56" s="41"/>
      <c r="O56" s="42"/>
      <c r="P56" s="15">
        <f>SUM(P33:P55)</f>
        <v>1980</v>
      </c>
      <c r="Q56" s="16">
        <f>SUM(Q33:Q55)</f>
        <v>2925</v>
      </c>
      <c r="S56" s="40" t="s">
        <v>6</v>
      </c>
      <c r="T56" s="41"/>
      <c r="U56" s="42"/>
      <c r="V56" s="15">
        <f>SUM(V33:V55)</f>
        <v>1995</v>
      </c>
      <c r="W56" s="16">
        <f>SUM(W33:W55)</f>
        <v>2991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1470</v>
      </c>
      <c r="E87" s="16">
        <f>SUM(E64:E86)</f>
        <v>4150</v>
      </c>
      <c r="G87" s="40" t="s">
        <v>6</v>
      </c>
      <c r="H87" s="41"/>
      <c r="I87" s="42"/>
      <c r="J87" s="15">
        <f>SUM(J64:J86)</f>
        <v>2115</v>
      </c>
      <c r="K87" s="16">
        <f>SUM(K64:K86)</f>
        <v>4045</v>
      </c>
      <c r="M87" s="40" t="s">
        <v>6</v>
      </c>
      <c r="N87" s="41"/>
      <c r="O87" s="42"/>
      <c r="P87" s="15">
        <f>SUM(P64:P86)</f>
        <v>1800</v>
      </c>
      <c r="Q87" s="16">
        <f>SUM(Q64:Q86)</f>
        <v>3330</v>
      </c>
      <c r="S87" s="40" t="s">
        <v>6</v>
      </c>
      <c r="T87" s="41"/>
      <c r="U87" s="42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1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2280</v>
      </c>
      <c r="E27" s="16">
        <f>SUM(E4:E26)</f>
        <v>3115</v>
      </c>
      <c r="G27" s="40" t="s">
        <v>6</v>
      </c>
      <c r="H27" s="41"/>
      <c r="I27" s="42"/>
      <c r="J27" s="15">
        <f>SUM(J4:J26)</f>
        <v>2070</v>
      </c>
      <c r="K27" s="16">
        <f>SUM(K4:K26)</f>
        <v>3565</v>
      </c>
      <c r="M27" s="40" t="s">
        <v>6</v>
      </c>
      <c r="N27" s="41"/>
      <c r="O27" s="42"/>
      <c r="P27" s="15">
        <f>SUM(P4:P26)</f>
        <v>2120</v>
      </c>
      <c r="Q27" s="16">
        <f>SUM(Q4:Q26)</f>
        <v>2160</v>
      </c>
      <c r="S27" s="40" t="s">
        <v>6</v>
      </c>
      <c r="T27" s="41"/>
      <c r="U27" s="42"/>
      <c r="V27" s="15">
        <f>SUM(V4:V26)</f>
        <v>2285</v>
      </c>
      <c r="W27" s="16">
        <f>SUM(W4:W26)</f>
        <v>4555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2100</v>
      </c>
      <c r="E56" s="16">
        <f>SUM(E33:E55)</f>
        <v>3295</v>
      </c>
      <c r="G56" s="40" t="s">
        <v>6</v>
      </c>
      <c r="H56" s="41"/>
      <c r="I56" s="42"/>
      <c r="J56" s="15">
        <f>SUM(J33:J55)</f>
        <v>2205</v>
      </c>
      <c r="K56" s="16">
        <f>SUM(K33:K55)</f>
        <v>3665</v>
      </c>
      <c r="M56" s="40" t="s">
        <v>6</v>
      </c>
      <c r="N56" s="41"/>
      <c r="O56" s="42"/>
      <c r="P56" s="15">
        <f>SUM(P33:P55)</f>
        <v>2050</v>
      </c>
      <c r="Q56" s="16">
        <f>SUM(Q33:Q55)</f>
        <v>2490</v>
      </c>
      <c r="S56" s="40" t="s">
        <v>6</v>
      </c>
      <c r="T56" s="41"/>
      <c r="U56" s="42"/>
      <c r="V56" s="15">
        <f>SUM(V33:V55)</f>
        <v>2250</v>
      </c>
      <c r="W56" s="16">
        <f>SUM(W33:W55)</f>
        <v>2645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1900</v>
      </c>
      <c r="E87" s="16">
        <f>SUM(E64:E86)</f>
        <v>4415</v>
      </c>
      <c r="G87" s="40" t="s">
        <v>6</v>
      </c>
      <c r="H87" s="41"/>
      <c r="I87" s="42"/>
      <c r="J87" s="15">
        <f>SUM(J64:J86)</f>
        <v>1655</v>
      </c>
      <c r="K87" s="16">
        <f>SUM(K64:K86)</f>
        <v>4255</v>
      </c>
      <c r="M87" s="40" t="s">
        <v>6</v>
      </c>
      <c r="N87" s="41"/>
      <c r="O87" s="42"/>
      <c r="P87" s="15">
        <f>SUM(P64:P86)</f>
        <v>1890</v>
      </c>
      <c r="Q87" s="16">
        <f>SUM(Q64:Q86)</f>
        <v>3400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abSelected="1" topLeftCell="A95" workbookViewId="0">
      <selection activeCell="E100" sqref="E100:G111"/>
    </sheetView>
  </sheetViews>
  <sheetFormatPr baseColWidth="10" defaultRowHeight="15" x14ac:dyDescent="0.25"/>
  <cols>
    <col min="13" max="13" width="14.285156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/>
      <c r="B12" s="14"/>
      <c r="C12" s="14"/>
      <c r="D12" s="4"/>
      <c r="E12" s="5"/>
      <c r="G12" s="13">
        <v>45156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915</v>
      </c>
      <c r="E27" s="16">
        <f>SUM(E4:E26)</f>
        <v>1085</v>
      </c>
      <c r="G27" s="40" t="s">
        <v>6</v>
      </c>
      <c r="H27" s="41"/>
      <c r="I27" s="42"/>
      <c r="J27" s="15">
        <f>SUM(J4:J26)</f>
        <v>970</v>
      </c>
      <c r="K27" s="16">
        <f>SUM(K4:K26)</f>
        <v>1660</v>
      </c>
      <c r="M27" s="40" t="s">
        <v>6</v>
      </c>
      <c r="N27" s="41"/>
      <c r="O27" s="42"/>
      <c r="P27" s="15">
        <f>SUM(P4:P26)</f>
        <v>850</v>
      </c>
      <c r="Q27" s="16">
        <f>SUM(Q4:Q26)</f>
        <v>1360</v>
      </c>
      <c r="S27" s="40" t="s">
        <v>6</v>
      </c>
      <c r="T27" s="41"/>
      <c r="U27" s="42"/>
      <c r="V27" s="15">
        <f>SUM(V4:V26)</f>
        <v>920</v>
      </c>
      <c r="W27" s="16">
        <f>SUM(W4:W26)</f>
        <v>2180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800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/>
      <c r="T38" s="7"/>
      <c r="U38" s="7"/>
      <c r="V38" s="8"/>
      <c r="W38" s="9"/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990</v>
      </c>
      <c r="E56" s="16">
        <f>SUM(E33:E55)</f>
        <v>1780</v>
      </c>
      <c r="G56" s="40" t="s">
        <v>6</v>
      </c>
      <c r="H56" s="41"/>
      <c r="I56" s="42"/>
      <c r="J56" s="15">
        <f>SUM(J33:J55)</f>
        <v>835</v>
      </c>
      <c r="K56" s="16">
        <f>SUM(K33:K55)</f>
        <v>1355</v>
      </c>
      <c r="M56" s="40" t="s">
        <v>6</v>
      </c>
      <c r="N56" s="41"/>
      <c r="O56" s="42"/>
      <c r="P56" s="15">
        <f>SUM(P33:P55)</f>
        <v>890</v>
      </c>
      <c r="Q56" s="16">
        <f>SUM(Q33:Q55)</f>
        <v>1090</v>
      </c>
      <c r="S56" s="40" t="s">
        <v>6</v>
      </c>
      <c r="T56" s="41"/>
      <c r="U56" s="42"/>
      <c r="V56" s="15">
        <f>SUM(V33:V55)</f>
        <v>720</v>
      </c>
      <c r="W56" s="16">
        <f>SUM(W33:W55)</f>
        <v>720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810</v>
      </c>
      <c r="E87" s="16">
        <f>SUM(E64:E86)</f>
        <v>1810</v>
      </c>
      <c r="G87" s="40" t="s">
        <v>6</v>
      </c>
      <c r="H87" s="41"/>
      <c r="I87" s="42"/>
      <c r="J87" s="15">
        <f>SUM(J64:J86)</f>
        <v>690</v>
      </c>
      <c r="K87" s="16">
        <f>SUM(K64:K86)</f>
        <v>1930</v>
      </c>
      <c r="M87" s="40" t="s">
        <v>6</v>
      </c>
      <c r="N87" s="41"/>
      <c r="O87" s="42"/>
      <c r="P87" s="15">
        <f>SUM(P64:P86)</f>
        <v>710</v>
      </c>
      <c r="Q87" s="16">
        <f>SUM(Q64:Q86)</f>
        <v>1260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920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990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970</v>
      </c>
      <c r="D101" s="18" t="s">
        <v>7</v>
      </c>
      <c r="E101" s="20" t="s">
        <v>17</v>
      </c>
      <c r="F101" s="20" t="str">
        <f t="shared" ref="F101:F111" si="0">VLOOKUP(G101,$C$100:$D$111,2,0)</f>
        <v>AAY 0116</v>
      </c>
      <c r="G101" s="21">
        <f>LARGE($C$100:$C$111,A101)</f>
        <v>970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915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ref="G102:G111" si="1">LARGE($C$100:$C$111,A102)</f>
        <v>920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835</v>
      </c>
      <c r="D103" s="18" t="s">
        <v>11</v>
      </c>
      <c r="E103" s="20" t="s">
        <v>19</v>
      </c>
      <c r="F103" s="20" t="str">
        <f t="shared" si="0"/>
        <v>PAB 2383</v>
      </c>
      <c r="G103" s="21">
        <f t="shared" si="1"/>
        <v>915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890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890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850</v>
      </c>
      <c r="D105" s="18" t="s">
        <v>8</v>
      </c>
      <c r="E105" s="20" t="s">
        <v>21</v>
      </c>
      <c r="F105" s="20" t="str">
        <f t="shared" si="0"/>
        <v>GBN 8358</v>
      </c>
      <c r="G105" s="21">
        <f t="shared" si="1"/>
        <v>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720</v>
      </c>
      <c r="D106" s="18" t="s">
        <v>13</v>
      </c>
      <c r="E106" s="20" t="s">
        <v>22</v>
      </c>
      <c r="F106" s="20" t="str">
        <f t="shared" si="0"/>
        <v>GLL 0927</v>
      </c>
      <c r="G106" s="21">
        <f t="shared" si="1"/>
        <v>835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990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810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690</v>
      </c>
      <c r="D108" s="18" t="s">
        <v>15</v>
      </c>
      <c r="E108" s="20" t="s">
        <v>24</v>
      </c>
      <c r="F108" s="20" t="str">
        <f t="shared" si="0"/>
        <v>PCS 1771</v>
      </c>
      <c r="G108" s="21">
        <f t="shared" si="1"/>
        <v>720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810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710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710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690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2023-09-19T13:23:21Z</dcterms:modified>
</cp:coreProperties>
</file>