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1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</calcChain>
</file>

<file path=xl/sharedStrings.xml><?xml version="1.0" encoding="utf-8"?>
<sst xmlns="http://schemas.openxmlformats.org/spreadsheetml/2006/main" count="6847" uniqueCount="2020">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</sst>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5" borderId="1" xfId="0" applyNumberFormat="1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2" fontId="3" fillId="5" borderId="1" xfId="0" applyNumberFormat="1" applyFont="1" applyFill="1" applyBorder="1"/>
    <xf numFmtId="4" fontId="3" fillId="5" borderId="1" xfId="0" applyNumberFormat="1" applyFont="1" applyFill="1" applyBorder="1" applyAlignment="1">
      <alignment horizontal="right"/>
    </xf>
    <xf numFmtId="16" fontId="3" fillId="5" borderId="1" xfId="0" applyNumberFormat="1" applyFont="1" applyFill="1" applyBorder="1"/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14" fontId="18" fillId="5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0" fontId="0" fillId="5" borderId="1" xfId="0" applyFont="1" applyFill="1" applyBorder="1"/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45CA7257-7128-4079-9F56-641A9CAF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81DDB82E-6590-4808-A08D-6C503BD0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D1824BB5-FBED-4F85-9498-F1DD2BCB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58E65269-3398-498E-926F-0E856A160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5382920D-0AEC-4430-8F5D-6F94C931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2BBFD93A-0680-46A9-90C8-A3F5F57E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8468DE1B-948D-4E6F-9BA1-1C2042F8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6557CA4F-6FB3-4C2F-8719-7880E358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2B234541-8CC4-4E51-B75F-0188E691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2BE85CC3-7D45-4EAC-82A4-39442FB19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205FDD6-E131-4D79-A5D0-AFFC1C45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351E1625-A391-4685-8CE6-25F766AD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40FFC4B9-3635-4542-9A86-9B9C3235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36A8443E-7523-44C1-B205-608486CB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DBED226C-9BC6-443F-82F2-056D9CD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3DB19C4F-87C5-45EB-8BD6-A2ABB6FF9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7FA6212B-D00C-4B51-86FF-6F01E484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DEC91D5D-0709-4A6B-AA27-A5332A6F6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2F53A3B4-5B1D-41E5-A3CC-BAE1E4AA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D0E668DF-F665-415E-882F-826001C5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EEA1B3B4-E65B-4BBA-94D0-A56991A3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13B78CA-1E92-47BF-9F6F-728EA4C8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AD8BB265-6DFC-41AD-A0ED-29A4457D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C4AAD25C-9D92-4AD8-8680-EDB0F901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B89ED779-793B-4B94-96B0-1CFE00E3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92F6FF31-BD83-4EAC-BEEC-A50C7F84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F425907-63D3-436C-8C94-936767E7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DC14508D-76BA-440D-A291-ED5AC72E1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6FB91F73-F440-4A0F-87BE-F29C2167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CEF6EC54-6F32-43A7-9A4F-22716859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16B15729-66E4-4C65-A9D6-BAB888D7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367FD850-74CD-42FF-B8C7-CF481C2C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FF3D653C-1A40-4326-A297-540EABE0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8BBFD461-C036-4657-A43F-B3591D77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99AD1852-93EC-44E7-9705-0E021009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CC471774-A478-4612-A73D-326B3F79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CE9ADA74-BFCC-469B-A6BA-4115A4C7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11BF2CBA-9480-4F30-8FEA-7B971388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F25A13C9-91AD-4879-A02C-5758196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B5EA1DAF-5C6B-41D6-B0FA-0264FCA4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57848BCB-8202-4BE9-93E1-69C806F64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B4263C7A-0A6B-4EAA-A923-CC7BFED1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15514896-D4DA-4384-81C6-3F4AAEAB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B961DEC4-5713-4167-9304-68B12069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996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B3FB8508-57E7-4058-A6CD-22542095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A8D0932-B14F-4E25-9C5C-CBF11D83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F32A2A5-67E6-4DE9-9086-7E5F2C204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4D0A6BE3-D934-4FAC-8757-66F7A317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7067463A-59E2-4FDE-A90F-5C6FA87D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DC9A8B14-8439-41E6-A645-7846BCB3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1003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BE6E2FCF-55DA-47DF-B5B6-663BFF45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43EEE862-E5F7-46E3-9CAB-DC208B422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BB62116-8D3B-49EB-9652-81860480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44E96298-5062-4406-8295-36C87498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332AE45C-8381-46DF-9843-C69A79DA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1009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CEF70F51-1FD4-47FB-82C3-2767E9E5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437B1B1C-E797-4A9A-A905-A46FB503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36F559A8-CB76-40C2-A026-B2DD0E2E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1013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D12662F2-967D-4EB6-810E-FF032973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A9F7B787-F104-4B73-8F30-45284207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E4BBE1AB-15AB-45D7-A236-FB6E2FD7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3B00F159-2D4E-497E-84AD-446DCE09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F27DFFA-8D5F-4636-9AEC-A1DF2A99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9C17C6A1-D60E-4BD1-A1BE-3378D12E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1EEB9500-AAF2-499F-9BDC-62BE177A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747D8F14-1027-428C-8296-2F95B849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52DE9A1A-293C-42FA-A715-3131EA45A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2FB1BD15-4806-4196-97AB-AFF78A01E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2889867F-52F7-4355-BFD1-409336C0C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C058F6B8-D1CF-4025-ABB5-DA93391C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1026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5C8E1CA-0762-4BFE-A562-C65472CD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62471AE9-548F-463B-B9AB-A4115BEF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55E50BE2-88A0-42AC-B00F-936B7014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4909770A-1E60-4FDA-909A-0DDE3C25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3042ABB-B8F8-42C0-9A57-90F56377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11163D9C-05AE-4A27-9600-1B773A2B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C67CA774-3EAE-4D62-B49A-E2B05166C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88ACE475-1308-4AEE-A7CB-DCB04BE2F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63AC4152-2AA8-43A1-8628-8F50102B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948D65CF-D3C4-4F5E-AFF9-681B0B52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28753E79-DB73-4D97-A0FC-C16DC9262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11C16255-75EA-408A-B6B3-C35FAF6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5B52CA78-2169-4224-9F4E-ECFBF0185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9773DDE7-61C7-441A-91D6-507D4286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1042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98F88C06-30A2-4C43-B41F-3646E0B0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1043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9B7BA0A2-D9B3-4329-910C-32C67970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5DE194BD-117B-420A-BD70-5FE9AB665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A931C045-B487-4957-91CB-1622EF45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83909769-81D0-499C-B611-882E8FBE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5F9D848E-E5A5-49E0-B52C-B8C7CE02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1050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343D6C47-2A0D-4EC8-A1CA-309915A9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1051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B51C2A0C-9DE4-4AF6-8167-DE9F2AE7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1052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BB54D9A-0672-4337-ADEE-8145B3AC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1053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6FA358E2-4FC6-4B8D-9D32-D8CDE759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1054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EBAB5BB8-1B8C-4DAC-9FFC-5F06C1FA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1055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7D420046-4FB5-4A5C-86A8-8ACE4592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1056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CBAAC13-DC09-4650-A00B-5B8148B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1057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BED256BA-EA6C-4DB9-8078-9496A081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16C5863D-7FC0-4688-9EF1-D104EB26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C54B8EB7-62E5-4F29-967B-EF89E614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4687D25B-CE01-4035-8FDA-1590AA3F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20D52DED-41AC-459C-A1E7-02944A0D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5E24C8BA-F035-41D9-A25D-73D7E6FA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B2D27120-91F6-4AE5-811C-25C9D256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37F0671E-E054-421D-AB61-51506FE3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478E3397-68A8-4C52-879C-C645A6CC0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EDAADAF0-AAA2-4FC3-917E-B30032171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B871D525-9C2D-498E-9AC8-9EEDCC22E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C466C6B6-772C-4472-830B-5AA254C09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DF0F8CCD-0BEF-447D-A0F5-3B8ECEA74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F7A0C43-8B39-4D29-807E-E6D10C38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4503E080-5203-4EEF-A5F0-25DFA0A4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D39991DD-7502-4F9D-AF6D-053DDDCC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2DACC5A2-67BE-4B0C-9499-89DF8C89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43D4A87D-EAF4-45D7-A7A3-ABBBA6B8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16539C2B-1726-4A08-8B1E-AC1E738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CB081E77-A485-45CA-800C-81F8DEE1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EE674E79-68BE-4D31-A05A-A569870F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A4017620-2289-4A39-9829-E7A07FBB5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B842B75C-EB94-4654-B832-8A57F109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A665F3A3-8265-4EF7-BD34-EB0FA290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F07BE005-7FDB-4250-A438-ED81101E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29630A04-04A6-42E6-A454-5B18DA49D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65C65AC5-751E-4D07-BEE7-B65D72B5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1A1681BD-735C-4830-BEDA-DF0D7C29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U1075"/>
  <sheetViews>
    <sheetView topLeftCell="A972" zoomScale="80" zoomScaleNormal="80" workbookViewId="0">
      <selection activeCell="P997" sqref="P997"/>
    </sheetView>
  </sheetViews>
  <sheetFormatPr baseColWidth="10" defaultRowHeight="15"/>
  <cols>
    <col min="4" max="4" width="19.2851562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3">
        <v>45183</v>
      </c>
      <c r="B855" s="47" t="s">
        <v>15</v>
      </c>
      <c r="C855" s="564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3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60">
        <v>45195</v>
      </c>
      <c r="N911" s="561" t="s">
        <v>27</v>
      </c>
      <c r="O911" s="561">
        <v>226</v>
      </c>
      <c r="P911" s="562" t="s">
        <v>73</v>
      </c>
      <c r="Q911" s="562" t="s">
        <v>1907</v>
      </c>
      <c r="R911" s="302" t="s">
        <v>1908</v>
      </c>
      <c r="S911" s="302" t="s">
        <v>1908</v>
      </c>
      <c r="T911" s="301"/>
    </row>
    <row r="912" spans="1:21">
      <c r="A912" s="563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60">
        <v>45195</v>
      </c>
      <c r="N912" s="561" t="s">
        <v>18</v>
      </c>
      <c r="O912" s="561">
        <v>1404</v>
      </c>
      <c r="P912" s="562" t="s">
        <v>1909</v>
      </c>
      <c r="Q912" s="562" t="s">
        <v>73</v>
      </c>
      <c r="R912" s="302" t="s">
        <v>1910</v>
      </c>
      <c r="S912" s="302" t="s">
        <v>1910</v>
      </c>
      <c r="T912" s="301"/>
    </row>
    <row r="913" spans="1:20">
      <c r="A913" s="563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60">
        <v>45196</v>
      </c>
      <c r="N913" s="561" t="s">
        <v>18</v>
      </c>
      <c r="O913" s="561">
        <v>1438</v>
      </c>
      <c r="P913" s="562" t="s">
        <v>157</v>
      </c>
      <c r="Q913" s="562" t="s">
        <v>73</v>
      </c>
      <c r="R913" s="302" t="s">
        <v>1911</v>
      </c>
      <c r="S913" s="302" t="s">
        <v>1911</v>
      </c>
      <c r="T913" s="301"/>
    </row>
    <row r="914" spans="1:20">
      <c r="A914" s="563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60">
        <v>45196</v>
      </c>
      <c r="N914" s="561" t="s">
        <v>18</v>
      </c>
      <c r="O914" s="561">
        <v>1439</v>
      </c>
      <c r="P914" s="562" t="s">
        <v>157</v>
      </c>
      <c r="Q914" s="562" t="s">
        <v>73</v>
      </c>
      <c r="R914" s="302" t="s">
        <v>1912</v>
      </c>
      <c r="S914" s="302" t="s">
        <v>1912</v>
      </c>
      <c r="T914" s="301"/>
    </row>
    <row r="915" spans="1:20">
      <c r="A915" s="563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60">
        <v>45196</v>
      </c>
      <c r="N915" s="561" t="s">
        <v>18</v>
      </c>
      <c r="O915" s="561">
        <v>1440</v>
      </c>
      <c r="P915" s="562" t="s">
        <v>1913</v>
      </c>
      <c r="Q915" s="562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60">
        <v>45198</v>
      </c>
      <c r="N916" s="561" t="s">
        <v>59</v>
      </c>
      <c r="O916" s="561">
        <v>1434</v>
      </c>
      <c r="P916" s="562" t="s">
        <v>1643</v>
      </c>
      <c r="Q916" s="562" t="s">
        <v>73</v>
      </c>
      <c r="R916" s="302" t="s">
        <v>1915</v>
      </c>
      <c r="S916" s="302" t="s">
        <v>1915</v>
      </c>
      <c r="T916" s="301"/>
    </row>
    <row r="917" spans="1:20">
      <c r="A917" s="437">
        <v>45197</v>
      </c>
      <c r="B917" s="154" t="s">
        <v>15</v>
      </c>
      <c r="C917" s="154" t="s">
        <v>1924</v>
      </c>
      <c r="D917" s="154" t="s">
        <v>1925</v>
      </c>
      <c r="E917" s="156"/>
      <c r="F917" s="156">
        <v>1100</v>
      </c>
      <c r="G917" s="53">
        <f t="shared" si="82"/>
        <v>17712.620000000003</v>
      </c>
      <c r="M917" s="560">
        <v>45198</v>
      </c>
      <c r="N917" s="561" t="s">
        <v>27</v>
      </c>
      <c r="O917" s="561">
        <v>226</v>
      </c>
      <c r="P917" s="562" t="s">
        <v>73</v>
      </c>
      <c r="Q917" s="562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60">
        <v>45198</v>
      </c>
      <c r="N918" s="561" t="s">
        <v>18</v>
      </c>
      <c r="O918" s="561">
        <v>1444</v>
      </c>
      <c r="P918" s="562" t="s">
        <v>306</v>
      </c>
      <c r="Q918" s="562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60">
        <v>45198</v>
      </c>
      <c r="N920" s="561" t="s">
        <v>18</v>
      </c>
      <c r="O920" s="561">
        <v>1446</v>
      </c>
      <c r="P920" s="562" t="s">
        <v>157</v>
      </c>
      <c r="Q920" s="562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76">
        <v>45201</v>
      </c>
      <c r="B945" s="577" t="s">
        <v>15</v>
      </c>
      <c r="C945" s="577" t="s">
        <v>1933</v>
      </c>
      <c r="D945" s="577" t="s">
        <v>1934</v>
      </c>
      <c r="E945" s="578"/>
      <c r="F945" s="578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9">
        <v>45201</v>
      </c>
      <c r="B946" s="493" t="s">
        <v>15</v>
      </c>
      <c r="C946" s="493" t="s">
        <v>1935</v>
      </c>
      <c r="D946" s="493" t="s">
        <v>1934</v>
      </c>
      <c r="E946" s="580"/>
      <c r="F946" s="580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92">
        <v>45201</v>
      </c>
      <c r="B947" s="589" t="s">
        <v>15</v>
      </c>
      <c r="C947" s="589" t="s">
        <v>1936</v>
      </c>
      <c r="D947" s="589" t="s">
        <v>1654</v>
      </c>
      <c r="E947" s="593"/>
      <c r="F947" s="59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92">
        <v>45201</v>
      </c>
      <c r="B948" s="589" t="s">
        <v>15</v>
      </c>
      <c r="C948" s="589" t="s">
        <v>1937</v>
      </c>
      <c r="D948" s="589" t="s">
        <v>950</v>
      </c>
      <c r="E948" s="593"/>
      <c r="F948" s="59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92">
        <v>45201</v>
      </c>
      <c r="B949" s="589" t="s">
        <v>15</v>
      </c>
      <c r="C949" s="589" t="s">
        <v>1938</v>
      </c>
      <c r="D949" s="589" t="s">
        <v>950</v>
      </c>
      <c r="E949" s="593"/>
      <c r="F949" s="59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605">
        <v>45201</v>
      </c>
      <c r="B950" s="455" t="s">
        <v>15</v>
      </c>
      <c r="C950" s="455" t="s">
        <v>1939</v>
      </c>
      <c r="D950" s="455" t="s">
        <v>1345</v>
      </c>
      <c r="E950" s="606"/>
      <c r="F950" s="606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9">
        <v>45201</v>
      </c>
      <c r="B951" s="493" t="s">
        <v>15</v>
      </c>
      <c r="C951" s="581"/>
      <c r="D951" s="493" t="s">
        <v>1953</v>
      </c>
      <c r="E951" s="580"/>
      <c r="F951" s="580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82">
        <v>45201</v>
      </c>
      <c r="N951" s="583" t="s">
        <v>27</v>
      </c>
      <c r="O951" s="583">
        <v>226</v>
      </c>
      <c r="P951" s="584" t="s">
        <v>73</v>
      </c>
      <c r="Q951" s="584" t="s">
        <v>200</v>
      </c>
      <c r="R951" s="584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85">
        <v>45201</v>
      </c>
      <c r="B953" s="567" t="s">
        <v>53</v>
      </c>
      <c r="C953" s="567" t="s">
        <v>64</v>
      </c>
      <c r="D953" s="567" t="s">
        <v>332</v>
      </c>
      <c r="E953" s="586">
        <v>100</v>
      </c>
      <c r="F953" s="586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88">
        <v>45201</v>
      </c>
      <c r="B954" s="589" t="s">
        <v>53</v>
      </c>
      <c r="C954" s="589" t="s">
        <v>64</v>
      </c>
      <c r="D954" s="589" t="s">
        <v>1540</v>
      </c>
      <c r="E954" s="590">
        <v>2999</v>
      </c>
      <c r="F954" s="59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88">
        <v>45201</v>
      </c>
      <c r="B955" s="589" t="s">
        <v>15</v>
      </c>
      <c r="C955" s="589" t="s">
        <v>64</v>
      </c>
      <c r="D955" s="589" t="s">
        <v>1953</v>
      </c>
      <c r="E955" s="590"/>
      <c r="F955" s="59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88">
        <v>45201</v>
      </c>
      <c r="B956" s="589" t="s">
        <v>1954</v>
      </c>
      <c r="C956" s="589" t="s">
        <v>65</v>
      </c>
      <c r="D956" s="589" t="s">
        <v>1955</v>
      </c>
      <c r="E956" s="590"/>
      <c r="F956" s="59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88">
        <v>45202</v>
      </c>
      <c r="B957" s="589" t="s">
        <v>15</v>
      </c>
      <c r="C957" s="591" t="s">
        <v>1998</v>
      </c>
      <c r="D957" s="589" t="s">
        <v>1934</v>
      </c>
      <c r="E957" s="590"/>
      <c r="F957" s="59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88">
        <v>45202</v>
      </c>
      <c r="B958" s="589" t="s">
        <v>15</v>
      </c>
      <c r="C958" s="591" t="s">
        <v>1989</v>
      </c>
      <c r="D958" s="589" t="s">
        <v>1397</v>
      </c>
      <c r="E958" s="590"/>
      <c r="F958" s="59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88">
        <v>45202</v>
      </c>
      <c r="B959" s="589" t="s">
        <v>15</v>
      </c>
      <c r="C959" s="589" t="s">
        <v>1990</v>
      </c>
      <c r="D959" s="589" t="s">
        <v>1397</v>
      </c>
      <c r="E959" s="590"/>
      <c r="F959" s="59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88">
        <v>45202</v>
      </c>
      <c r="B960" s="589" t="s">
        <v>53</v>
      </c>
      <c r="C960" s="589" t="s">
        <v>64</v>
      </c>
      <c r="D960" s="589" t="s">
        <v>438</v>
      </c>
      <c r="E960" s="590">
        <v>1721.75</v>
      </c>
      <c r="F960" s="59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88">
        <v>45202</v>
      </c>
      <c r="B961" s="589" t="s">
        <v>53</v>
      </c>
      <c r="C961" s="589" t="s">
        <v>64</v>
      </c>
      <c r="D961" s="589" t="s">
        <v>438</v>
      </c>
      <c r="E961" s="590">
        <v>1258.1300000000001</v>
      </c>
      <c r="F961" s="59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88">
        <v>45203</v>
      </c>
      <c r="B962" s="589" t="s">
        <v>15</v>
      </c>
      <c r="C962" s="589" t="s">
        <v>1991</v>
      </c>
      <c r="D962" s="589" t="s">
        <v>1992</v>
      </c>
      <c r="E962" s="590"/>
      <c r="F962" s="59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88">
        <v>45203</v>
      </c>
      <c r="B963" s="589" t="s">
        <v>15</v>
      </c>
      <c r="C963" s="589" t="s">
        <v>1993</v>
      </c>
      <c r="D963" s="589" t="s">
        <v>1397</v>
      </c>
      <c r="E963" s="590"/>
      <c r="F963" s="59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566">
        <v>45203</v>
      </c>
      <c r="B964" s="172" t="s">
        <v>15</v>
      </c>
      <c r="C964" s="172" t="s">
        <v>1994</v>
      </c>
      <c r="D964" s="172" t="s">
        <v>1748</v>
      </c>
      <c r="E964" s="569"/>
      <c r="F964" s="56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88">
        <v>45203</v>
      </c>
      <c r="B965" s="589" t="s">
        <v>15</v>
      </c>
      <c r="C965" s="589" t="s">
        <v>1995</v>
      </c>
      <c r="D965" s="589" t="s">
        <v>1934</v>
      </c>
      <c r="E965" s="590"/>
      <c r="F965" s="59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88">
        <v>45203</v>
      </c>
      <c r="B966" s="589" t="s">
        <v>15</v>
      </c>
      <c r="C966" s="589">
        <v>57941492</v>
      </c>
      <c r="D966" s="589" t="s">
        <v>476</v>
      </c>
      <c r="E966" s="590"/>
      <c r="F966" s="59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88">
        <v>45203</v>
      </c>
      <c r="B967" s="589" t="s">
        <v>1954</v>
      </c>
      <c r="C967" s="589" t="s">
        <v>64</v>
      </c>
      <c r="D967" s="589" t="s">
        <v>1955</v>
      </c>
      <c r="E967" s="590"/>
      <c r="F967" s="59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88">
        <v>45203</v>
      </c>
      <c r="B968" s="589" t="s">
        <v>15</v>
      </c>
      <c r="C968" s="589">
        <v>57942632</v>
      </c>
      <c r="D968" s="589" t="s">
        <v>480</v>
      </c>
      <c r="E968" s="590"/>
      <c r="F968" s="59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88">
        <v>45203</v>
      </c>
      <c r="B969" s="589" t="s">
        <v>1954</v>
      </c>
      <c r="C969" s="589" t="s">
        <v>65</v>
      </c>
      <c r="D969" s="589" t="s">
        <v>1955</v>
      </c>
      <c r="E969" s="590"/>
      <c r="F969" s="59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88">
        <v>45203</v>
      </c>
      <c r="B970" s="589" t="s">
        <v>53</v>
      </c>
      <c r="C970" s="589" t="s">
        <v>64</v>
      </c>
      <c r="D970" s="589" t="s">
        <v>110</v>
      </c>
      <c r="E970" s="590">
        <v>138.6</v>
      </c>
      <c r="F970" s="59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88">
        <v>45203</v>
      </c>
      <c r="B971" s="589" t="s">
        <v>53</v>
      </c>
      <c r="C971" s="589" t="s">
        <v>64</v>
      </c>
      <c r="D971" s="589" t="s">
        <v>1996</v>
      </c>
      <c r="E971" s="594">
        <v>148.5</v>
      </c>
      <c r="F971" s="59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88">
        <v>45203</v>
      </c>
      <c r="B972" s="589" t="s">
        <v>15</v>
      </c>
      <c r="C972" s="589" t="s">
        <v>65</v>
      </c>
      <c r="D972" s="589" t="s">
        <v>1997</v>
      </c>
      <c r="E972" s="594"/>
      <c r="F972" s="59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88">
        <v>45203</v>
      </c>
      <c r="B973" s="589" t="s">
        <v>1954</v>
      </c>
      <c r="C973" s="589" t="s">
        <v>65</v>
      </c>
      <c r="D973" s="589" t="s">
        <v>1955</v>
      </c>
      <c r="E973" s="593"/>
      <c r="F973" s="59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587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606"/>
      <c r="F974" s="607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608" t="s">
        <v>1954</v>
      </c>
      <c r="C975" s="455" t="s">
        <v>65</v>
      </c>
      <c r="D975" s="455" t="s">
        <v>1955</v>
      </c>
      <c r="E975" s="607"/>
      <c r="F975" s="607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606"/>
      <c r="F976" s="607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99">
        <v>45204</v>
      </c>
      <c r="N976" s="600" t="s">
        <v>59</v>
      </c>
      <c r="O976" s="600">
        <v>1429</v>
      </c>
      <c r="P976" s="601" t="s">
        <v>460</v>
      </c>
      <c r="Q976" s="601" t="s">
        <v>73</v>
      </c>
      <c r="R976" s="601" t="s">
        <v>1999</v>
      </c>
      <c r="S976" s="596" t="s">
        <v>1999</v>
      </c>
      <c r="T976" s="595"/>
      <c r="U976" s="87"/>
    </row>
    <row r="977" spans="1:21">
      <c r="A977" s="454">
        <v>45204</v>
      </c>
      <c r="B977" s="608" t="s">
        <v>1954</v>
      </c>
      <c r="C977" s="455" t="s">
        <v>65</v>
      </c>
      <c r="D977" s="455" t="s">
        <v>1955</v>
      </c>
      <c r="E977" s="607"/>
      <c r="F977" s="607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602">
        <v>45204</v>
      </c>
      <c r="N977" s="603" t="s">
        <v>18</v>
      </c>
      <c r="O977" s="603">
        <v>1459</v>
      </c>
      <c r="P977" s="604" t="s">
        <v>1312</v>
      </c>
      <c r="Q977" s="604" t="s">
        <v>73</v>
      </c>
      <c r="R977" s="604" t="s">
        <v>2000</v>
      </c>
      <c r="S977" s="596" t="s">
        <v>2000</v>
      </c>
      <c r="T977" s="59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607"/>
      <c r="F978" s="607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602">
        <v>45204</v>
      </c>
      <c r="N978" s="603" t="s">
        <v>18</v>
      </c>
      <c r="O978" s="603">
        <v>1468</v>
      </c>
      <c r="P978" s="604" t="s">
        <v>515</v>
      </c>
      <c r="Q978" s="604" t="s">
        <v>73</v>
      </c>
      <c r="R978" s="604" t="s">
        <v>2001</v>
      </c>
      <c r="S978" s="596" t="s">
        <v>2001</v>
      </c>
      <c r="T978" s="59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607"/>
      <c r="F979" s="607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602">
        <v>45204</v>
      </c>
      <c r="N979" s="603" t="s">
        <v>38</v>
      </c>
      <c r="O979" s="603">
        <v>537</v>
      </c>
      <c r="P979" s="604" t="s">
        <v>651</v>
      </c>
      <c r="Q979" s="604" t="s">
        <v>73</v>
      </c>
      <c r="R979" s="604" t="s">
        <v>2002</v>
      </c>
      <c r="S979" s="596" t="s">
        <v>2002</v>
      </c>
      <c r="T979" s="59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607"/>
      <c r="F980" s="607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602">
        <v>45204</v>
      </c>
      <c r="N980" s="603" t="s">
        <v>38</v>
      </c>
      <c r="O980" s="603">
        <v>875</v>
      </c>
      <c r="P980" s="604" t="s">
        <v>1170</v>
      </c>
      <c r="Q980" s="604" t="s">
        <v>73</v>
      </c>
      <c r="R980" s="604" t="s">
        <v>2003</v>
      </c>
      <c r="S980" s="596" t="s">
        <v>2003</v>
      </c>
      <c r="T980" s="59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607"/>
      <c r="F981" s="607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602">
        <v>45204</v>
      </c>
      <c r="N981" s="603" t="s">
        <v>27</v>
      </c>
      <c r="O981" s="603">
        <v>226</v>
      </c>
      <c r="P981" s="604" t="s">
        <v>73</v>
      </c>
      <c r="Q981" s="604" t="s">
        <v>2004</v>
      </c>
      <c r="R981" s="604" t="s">
        <v>2005</v>
      </c>
      <c r="S981" s="596" t="s">
        <v>2005</v>
      </c>
      <c r="T981" s="59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607">
        <v>764.4</v>
      </c>
      <c r="F982" s="607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602">
        <v>45204</v>
      </c>
      <c r="N982" s="603" t="s">
        <v>27</v>
      </c>
      <c r="O982" s="603">
        <v>226</v>
      </c>
      <c r="P982" s="604" t="s">
        <v>73</v>
      </c>
      <c r="Q982" s="604" t="s">
        <v>2006</v>
      </c>
      <c r="R982" s="604" t="s">
        <v>2007</v>
      </c>
      <c r="S982" s="596" t="s">
        <v>2007</v>
      </c>
      <c r="T982" s="595"/>
      <c r="U982" s="87"/>
    </row>
    <row r="983" spans="1:21">
      <c r="A983" s="609">
        <v>45204</v>
      </c>
      <c r="B983" s="610" t="s">
        <v>53</v>
      </c>
      <c r="C983" s="610" t="s">
        <v>64</v>
      </c>
      <c r="D983" s="610" t="s">
        <v>332</v>
      </c>
      <c r="E983" s="611">
        <v>553.66</v>
      </c>
      <c r="F983" s="611"/>
      <c r="G983" s="53">
        <f t="shared" si="87"/>
        <v>5486.84</v>
      </c>
      <c r="H983" s="87"/>
      <c r="I983" s="87"/>
      <c r="J983" s="85"/>
      <c r="K983" s="87"/>
      <c r="L983" s="85"/>
      <c r="M983" s="602">
        <v>45204</v>
      </c>
      <c r="N983" s="603" t="s">
        <v>38</v>
      </c>
      <c r="O983" s="603">
        <v>537</v>
      </c>
      <c r="P983" s="604" t="s">
        <v>200</v>
      </c>
      <c r="Q983" s="604" t="s">
        <v>73</v>
      </c>
      <c r="R983" s="604" t="s">
        <v>2008</v>
      </c>
      <c r="S983" s="596" t="s">
        <v>2008</v>
      </c>
      <c r="T983" s="595"/>
      <c r="U983" s="87"/>
    </row>
    <row r="984" spans="1:21">
      <c r="A984" s="609">
        <v>45205</v>
      </c>
      <c r="B984" s="610" t="s">
        <v>53</v>
      </c>
      <c r="C984" s="610" t="s">
        <v>64</v>
      </c>
      <c r="D984" s="610" t="s">
        <v>370</v>
      </c>
      <c r="E984" s="611">
        <v>746</v>
      </c>
      <c r="F984" s="611"/>
      <c r="G984" s="53">
        <f>G983+E984-F984</f>
        <v>6232.84</v>
      </c>
      <c r="H984" s="87"/>
      <c r="I984" s="87"/>
      <c r="J984" s="85"/>
      <c r="K984" s="87"/>
      <c r="L984" s="85"/>
      <c r="M984" s="602">
        <v>45204</v>
      </c>
      <c r="N984" s="603" t="s">
        <v>38</v>
      </c>
      <c r="O984" s="603">
        <v>875</v>
      </c>
      <c r="P984" s="604" t="s">
        <v>1170</v>
      </c>
      <c r="Q984" s="604" t="s">
        <v>73</v>
      </c>
      <c r="R984" s="604" t="s">
        <v>2009</v>
      </c>
      <c r="S984" s="596" t="s">
        <v>2009</v>
      </c>
      <c r="T984" s="595"/>
      <c r="U984" s="87"/>
    </row>
    <row r="985" spans="1:21">
      <c r="A985" s="566"/>
      <c r="B985" s="172"/>
      <c r="C985" s="172"/>
      <c r="D985" s="568"/>
      <c r="E985" s="568"/>
      <c r="F985" s="568"/>
      <c r="G985" s="53">
        <f>G984+E985-F985</f>
        <v>6232.84</v>
      </c>
      <c r="H985" s="87"/>
      <c r="I985" s="87"/>
      <c r="J985" s="85"/>
      <c r="K985" s="87"/>
      <c r="L985" s="85"/>
      <c r="M985" s="602">
        <v>45205</v>
      </c>
      <c r="N985" s="603" t="s">
        <v>59</v>
      </c>
      <c r="O985" s="603">
        <v>1467</v>
      </c>
      <c r="P985" s="604" t="s">
        <v>2010</v>
      </c>
      <c r="Q985" s="604" t="s">
        <v>73</v>
      </c>
      <c r="R985" s="604" t="s">
        <v>2011</v>
      </c>
      <c r="S985" s="596" t="s">
        <v>2011</v>
      </c>
      <c r="T985" s="595"/>
      <c r="U985" s="87"/>
    </row>
    <row r="986" spans="1:21">
      <c r="A986" s="565"/>
      <c r="B986" s="172"/>
      <c r="C986" s="172"/>
      <c r="D986" s="568"/>
      <c r="E986" s="568"/>
      <c r="F986" s="568"/>
      <c r="G986" s="53">
        <f t="shared" ref="G986" si="88">G985+E986-F986</f>
        <v>6232.84</v>
      </c>
      <c r="H986" s="87"/>
      <c r="I986" s="87"/>
      <c r="J986" s="85"/>
      <c r="K986" s="87"/>
      <c r="L986" s="85"/>
      <c r="M986" s="602">
        <v>45205</v>
      </c>
      <c r="N986" s="603" t="s">
        <v>38</v>
      </c>
      <c r="O986" s="603">
        <v>634</v>
      </c>
      <c r="P986" s="604" t="s">
        <v>157</v>
      </c>
      <c r="Q986" s="604" t="s">
        <v>73</v>
      </c>
      <c r="R986" s="604" t="s">
        <v>2012</v>
      </c>
      <c r="S986" s="596" t="s">
        <v>2012</v>
      </c>
      <c r="T986" s="595"/>
      <c r="U986" s="87"/>
    </row>
    <row r="987" spans="1:21">
      <c r="A987" s="565"/>
      <c r="B987" s="172"/>
      <c r="C987" s="172"/>
      <c r="D987" s="568"/>
      <c r="E987" s="568"/>
      <c r="F987" s="568"/>
      <c r="G987" s="53">
        <f>G986+E987-F987</f>
        <v>6232.84</v>
      </c>
      <c r="H987" s="87"/>
      <c r="I987" s="87"/>
      <c r="J987" s="85"/>
      <c r="K987" s="87"/>
      <c r="L987" s="85"/>
      <c r="M987" s="602">
        <v>45205</v>
      </c>
      <c r="N987" s="603" t="s">
        <v>38</v>
      </c>
      <c r="O987" s="603">
        <v>499</v>
      </c>
      <c r="P987" s="604" t="s">
        <v>1170</v>
      </c>
      <c r="Q987" s="604" t="s">
        <v>73</v>
      </c>
      <c r="R987" s="604" t="s">
        <v>2013</v>
      </c>
      <c r="S987" s="596" t="s">
        <v>2013</v>
      </c>
      <c r="T987" s="595"/>
      <c r="U987" s="87"/>
    </row>
    <row r="988" spans="1:21">
      <c r="A988" s="565"/>
      <c r="B988" s="172"/>
      <c r="C988" s="172"/>
      <c r="D988" s="568"/>
      <c r="E988" s="568"/>
      <c r="F988" s="568"/>
      <c r="G988" s="53">
        <f t="shared" ref="G988:G989" si="89">G987+E988-F988</f>
        <v>6232.84</v>
      </c>
      <c r="H988" s="87"/>
      <c r="I988" s="87"/>
      <c r="J988" s="85"/>
      <c r="K988" s="87"/>
      <c r="L988" s="85"/>
      <c r="M988" s="602">
        <v>45205</v>
      </c>
      <c r="N988" s="603" t="s">
        <v>27</v>
      </c>
      <c r="O988" s="603">
        <v>362</v>
      </c>
      <c r="P988" s="604" t="s">
        <v>73</v>
      </c>
      <c r="Q988" s="604" t="s">
        <v>2014</v>
      </c>
      <c r="R988" s="604" t="s">
        <v>2015</v>
      </c>
      <c r="S988" s="596" t="s">
        <v>2015</v>
      </c>
      <c r="T988" s="595"/>
      <c r="U988" s="87"/>
    </row>
    <row r="989" spans="1:21">
      <c r="A989" s="565"/>
      <c r="B989" s="172"/>
      <c r="C989" s="172"/>
      <c r="D989" s="568"/>
      <c r="E989" s="568"/>
      <c r="F989" s="568"/>
      <c r="G989" s="53">
        <f t="shared" si="89"/>
        <v>6232.84</v>
      </c>
      <c r="H989" s="87"/>
      <c r="I989" s="87"/>
      <c r="J989" s="85"/>
      <c r="K989" s="87"/>
      <c r="L989" s="85"/>
      <c r="M989" s="597"/>
      <c r="N989" s="496"/>
      <c r="O989" s="496"/>
      <c r="P989" s="598"/>
      <c r="Q989" s="598"/>
      <c r="R989" s="598"/>
      <c r="S989" s="598"/>
      <c r="T989" s="496"/>
      <c r="U989" s="87"/>
    </row>
    <row r="990" spans="1:21">
      <c r="A990" s="565"/>
      <c r="B990" s="172"/>
      <c r="C990" s="172"/>
      <c r="D990" s="568"/>
      <c r="E990" s="568"/>
      <c r="F990" s="568"/>
      <c r="G990" s="53">
        <f>G989+E990-F990</f>
        <v>6232.84</v>
      </c>
      <c r="H990" s="87"/>
      <c r="I990" s="87"/>
      <c r="J990" s="87"/>
      <c r="K990" s="87"/>
      <c r="L990" s="85"/>
      <c r="M990" s="559"/>
      <c r="N990" s="301"/>
      <c r="O990" s="301"/>
      <c r="P990" s="302"/>
      <c r="Q990" s="302"/>
      <c r="R990" s="302"/>
      <c r="S990" s="302"/>
      <c r="T990" s="301"/>
      <c r="U990" s="87"/>
    </row>
    <row r="991" spans="1:21">
      <c r="A991" s="565"/>
      <c r="B991" s="172"/>
      <c r="C991" s="172"/>
      <c r="D991" s="568"/>
      <c r="E991" s="568"/>
      <c r="F991" s="568"/>
      <c r="G991" s="53">
        <f t="shared" ref="G991:G999" si="90">G990+E991-F991</f>
        <v>6232.84</v>
      </c>
      <c r="H991" s="87"/>
      <c r="I991" s="87"/>
      <c r="J991" s="85"/>
      <c r="K991" s="87"/>
      <c r="L991" s="85"/>
      <c r="M991" s="559"/>
      <c r="N991" s="301"/>
      <c r="O991" s="301"/>
      <c r="P991" s="302"/>
      <c r="Q991" s="302"/>
      <c r="R991" s="302"/>
      <c r="S991" s="302"/>
      <c r="T991" s="301"/>
      <c r="U991" s="87"/>
    </row>
    <row r="992" spans="1:21">
      <c r="A992" s="565"/>
      <c r="B992" s="172"/>
      <c r="C992" s="172"/>
      <c r="D992" s="568"/>
      <c r="E992" s="568"/>
      <c r="F992" s="568"/>
      <c r="G992" s="53">
        <f t="shared" si="90"/>
        <v>6232.84</v>
      </c>
      <c r="H992" s="87"/>
      <c r="I992" s="87"/>
      <c r="J992" s="85"/>
      <c r="K992" s="87"/>
      <c r="L992" s="87"/>
      <c r="M992" s="559"/>
      <c r="N992" s="301"/>
      <c r="O992" s="301"/>
      <c r="P992" s="302"/>
      <c r="Q992" s="302"/>
      <c r="R992" s="302"/>
      <c r="S992" s="302"/>
      <c r="T992" s="301"/>
      <c r="U992" s="87"/>
    </row>
    <row r="993" spans="1:21">
      <c r="A993" s="565"/>
      <c r="B993" s="172"/>
      <c r="C993" s="40"/>
      <c r="D993" s="568"/>
      <c r="E993" s="568"/>
      <c r="F993" s="568"/>
      <c r="G993" s="53">
        <f t="shared" si="90"/>
        <v>6232.84</v>
      </c>
      <c r="H993" s="87"/>
      <c r="I993" s="87"/>
      <c r="J993" s="85"/>
      <c r="K993" s="87"/>
      <c r="L993" s="85"/>
      <c r="M993" s="559"/>
      <c r="N993" s="301"/>
      <c r="O993" s="301"/>
      <c r="P993" s="302"/>
      <c r="Q993" s="302"/>
      <c r="R993" s="302"/>
      <c r="S993" s="302"/>
      <c r="T993" s="301"/>
      <c r="U993" s="87"/>
    </row>
    <row r="994" spans="1:21">
      <c r="A994" s="565"/>
      <c r="B994" s="172"/>
      <c r="C994" s="172"/>
      <c r="D994" s="568"/>
      <c r="E994" s="568"/>
      <c r="F994" s="568"/>
      <c r="G994" s="53">
        <f t="shared" si="90"/>
        <v>6232.84</v>
      </c>
      <c r="H994" s="87"/>
      <c r="I994" s="87"/>
      <c r="J994" s="85"/>
      <c r="K994" s="87"/>
      <c r="L994" s="85"/>
      <c r="M994" s="559"/>
      <c r="N994" s="301"/>
      <c r="O994" s="301"/>
      <c r="P994" s="302"/>
      <c r="Q994" s="302"/>
      <c r="R994" s="302"/>
      <c r="S994" s="302"/>
      <c r="T994" s="301"/>
      <c r="U994" s="87"/>
    </row>
    <row r="995" spans="1:21">
      <c r="A995" s="565"/>
      <c r="B995" s="172"/>
      <c r="C995" s="172"/>
      <c r="D995" s="568"/>
      <c r="E995" s="568"/>
      <c r="F995" s="568"/>
      <c r="G995" s="53">
        <f t="shared" si="90"/>
        <v>6232.84</v>
      </c>
      <c r="H995" s="87"/>
      <c r="I995" s="87"/>
      <c r="J995" s="85"/>
      <c r="K995" s="87"/>
      <c r="L995" s="85"/>
      <c r="M995" s="559"/>
      <c r="N995" s="301"/>
      <c r="O995" s="301"/>
      <c r="P995" s="302"/>
      <c r="Q995" s="302"/>
      <c r="R995" s="302"/>
      <c r="S995" s="302"/>
      <c r="T995" s="301"/>
      <c r="U995" s="87"/>
    </row>
    <row r="996" spans="1:21">
      <c r="A996" s="565"/>
      <c r="B996" s="172"/>
      <c r="C996" s="172"/>
      <c r="D996" s="568"/>
      <c r="E996" s="568"/>
      <c r="F996" s="568"/>
      <c r="G996" s="53">
        <f t="shared" si="90"/>
        <v>6232.84</v>
      </c>
      <c r="H996" s="87"/>
      <c r="I996" s="87"/>
      <c r="J996" s="85"/>
      <c r="K996" s="87"/>
      <c r="L996" s="85"/>
      <c r="M996" s="559"/>
      <c r="N996" s="301"/>
      <c r="O996" s="301"/>
      <c r="P996" s="302"/>
      <c r="Q996" s="302"/>
      <c r="R996" s="302"/>
      <c r="S996" s="302"/>
      <c r="T996" s="431"/>
      <c r="U996" s="87"/>
    </row>
    <row r="997" spans="1:21">
      <c r="A997" s="565"/>
      <c r="B997" s="172"/>
      <c r="C997" s="172"/>
      <c r="D997" s="568"/>
      <c r="E997" s="568"/>
      <c r="F997" s="568"/>
      <c r="G997" s="53">
        <f t="shared" si="90"/>
        <v>6232.84</v>
      </c>
      <c r="H997" s="87"/>
      <c r="I997" s="87"/>
      <c r="J997" s="85"/>
      <c r="K997" s="87"/>
      <c r="L997" s="85"/>
      <c r="M997" s="559"/>
      <c r="N997" s="301"/>
      <c r="O997" s="301"/>
      <c r="P997" s="302"/>
      <c r="Q997" s="302"/>
      <c r="R997" s="302"/>
      <c r="S997" s="302"/>
      <c r="T997" s="431"/>
      <c r="U997" s="87"/>
    </row>
    <row r="998" spans="1:21">
      <c r="A998" s="565"/>
      <c r="B998" s="172"/>
      <c r="C998" s="172"/>
      <c r="D998" s="568"/>
      <c r="E998" s="568"/>
      <c r="F998" s="568"/>
      <c r="G998" s="53">
        <f t="shared" si="90"/>
        <v>6232.84</v>
      </c>
      <c r="H998" s="87"/>
      <c r="I998" s="87"/>
      <c r="J998" s="85"/>
      <c r="K998" s="87"/>
      <c r="L998" s="85"/>
      <c r="M998" s="559"/>
      <c r="N998" s="301"/>
      <c r="O998" s="301"/>
      <c r="P998" s="302"/>
      <c r="Q998" s="302"/>
      <c r="R998" s="302"/>
      <c r="S998" s="302"/>
      <c r="T998" s="431"/>
      <c r="U998" s="87"/>
    </row>
    <row r="999" spans="1:21">
      <c r="A999" s="565"/>
      <c r="B999" s="172"/>
      <c r="C999" s="172"/>
      <c r="D999" s="568"/>
      <c r="E999" s="568"/>
      <c r="F999" s="568"/>
      <c r="G999" s="53">
        <f t="shared" si="90"/>
        <v>6232.84</v>
      </c>
      <c r="H999" s="87"/>
      <c r="I999" s="87"/>
      <c r="J999" s="85"/>
      <c r="K999" s="87"/>
      <c r="L999" s="85"/>
      <c r="M999" s="559"/>
      <c r="N999" s="301"/>
      <c r="O999" s="301"/>
      <c r="P999" s="302"/>
      <c r="Q999" s="302"/>
      <c r="R999" s="302"/>
      <c r="S999" s="302"/>
      <c r="T999" s="431"/>
      <c r="U999" s="87"/>
    </row>
    <row r="1000" spans="1:21">
      <c r="A1000" s="565"/>
      <c r="B1000" s="172"/>
      <c r="C1000" s="40"/>
      <c r="D1000" s="568"/>
      <c r="E1000" s="568"/>
      <c r="F1000" s="568"/>
      <c r="G1000" s="53">
        <f>G999+E1000-F1000</f>
        <v>6232.84</v>
      </c>
      <c r="H1000" s="87"/>
      <c r="I1000" s="87"/>
      <c r="J1000" s="85"/>
      <c r="K1000" s="87"/>
      <c r="L1000" s="85"/>
      <c r="M1000" s="559"/>
      <c r="N1000" s="301"/>
      <c r="O1000" s="301"/>
      <c r="P1000" s="302"/>
      <c r="Q1000" s="302"/>
      <c r="R1000" s="302"/>
      <c r="S1000" s="302"/>
      <c r="T1000" s="301"/>
      <c r="U1000" s="87"/>
    </row>
    <row r="1001" spans="1:21">
      <c r="A1001" s="565"/>
      <c r="B1001" s="570"/>
      <c r="C1001" s="172"/>
      <c r="D1001" s="172"/>
      <c r="E1001" s="568"/>
      <c r="F1001" s="568"/>
      <c r="G1001" s="53">
        <f t="shared" ref="G1001:G1009" si="91">G1000+E1001-F1001</f>
        <v>6232.84</v>
      </c>
      <c r="H1001" s="87"/>
      <c r="I1001" s="87"/>
      <c r="J1001" s="85"/>
      <c r="K1001" s="87"/>
      <c r="L1001" s="85"/>
      <c r="M1001" s="559"/>
      <c r="N1001" s="301"/>
      <c r="O1001" s="301"/>
      <c r="P1001" s="302"/>
      <c r="Q1001" s="302"/>
      <c r="R1001" s="302"/>
      <c r="S1001" s="302"/>
      <c r="T1001" s="301"/>
      <c r="U1001" s="87"/>
    </row>
    <row r="1002" spans="1:21">
      <c r="A1002" s="565"/>
      <c r="B1002" s="172"/>
      <c r="C1002" s="40"/>
      <c r="D1002" s="172"/>
      <c r="E1002" s="568"/>
      <c r="F1002" s="568"/>
      <c r="G1002" s="53">
        <f t="shared" si="91"/>
        <v>6232.84</v>
      </c>
      <c r="H1002" s="87"/>
      <c r="I1002" s="87"/>
      <c r="J1002" s="87"/>
      <c r="K1002" s="87"/>
      <c r="L1002" s="85"/>
      <c r="M1002" s="559"/>
      <c r="N1002" s="301"/>
      <c r="O1002" s="301"/>
      <c r="P1002" s="302"/>
      <c r="Q1002" s="302"/>
      <c r="R1002" s="302"/>
      <c r="S1002" s="302"/>
      <c r="T1002" s="301"/>
      <c r="U1002" s="87"/>
    </row>
    <row r="1003" spans="1:21">
      <c r="A1003" s="565"/>
      <c r="B1003" s="172"/>
      <c r="C1003" s="172"/>
      <c r="D1003" s="172"/>
      <c r="E1003" s="568"/>
      <c r="F1003" s="568"/>
      <c r="G1003" s="53">
        <f t="shared" si="91"/>
        <v>6232.84</v>
      </c>
      <c r="H1003" s="87"/>
      <c r="I1003" s="87"/>
      <c r="J1003" s="87"/>
      <c r="K1003" s="87"/>
      <c r="L1003" s="85"/>
      <c r="M1003" s="559"/>
      <c r="N1003" s="301"/>
      <c r="O1003" s="301"/>
      <c r="P1003" s="302"/>
      <c r="Q1003" s="302"/>
      <c r="R1003" s="302"/>
      <c r="S1003" s="302"/>
      <c r="T1003" s="301"/>
      <c r="U1003" s="87"/>
    </row>
    <row r="1004" spans="1:21">
      <c r="A1004" s="565"/>
      <c r="B1004" s="172"/>
      <c r="C1004" s="172"/>
      <c r="D1004" s="172"/>
      <c r="E1004" s="568"/>
      <c r="F1004" s="568"/>
      <c r="G1004" s="53">
        <f t="shared" si="91"/>
        <v>6232.84</v>
      </c>
      <c r="H1004" s="87"/>
      <c r="I1004" s="87"/>
      <c r="J1004" s="87"/>
      <c r="K1004" s="87"/>
      <c r="L1004" s="87"/>
      <c r="M1004" s="559"/>
      <c r="N1004" s="301"/>
      <c r="O1004" s="301"/>
      <c r="P1004" s="302"/>
      <c r="Q1004" s="302"/>
      <c r="R1004" s="302"/>
      <c r="S1004" s="302"/>
      <c r="T1004" s="301"/>
      <c r="U1004" s="87"/>
    </row>
    <row r="1005" spans="1:21">
      <c r="A1005" s="565"/>
      <c r="B1005" s="172"/>
      <c r="C1005" s="172"/>
      <c r="D1005" s="172"/>
      <c r="E1005" s="568"/>
      <c r="F1005" s="568"/>
      <c r="G1005" s="53">
        <f t="shared" si="91"/>
        <v>6232.84</v>
      </c>
      <c r="H1005" s="87"/>
      <c r="I1005" s="87"/>
      <c r="J1005" s="87"/>
      <c r="K1005" s="87"/>
      <c r="L1005" s="87"/>
      <c r="M1005" s="559"/>
      <c r="N1005" s="301"/>
      <c r="O1005" s="301"/>
      <c r="P1005" s="302"/>
      <c r="Q1005" s="302"/>
      <c r="R1005" s="302"/>
      <c r="S1005" s="302"/>
      <c r="T1005" s="301"/>
      <c r="U1005" s="87"/>
    </row>
    <row r="1006" spans="1:21">
      <c r="A1006" s="565"/>
      <c r="B1006" s="172"/>
      <c r="C1006" s="172"/>
      <c r="D1006" s="172"/>
      <c r="E1006" s="568"/>
      <c r="F1006" s="568"/>
      <c r="G1006" s="53">
        <f t="shared" si="91"/>
        <v>6232.84</v>
      </c>
      <c r="H1006" s="87"/>
      <c r="I1006" s="87"/>
      <c r="J1006" s="87"/>
      <c r="K1006" s="87"/>
      <c r="L1006" s="87"/>
      <c r="M1006" s="37"/>
      <c r="N1006" s="38"/>
      <c r="O1006" s="38"/>
      <c r="P1006" s="39"/>
      <c r="Q1006" s="39"/>
      <c r="R1006" s="39"/>
      <c r="S1006" s="39"/>
      <c r="T1006" s="136"/>
      <c r="U1006" s="87"/>
    </row>
    <row r="1007" spans="1:21">
      <c r="A1007" s="565"/>
      <c r="B1007" s="172"/>
      <c r="C1007" s="172"/>
      <c r="D1007" s="172"/>
      <c r="E1007" s="568"/>
      <c r="F1007" s="568"/>
      <c r="G1007" s="53">
        <f t="shared" si="91"/>
        <v>6232.84</v>
      </c>
      <c r="H1007" s="87"/>
      <c r="I1007" s="87"/>
      <c r="J1007" s="87"/>
      <c r="K1007" s="87"/>
      <c r="L1007" s="87"/>
      <c r="M1007" s="37"/>
      <c r="N1007" s="38"/>
      <c r="O1007" s="38"/>
      <c r="P1007" s="39"/>
      <c r="Q1007" s="39"/>
      <c r="R1007" s="39"/>
      <c r="S1007" s="39"/>
      <c r="T1007" s="38"/>
      <c r="U1007" s="87"/>
    </row>
    <row r="1008" spans="1:21">
      <c r="A1008" s="565"/>
      <c r="B1008" s="172"/>
      <c r="C1008" s="172"/>
      <c r="D1008" s="172"/>
      <c r="E1008" s="568"/>
      <c r="F1008" s="568"/>
      <c r="G1008" s="53">
        <f t="shared" si="91"/>
        <v>6232.84</v>
      </c>
      <c r="H1008" s="87"/>
      <c r="I1008" s="87"/>
      <c r="J1008" s="87"/>
      <c r="K1008" s="87"/>
      <c r="L1008" s="87"/>
      <c r="M1008" s="37"/>
      <c r="N1008" s="38"/>
      <c r="O1008" s="38"/>
      <c r="P1008" s="39"/>
      <c r="Q1008" s="39"/>
      <c r="R1008" s="39"/>
      <c r="S1008" s="39"/>
      <c r="T1008" s="38"/>
      <c r="U1008" s="87"/>
    </row>
    <row r="1009" spans="1:21">
      <c r="A1009" s="565"/>
      <c r="B1009" s="172"/>
      <c r="C1009" s="172"/>
      <c r="D1009" s="172"/>
      <c r="E1009" s="568"/>
      <c r="F1009" s="568"/>
      <c r="G1009" s="53">
        <f t="shared" si="91"/>
        <v>6232.84</v>
      </c>
      <c r="H1009" s="87"/>
      <c r="I1009" s="87"/>
      <c r="J1009" s="87"/>
      <c r="K1009" s="87"/>
      <c r="L1009" s="87"/>
      <c r="M1009" s="37"/>
      <c r="N1009" s="38"/>
      <c r="O1009" s="38"/>
      <c r="P1009" s="39"/>
      <c r="Q1009" s="39"/>
      <c r="R1009" s="39"/>
      <c r="S1009" s="39"/>
      <c r="T1009" s="38"/>
      <c r="U1009" s="87"/>
    </row>
    <row r="1010" spans="1:21">
      <c r="A1010" s="565"/>
      <c r="B1010" s="172"/>
      <c r="C1010" s="172"/>
      <c r="D1010" s="172"/>
      <c r="E1010" s="568"/>
      <c r="F1010" s="568"/>
      <c r="G1010" s="53">
        <f>G1009+E1010-F1010</f>
        <v>6232.84</v>
      </c>
      <c r="H1010" s="87"/>
      <c r="I1010" s="87"/>
      <c r="J1010" s="87"/>
      <c r="K1010" s="87"/>
      <c r="L1010" s="87"/>
      <c r="M1010" s="37"/>
      <c r="N1010" s="38"/>
      <c r="O1010" s="38"/>
      <c r="P1010" s="39"/>
      <c r="Q1010" s="39"/>
      <c r="R1010" s="39"/>
      <c r="S1010" s="39"/>
      <c r="T1010" s="38"/>
      <c r="U1010" s="87"/>
    </row>
    <row r="1011" spans="1:21">
      <c r="A1011" s="565"/>
      <c r="B1011" s="172"/>
      <c r="C1011" s="172"/>
      <c r="D1011" s="172"/>
      <c r="E1011" s="568"/>
      <c r="F1011" s="568"/>
      <c r="G1011" s="53">
        <f t="shared" ref="G1011:G1026" si="92">G1010+E1011-F1011</f>
        <v>6232.84</v>
      </c>
      <c r="H1011" s="87"/>
      <c r="I1011" s="87"/>
      <c r="J1011" s="87"/>
      <c r="K1011" s="87"/>
      <c r="L1011" s="87"/>
      <c r="M1011" s="37"/>
      <c r="N1011" s="38"/>
      <c r="O1011" s="38"/>
      <c r="P1011" s="39"/>
      <c r="Q1011" s="39"/>
      <c r="R1011" s="39"/>
      <c r="S1011" s="39"/>
      <c r="T1011" s="38"/>
      <c r="U1011" s="87"/>
    </row>
    <row r="1012" spans="1:21">
      <c r="A1012" s="565"/>
      <c r="B1012" s="172"/>
      <c r="C1012" s="172"/>
      <c r="D1012" s="172"/>
      <c r="E1012" s="568"/>
      <c r="F1012" s="568"/>
      <c r="G1012" s="53">
        <f t="shared" si="92"/>
        <v>6232.84</v>
      </c>
      <c r="H1012" s="87"/>
      <c r="I1012" s="87"/>
      <c r="J1012" s="87"/>
      <c r="K1012" s="87"/>
      <c r="L1012" s="87"/>
      <c r="M1012" s="37"/>
      <c r="N1012" s="38"/>
      <c r="O1012" s="38"/>
      <c r="P1012" s="39"/>
      <c r="Q1012" s="39"/>
      <c r="R1012" s="39"/>
      <c r="S1012" s="39"/>
      <c r="T1012" s="38"/>
      <c r="U1012" s="87"/>
    </row>
    <row r="1013" spans="1:21">
      <c r="A1013" s="565"/>
      <c r="B1013" s="172"/>
      <c r="C1013" s="172"/>
      <c r="D1013" s="172"/>
      <c r="E1013" s="568"/>
      <c r="F1013" s="568"/>
      <c r="G1013" s="53">
        <f t="shared" si="92"/>
        <v>6232.84</v>
      </c>
      <c r="H1013" s="87"/>
      <c r="I1013" s="87"/>
      <c r="J1013" s="87"/>
      <c r="K1013" s="87"/>
      <c r="L1013" s="87"/>
      <c r="M1013" s="37"/>
      <c r="N1013" s="38"/>
      <c r="O1013" s="38"/>
      <c r="P1013" s="39"/>
      <c r="Q1013" s="39"/>
      <c r="R1013" s="39"/>
      <c r="S1013" s="39"/>
      <c r="T1013" s="38"/>
      <c r="U1013" s="87"/>
    </row>
    <row r="1014" spans="1:21">
      <c r="A1014" s="565"/>
      <c r="B1014" s="172"/>
      <c r="C1014" s="172"/>
      <c r="D1014" s="172"/>
      <c r="E1014" s="568"/>
      <c r="F1014" s="568"/>
      <c r="G1014" s="53">
        <f t="shared" si="92"/>
        <v>6232.84</v>
      </c>
      <c r="H1014" s="87"/>
      <c r="I1014" s="87"/>
      <c r="J1014" s="87"/>
      <c r="K1014" s="87"/>
      <c r="L1014" s="87"/>
      <c r="M1014" s="37"/>
      <c r="N1014" s="38"/>
      <c r="O1014" s="38"/>
      <c r="P1014" s="39"/>
      <c r="Q1014" s="39"/>
      <c r="R1014" s="39"/>
      <c r="S1014" s="39"/>
      <c r="T1014" s="38"/>
      <c r="U1014" s="87"/>
    </row>
    <row r="1015" spans="1:21">
      <c r="A1015" s="565"/>
      <c r="B1015" s="172"/>
      <c r="C1015" s="172"/>
      <c r="D1015" s="172"/>
      <c r="E1015" s="568"/>
      <c r="F1015" s="568"/>
      <c r="G1015" s="53">
        <f t="shared" si="92"/>
        <v>6232.84</v>
      </c>
      <c r="H1015" s="87"/>
      <c r="I1015" s="87"/>
      <c r="J1015" s="87"/>
      <c r="K1015" s="87"/>
      <c r="L1015" s="87"/>
      <c r="M1015" s="37"/>
      <c r="N1015" s="38"/>
      <c r="O1015" s="38"/>
      <c r="P1015" s="39"/>
      <c r="Q1015" s="39"/>
      <c r="R1015" s="39"/>
      <c r="S1015" s="39"/>
      <c r="T1015" s="38"/>
      <c r="U1015" s="87"/>
    </row>
    <row r="1016" spans="1:21">
      <c r="A1016" s="565"/>
      <c r="B1016" s="172"/>
      <c r="C1016" s="172"/>
      <c r="D1016" s="172"/>
      <c r="E1016" s="568"/>
      <c r="F1016" s="568"/>
      <c r="G1016" s="53">
        <f t="shared" si="92"/>
        <v>6232.84</v>
      </c>
      <c r="H1016" s="87"/>
      <c r="I1016" s="87"/>
      <c r="J1016" s="87"/>
      <c r="K1016" s="87"/>
      <c r="L1016" s="87"/>
      <c r="M1016" s="37"/>
      <c r="N1016" s="38"/>
      <c r="O1016" s="38"/>
      <c r="P1016" s="39"/>
      <c r="Q1016" s="39"/>
      <c r="R1016" s="39"/>
      <c r="S1016" s="39"/>
      <c r="T1016" s="38"/>
      <c r="U1016" s="87"/>
    </row>
    <row r="1017" spans="1:21">
      <c r="A1017" s="565"/>
      <c r="B1017" s="172"/>
      <c r="C1017" s="172"/>
      <c r="D1017" s="172"/>
      <c r="E1017" s="568"/>
      <c r="F1017" s="568"/>
      <c r="G1017" s="53">
        <f t="shared" si="92"/>
        <v>6232.84</v>
      </c>
      <c r="H1017" s="87"/>
      <c r="I1017" s="87"/>
      <c r="J1017" s="87"/>
      <c r="K1017" s="87"/>
      <c r="L1017" s="87"/>
      <c r="M1017" s="559"/>
      <c r="N1017" s="301"/>
      <c r="O1017" s="301"/>
      <c r="P1017" s="302"/>
      <c r="Q1017" s="302"/>
      <c r="R1017" s="302"/>
      <c r="S1017" s="302"/>
      <c r="T1017" s="38"/>
      <c r="U1017" s="87"/>
    </row>
    <row r="1018" spans="1:21">
      <c r="A1018" s="565"/>
      <c r="B1018" s="172"/>
      <c r="C1018" s="172"/>
      <c r="D1018" s="172"/>
      <c r="E1018" s="568"/>
      <c r="F1018" s="568"/>
      <c r="G1018" s="53">
        <f t="shared" si="92"/>
        <v>6232.84</v>
      </c>
      <c r="H1018" s="87"/>
      <c r="I1018" s="87"/>
      <c r="J1018" s="87"/>
      <c r="K1018" s="87"/>
      <c r="L1018" s="87"/>
      <c r="M1018" s="559"/>
      <c r="N1018" s="301"/>
      <c r="O1018" s="301"/>
      <c r="P1018" s="302"/>
      <c r="Q1018" s="302"/>
      <c r="R1018" s="302"/>
      <c r="S1018" s="302"/>
      <c r="T1018" s="476"/>
      <c r="U1018" s="87"/>
    </row>
    <row r="1019" spans="1:21">
      <c r="A1019" s="565"/>
      <c r="B1019" s="172"/>
      <c r="C1019" s="172"/>
      <c r="D1019" s="172"/>
      <c r="E1019" s="568"/>
      <c r="F1019" s="568"/>
      <c r="G1019" s="53">
        <f t="shared" si="92"/>
        <v>6232.84</v>
      </c>
      <c r="M1019" s="559"/>
      <c r="N1019" s="301"/>
      <c r="O1019" s="301"/>
      <c r="P1019" s="302"/>
      <c r="Q1019" s="302"/>
      <c r="R1019" s="302"/>
      <c r="S1019" s="302"/>
      <c r="T1019" s="476"/>
      <c r="U1019" s="87"/>
    </row>
    <row r="1020" spans="1:21">
      <c r="A1020" s="565"/>
      <c r="B1020" s="172"/>
      <c r="C1020" s="172"/>
      <c r="D1020" s="172"/>
      <c r="E1020" s="568"/>
      <c r="F1020" s="568"/>
      <c r="G1020" s="53">
        <f t="shared" si="92"/>
        <v>6232.84</v>
      </c>
      <c r="M1020" s="559"/>
      <c r="N1020" s="301"/>
      <c r="O1020" s="301"/>
      <c r="P1020" s="302"/>
      <c r="Q1020" s="302"/>
      <c r="R1020" s="302"/>
      <c r="S1020" s="302"/>
      <c r="T1020" s="476"/>
      <c r="U1020" s="87"/>
    </row>
    <row r="1021" spans="1:21">
      <c r="A1021" s="565"/>
      <c r="B1021" s="571"/>
      <c r="C1021" s="571"/>
      <c r="D1021" s="571"/>
      <c r="E1021" s="572"/>
      <c r="F1021" s="568"/>
      <c r="G1021" s="53">
        <f t="shared" si="92"/>
        <v>6232.84</v>
      </c>
      <c r="M1021" s="559"/>
      <c r="N1021" s="301"/>
      <c r="O1021" s="301"/>
      <c r="P1021" s="302"/>
      <c r="Q1021" s="302"/>
      <c r="R1021" s="302"/>
      <c r="S1021" s="302"/>
      <c r="T1021" s="476"/>
      <c r="U1021" s="87"/>
    </row>
    <row r="1022" spans="1:21">
      <c r="A1022" s="565"/>
      <c r="B1022" s="172"/>
      <c r="C1022" s="172"/>
      <c r="D1022" s="172"/>
      <c r="E1022" s="568"/>
      <c r="F1022" s="568"/>
      <c r="G1022" s="53">
        <f t="shared" si="92"/>
        <v>6232.84</v>
      </c>
      <c r="M1022" s="559"/>
      <c r="N1022" s="301"/>
      <c r="O1022" s="301"/>
      <c r="P1022" s="302"/>
      <c r="Q1022" s="302"/>
      <c r="R1022" s="302"/>
      <c r="S1022" s="302"/>
      <c r="T1022" s="476"/>
      <c r="U1022" s="87"/>
    </row>
    <row r="1023" spans="1:21">
      <c r="A1023" s="565"/>
      <c r="B1023" s="172"/>
      <c r="C1023" s="172"/>
      <c r="D1023" s="172"/>
      <c r="E1023" s="568"/>
      <c r="F1023" s="568"/>
      <c r="G1023" s="53">
        <f t="shared" si="92"/>
        <v>6232.84</v>
      </c>
      <c r="M1023" s="559"/>
      <c r="N1023" s="301"/>
      <c r="O1023" s="301"/>
      <c r="P1023" s="302"/>
      <c r="Q1023" s="302"/>
      <c r="R1023" s="302"/>
      <c r="S1023" s="302"/>
      <c r="T1023" s="476"/>
      <c r="U1023" s="87"/>
    </row>
    <row r="1024" spans="1:21">
      <c r="A1024" s="565"/>
      <c r="B1024" s="172"/>
      <c r="C1024" s="172"/>
      <c r="D1024" s="172"/>
      <c r="E1024" s="568"/>
      <c r="F1024" s="568"/>
      <c r="G1024" s="53">
        <f t="shared" si="92"/>
        <v>6232.84</v>
      </c>
      <c r="M1024" s="559"/>
      <c r="N1024" s="301"/>
      <c r="O1024" s="301"/>
      <c r="P1024" s="302"/>
      <c r="Q1024" s="302"/>
      <c r="R1024" s="302"/>
      <c r="S1024" s="302"/>
      <c r="T1024" s="478"/>
      <c r="U1024" s="87"/>
    </row>
    <row r="1025" spans="1:21">
      <c r="A1025" s="565"/>
      <c r="B1025" s="172"/>
      <c r="C1025" s="172"/>
      <c r="D1025" s="172"/>
      <c r="E1025" s="568"/>
      <c r="F1025" s="568"/>
      <c r="G1025" s="53">
        <f t="shared" si="92"/>
        <v>6232.84</v>
      </c>
      <c r="M1025" s="559"/>
      <c r="N1025" s="301"/>
      <c r="O1025" s="301"/>
      <c r="P1025" s="302"/>
      <c r="Q1025" s="302"/>
      <c r="R1025" s="302"/>
      <c r="S1025" s="302"/>
      <c r="T1025" s="476"/>
      <c r="U1025" s="87"/>
    </row>
    <row r="1026" spans="1:21">
      <c r="A1026" s="565"/>
      <c r="B1026" s="172"/>
      <c r="C1026" s="172"/>
      <c r="D1026" s="172"/>
      <c r="E1026" s="568"/>
      <c r="F1026" s="568"/>
      <c r="G1026" s="53">
        <f t="shared" si="92"/>
        <v>6232.84</v>
      </c>
      <c r="M1026" s="559"/>
      <c r="N1026" s="301"/>
      <c r="O1026" s="301"/>
      <c r="P1026" s="302"/>
      <c r="Q1026" s="302"/>
      <c r="R1026" s="302"/>
      <c r="S1026" s="302"/>
      <c r="T1026" s="476"/>
      <c r="U1026" s="87"/>
    </row>
    <row r="1027" spans="1:21">
      <c r="A1027" s="565"/>
      <c r="B1027" s="172"/>
      <c r="C1027" s="172"/>
      <c r="D1027" s="172"/>
      <c r="E1027" s="568"/>
      <c r="F1027" s="568"/>
      <c r="G1027" s="53">
        <f>G1026+E1027-F1027</f>
        <v>6232.84</v>
      </c>
      <c r="M1027" s="559"/>
      <c r="N1027" s="301"/>
      <c r="O1027" s="301"/>
      <c r="P1027" s="302"/>
      <c r="Q1027" s="302"/>
      <c r="R1027" s="302"/>
      <c r="S1027" s="302"/>
      <c r="T1027" s="476"/>
      <c r="U1027" s="87"/>
    </row>
    <row r="1028" spans="1:21">
      <c r="A1028" s="565"/>
      <c r="B1028" s="172"/>
      <c r="C1028" s="172"/>
      <c r="D1028" s="172"/>
      <c r="E1028" s="568"/>
      <c r="F1028" s="568"/>
      <c r="G1028" s="53">
        <f>G1027+E1028-F1028</f>
        <v>6232.84</v>
      </c>
      <c r="M1028" s="559"/>
      <c r="N1028" s="301"/>
      <c r="O1028" s="301"/>
      <c r="P1028" s="302"/>
      <c r="Q1028" s="302"/>
      <c r="R1028" s="302"/>
      <c r="S1028" s="302"/>
      <c r="T1028" s="476"/>
      <c r="U1028" s="87"/>
    </row>
    <row r="1029" spans="1:21">
      <c r="A1029" s="565"/>
      <c r="B1029" s="172"/>
      <c r="C1029" s="172"/>
      <c r="D1029" s="172"/>
      <c r="E1029" s="568"/>
      <c r="F1029" s="568"/>
      <c r="G1029" s="53">
        <f t="shared" ref="G1029" si="93">G1028+E1029-F1029</f>
        <v>6232.84</v>
      </c>
      <c r="M1029" s="574"/>
      <c r="N1029" s="276"/>
      <c r="O1029" s="276"/>
      <c r="P1029" s="260"/>
      <c r="Q1029" s="260"/>
      <c r="R1029" s="260"/>
      <c r="S1029" s="260"/>
      <c r="T1029" s="478"/>
      <c r="U1029" s="87"/>
    </row>
    <row r="1030" spans="1:21">
      <c r="A1030" s="565"/>
      <c r="B1030" s="172"/>
      <c r="C1030" s="172"/>
      <c r="D1030" s="172"/>
      <c r="E1030" s="568"/>
      <c r="F1030" s="568"/>
      <c r="G1030" s="53">
        <f>G1029+E1030-F1030</f>
        <v>6232.84</v>
      </c>
      <c r="M1030" s="574"/>
      <c r="N1030" s="276"/>
      <c r="O1030" s="276"/>
      <c r="P1030" s="260"/>
      <c r="Q1030" s="260"/>
      <c r="R1030" s="260"/>
      <c r="S1030" s="260"/>
      <c r="T1030" s="276"/>
      <c r="U1030" s="87"/>
    </row>
    <row r="1031" spans="1:21">
      <c r="A1031" s="565"/>
      <c r="B1031" s="172"/>
      <c r="C1031" s="172"/>
      <c r="D1031" s="172"/>
      <c r="E1031" s="568"/>
      <c r="F1031" s="568"/>
      <c r="G1031" s="53">
        <f>G1030+E1031-F1031</f>
        <v>6232.84</v>
      </c>
      <c r="M1031" s="574"/>
      <c r="N1031" s="276"/>
      <c r="O1031" s="276"/>
      <c r="P1031" s="260"/>
      <c r="Q1031" s="260"/>
      <c r="R1031" s="260"/>
      <c r="S1031" s="260"/>
      <c r="T1031" s="276"/>
      <c r="U1031" s="87"/>
    </row>
    <row r="1032" spans="1:21">
      <c r="A1032" s="565"/>
      <c r="B1032" s="172"/>
      <c r="C1032" s="172"/>
      <c r="D1032" s="172"/>
      <c r="E1032" s="568"/>
      <c r="F1032" s="568"/>
      <c r="G1032" s="53">
        <f t="shared" ref="G1032:G1033" si="94">G1031+E1032-F1032</f>
        <v>6232.84</v>
      </c>
      <c r="M1032" s="574"/>
      <c r="N1032" s="276"/>
      <c r="O1032" s="276"/>
      <c r="P1032" s="260"/>
      <c r="Q1032" s="260"/>
      <c r="R1032" s="260"/>
      <c r="S1032" s="260"/>
      <c r="T1032" s="276"/>
      <c r="U1032" s="87"/>
    </row>
    <row r="1033" spans="1:21">
      <c r="A1033" s="565"/>
      <c r="B1033" s="172"/>
      <c r="C1033" s="172"/>
      <c r="D1033" s="172"/>
      <c r="E1033" s="568"/>
      <c r="F1033" s="568"/>
      <c r="G1033" s="53">
        <f t="shared" si="94"/>
        <v>6232.84</v>
      </c>
      <c r="M1033" s="574"/>
      <c r="N1033" s="276"/>
      <c r="O1033" s="276"/>
      <c r="P1033" s="260"/>
      <c r="Q1033" s="260"/>
      <c r="R1033" s="260"/>
      <c r="S1033" s="260"/>
      <c r="T1033" s="276"/>
      <c r="U1033" s="87"/>
    </row>
    <row r="1034" spans="1:21">
      <c r="A1034" s="565"/>
      <c r="B1034" s="172"/>
      <c r="C1034" s="172"/>
      <c r="D1034" s="172"/>
      <c r="E1034" s="568"/>
      <c r="F1034" s="568"/>
      <c r="G1034" s="53">
        <f>G1033+E1034-F1034</f>
        <v>6232.84</v>
      </c>
      <c r="M1034" s="574"/>
      <c r="N1034" s="276"/>
      <c r="O1034" s="276"/>
      <c r="P1034" s="260"/>
      <c r="Q1034" s="260"/>
      <c r="R1034" s="260"/>
      <c r="S1034" s="260"/>
      <c r="T1034" s="276"/>
      <c r="U1034" s="87"/>
    </row>
    <row r="1035" spans="1:21">
      <c r="A1035" s="565"/>
      <c r="B1035" s="172"/>
      <c r="C1035" s="172"/>
      <c r="D1035" s="172"/>
      <c r="E1035" s="568"/>
      <c r="F1035" s="568"/>
      <c r="G1035" s="53">
        <f t="shared" ref="G1035:G1075" si="95">G1034+E1035-F1035</f>
        <v>6232.84</v>
      </c>
      <c r="M1035" s="574"/>
      <c r="N1035" s="276"/>
      <c r="O1035" s="276"/>
      <c r="P1035" s="260"/>
      <c r="Q1035" s="260"/>
      <c r="R1035" s="260"/>
      <c r="S1035" s="260"/>
      <c r="T1035" s="276"/>
      <c r="U1035" s="87"/>
    </row>
    <row r="1036" spans="1:21">
      <c r="A1036" s="565"/>
      <c r="B1036" s="172"/>
      <c r="C1036" s="172"/>
      <c r="D1036" s="172"/>
      <c r="E1036" s="568"/>
      <c r="F1036" s="568"/>
      <c r="G1036" s="53">
        <f t="shared" si="95"/>
        <v>6232.84</v>
      </c>
      <c r="M1036" s="574"/>
      <c r="N1036" s="276"/>
      <c r="O1036" s="276"/>
      <c r="P1036" s="260"/>
      <c r="Q1036" s="260"/>
      <c r="R1036" s="260"/>
      <c r="S1036" s="260"/>
      <c r="T1036" s="276"/>
      <c r="U1036" s="87"/>
    </row>
    <row r="1037" spans="1:21">
      <c r="A1037" s="565"/>
      <c r="B1037" s="172"/>
      <c r="C1037" s="172"/>
      <c r="D1037" s="172"/>
      <c r="E1037" s="568"/>
      <c r="F1037" s="568"/>
      <c r="G1037" s="53">
        <f t="shared" si="95"/>
        <v>6232.84</v>
      </c>
      <c r="M1037" s="574"/>
      <c r="N1037" s="276"/>
      <c r="O1037" s="276"/>
      <c r="P1037" s="260"/>
      <c r="Q1037" s="260"/>
      <c r="R1037" s="260"/>
      <c r="S1037" s="260"/>
      <c r="T1037" s="276"/>
      <c r="U1037" s="87"/>
    </row>
    <row r="1038" spans="1:21">
      <c r="A1038" s="565"/>
      <c r="B1038" s="172"/>
      <c r="C1038" s="172"/>
      <c r="D1038" s="172"/>
      <c r="E1038" s="568"/>
      <c r="F1038" s="568"/>
      <c r="G1038" s="53">
        <f t="shared" si="95"/>
        <v>6232.84</v>
      </c>
      <c r="M1038" s="574"/>
      <c r="N1038" s="276"/>
      <c r="O1038" s="276"/>
      <c r="P1038" s="260"/>
      <c r="Q1038" s="260"/>
      <c r="R1038" s="260"/>
      <c r="S1038" s="260"/>
      <c r="T1038" s="276"/>
      <c r="U1038" s="87"/>
    </row>
    <row r="1039" spans="1:21">
      <c r="A1039" s="565"/>
      <c r="B1039" s="172"/>
      <c r="C1039" s="172"/>
      <c r="D1039" s="172"/>
      <c r="E1039" s="568"/>
      <c r="F1039" s="568"/>
      <c r="G1039" s="53">
        <f t="shared" si="95"/>
        <v>6232.84</v>
      </c>
      <c r="M1039" s="574"/>
      <c r="N1039" s="276"/>
      <c r="O1039" s="276"/>
      <c r="P1039" s="260"/>
      <c r="Q1039" s="260"/>
      <c r="R1039" s="260"/>
      <c r="S1039" s="260"/>
      <c r="T1039" s="276"/>
      <c r="U1039" s="87"/>
    </row>
    <row r="1040" spans="1:21">
      <c r="A1040" s="565"/>
      <c r="B1040" s="172"/>
      <c r="C1040" s="172"/>
      <c r="D1040" s="172"/>
      <c r="E1040" s="568"/>
      <c r="F1040" s="568"/>
      <c r="G1040" s="53">
        <f t="shared" si="95"/>
        <v>6232.84</v>
      </c>
      <c r="M1040" s="574"/>
      <c r="N1040" s="276"/>
      <c r="O1040" s="276"/>
      <c r="P1040" s="260"/>
      <c r="Q1040" s="260"/>
      <c r="R1040" s="260"/>
      <c r="S1040" s="260"/>
      <c r="T1040" s="276"/>
      <c r="U1040" s="87"/>
    </row>
    <row r="1041" spans="1:21">
      <c r="A1041" s="565"/>
      <c r="B1041" s="172"/>
      <c r="C1041" s="172"/>
      <c r="D1041" s="172"/>
      <c r="E1041" s="568"/>
      <c r="F1041" s="568"/>
      <c r="G1041" s="53">
        <f t="shared" si="95"/>
        <v>6232.84</v>
      </c>
      <c r="M1041" s="559"/>
      <c r="N1041" s="301"/>
      <c r="O1041" s="301"/>
      <c r="P1041" s="302"/>
      <c r="Q1041" s="302"/>
      <c r="R1041" s="302"/>
      <c r="S1041" s="302"/>
      <c r="T1041" s="276"/>
      <c r="U1041" s="87"/>
    </row>
    <row r="1042" spans="1:21">
      <c r="A1042" s="565"/>
      <c r="B1042" s="172"/>
      <c r="C1042" s="172"/>
      <c r="D1042" s="172"/>
      <c r="E1042" s="568"/>
      <c r="F1042" s="568"/>
      <c r="G1042" s="53">
        <f t="shared" si="95"/>
        <v>6232.84</v>
      </c>
      <c r="M1042" s="559"/>
      <c r="N1042" s="301"/>
      <c r="O1042" s="301"/>
      <c r="P1042" s="302"/>
      <c r="Q1042" s="302"/>
      <c r="R1042" s="302"/>
      <c r="S1042" s="302"/>
      <c r="T1042" s="301"/>
      <c r="U1042" s="87"/>
    </row>
    <row r="1043" spans="1:21">
      <c r="A1043" s="565"/>
      <c r="B1043" s="172"/>
      <c r="C1043" s="172"/>
      <c r="D1043" s="172"/>
      <c r="E1043" s="568"/>
      <c r="F1043" s="568"/>
      <c r="G1043" s="53">
        <f t="shared" si="95"/>
        <v>6232.84</v>
      </c>
      <c r="M1043" s="559"/>
      <c r="N1043" s="301"/>
      <c r="O1043" s="301"/>
      <c r="P1043" s="302"/>
      <c r="Q1043" s="302"/>
      <c r="R1043" s="302"/>
      <c r="S1043" s="302"/>
      <c r="T1043" s="301"/>
      <c r="U1043" s="87"/>
    </row>
    <row r="1044" spans="1:21">
      <c r="A1044" s="565"/>
      <c r="B1044" s="172"/>
      <c r="C1044" s="172"/>
      <c r="D1044" s="172"/>
      <c r="E1044" s="568"/>
      <c r="F1044" s="568"/>
      <c r="G1044" s="53">
        <f t="shared" si="95"/>
        <v>6232.84</v>
      </c>
      <c r="M1044" s="559"/>
      <c r="N1044" s="301"/>
      <c r="O1044" s="301"/>
      <c r="P1044" s="302"/>
      <c r="Q1044" s="302"/>
      <c r="R1044" s="302"/>
      <c r="S1044" s="302"/>
      <c r="T1044" s="301"/>
      <c r="U1044" s="87"/>
    </row>
    <row r="1045" spans="1:21">
      <c r="A1045" s="565"/>
      <c r="B1045" s="172"/>
      <c r="C1045" s="172"/>
      <c r="D1045" s="172"/>
      <c r="E1045" s="568"/>
      <c r="F1045" s="568"/>
      <c r="G1045" s="53">
        <f t="shared" si="95"/>
        <v>6232.84</v>
      </c>
      <c r="M1045" s="559"/>
      <c r="N1045" s="301"/>
      <c r="O1045" s="301"/>
      <c r="P1045" s="302"/>
      <c r="Q1045" s="302"/>
      <c r="R1045" s="302"/>
      <c r="S1045" s="302"/>
      <c r="T1045" s="301"/>
      <c r="U1045" s="87"/>
    </row>
    <row r="1046" spans="1:21">
      <c r="A1046" s="565"/>
      <c r="B1046" s="172"/>
      <c r="C1046" s="172"/>
      <c r="D1046" s="172"/>
      <c r="E1046" s="568"/>
      <c r="F1046" s="568"/>
      <c r="G1046" s="53">
        <f t="shared" si="95"/>
        <v>6232.84</v>
      </c>
      <c r="M1046" s="559"/>
      <c r="N1046" s="301"/>
      <c r="O1046" s="301"/>
      <c r="P1046" s="302"/>
      <c r="Q1046" s="302"/>
      <c r="R1046" s="302"/>
      <c r="S1046" s="302"/>
      <c r="T1046" s="301"/>
      <c r="U1046" s="87"/>
    </row>
    <row r="1047" spans="1:21">
      <c r="A1047" s="565"/>
      <c r="B1047" s="172"/>
      <c r="C1047" s="172"/>
      <c r="D1047" s="172"/>
      <c r="E1047" s="568"/>
      <c r="F1047" s="568"/>
      <c r="G1047" s="53">
        <f t="shared" si="95"/>
        <v>6232.84</v>
      </c>
      <c r="M1047" s="559"/>
      <c r="N1047" s="301"/>
      <c r="O1047" s="301"/>
      <c r="P1047" s="302"/>
      <c r="Q1047" s="302"/>
      <c r="R1047" s="302"/>
      <c r="S1047" s="302"/>
      <c r="T1047" s="301"/>
    </row>
    <row r="1048" spans="1:21">
      <c r="A1048" s="565"/>
      <c r="B1048" s="172"/>
      <c r="C1048" s="172"/>
      <c r="D1048" s="172"/>
      <c r="E1048" s="568"/>
      <c r="F1048" s="568"/>
      <c r="G1048" s="53">
        <f t="shared" si="95"/>
        <v>6232.84</v>
      </c>
      <c r="M1048" s="559"/>
      <c r="N1048" s="301"/>
      <c r="O1048" s="301"/>
      <c r="P1048" s="302"/>
      <c r="Q1048" s="302"/>
      <c r="R1048" s="302"/>
      <c r="S1048" s="302"/>
      <c r="T1048" s="301"/>
    </row>
    <row r="1049" spans="1:21" ht="15.75" thickBot="1">
      <c r="A1049" s="565"/>
      <c r="B1049" s="172"/>
      <c r="C1049" s="172"/>
      <c r="D1049" s="172"/>
      <c r="E1049" s="172"/>
      <c r="F1049" s="568"/>
      <c r="G1049" s="53">
        <f t="shared" si="95"/>
        <v>6232.84</v>
      </c>
      <c r="H1049" s="36"/>
      <c r="M1049" s="559"/>
      <c r="N1049" s="301"/>
      <c r="O1049" s="301"/>
      <c r="P1049" s="302"/>
      <c r="Q1049" s="302"/>
      <c r="R1049" s="302"/>
      <c r="S1049" s="302"/>
      <c r="T1049" s="301"/>
    </row>
    <row r="1050" spans="1:21">
      <c r="A1050" s="565"/>
      <c r="B1050" s="568"/>
      <c r="C1050" s="568"/>
      <c r="D1050" s="568"/>
      <c r="E1050" s="568"/>
      <c r="F1050" s="568"/>
      <c r="G1050" s="53">
        <f t="shared" si="95"/>
        <v>6232.84</v>
      </c>
      <c r="M1050" s="559"/>
      <c r="N1050" s="301"/>
      <c r="O1050" s="301"/>
      <c r="P1050" s="302"/>
      <c r="Q1050" s="302"/>
      <c r="R1050" s="302"/>
      <c r="S1050" s="302"/>
      <c r="T1050" s="301"/>
    </row>
    <row r="1051" spans="1:21">
      <c r="A1051" s="565"/>
      <c r="B1051" s="568"/>
      <c r="C1051" s="573"/>
      <c r="D1051" s="568"/>
      <c r="E1051" s="568"/>
      <c r="F1051" s="568"/>
      <c r="G1051" s="53">
        <f t="shared" si="95"/>
        <v>6232.84</v>
      </c>
      <c r="M1051" s="559"/>
      <c r="N1051" s="301"/>
      <c r="O1051" s="301"/>
      <c r="P1051" s="302"/>
      <c r="Q1051" s="302"/>
      <c r="R1051" s="302"/>
      <c r="S1051" s="302"/>
      <c r="T1051" s="301"/>
    </row>
    <row r="1052" spans="1:21">
      <c r="A1052" s="565"/>
      <c r="B1052" s="568"/>
      <c r="C1052" s="568"/>
      <c r="D1052" s="568"/>
      <c r="E1052" s="568"/>
      <c r="F1052" s="568"/>
      <c r="G1052" s="53">
        <f t="shared" si="95"/>
        <v>6232.84</v>
      </c>
      <c r="M1052" s="559"/>
      <c r="N1052" s="301"/>
      <c r="O1052" s="301"/>
      <c r="P1052" s="302"/>
      <c r="Q1052" s="302"/>
      <c r="R1052" s="302"/>
      <c r="S1052" s="302"/>
      <c r="T1052" s="301"/>
    </row>
    <row r="1053" spans="1:21">
      <c r="A1053" s="565"/>
      <c r="B1053" s="568"/>
      <c r="C1053" s="568"/>
      <c r="D1053" s="568"/>
      <c r="E1053" s="568"/>
      <c r="F1053" s="568"/>
      <c r="G1053" s="53">
        <f t="shared" si="95"/>
        <v>6232.84</v>
      </c>
      <c r="M1053" s="559"/>
      <c r="N1053" s="301"/>
      <c r="O1053" s="301"/>
      <c r="P1053" s="302"/>
      <c r="Q1053" s="302"/>
      <c r="R1053" s="302"/>
      <c r="S1053" s="302"/>
      <c r="T1053" s="301"/>
    </row>
    <row r="1054" spans="1:21">
      <c r="A1054" s="565"/>
      <c r="B1054" s="568"/>
      <c r="C1054" s="568"/>
      <c r="D1054" s="568"/>
      <c r="E1054" s="568"/>
      <c r="F1054" s="568"/>
      <c r="G1054" s="53">
        <f t="shared" si="95"/>
        <v>6232.84</v>
      </c>
      <c r="M1054" s="559"/>
      <c r="N1054" s="301"/>
      <c r="O1054" s="301"/>
      <c r="P1054" s="302"/>
      <c r="Q1054" s="302"/>
      <c r="R1054" s="302"/>
      <c r="S1054" s="302"/>
      <c r="T1054" s="301"/>
    </row>
    <row r="1055" spans="1:21">
      <c r="A1055" s="565"/>
      <c r="B1055" s="568"/>
      <c r="C1055" s="568"/>
      <c r="D1055" s="568"/>
      <c r="E1055" s="568"/>
      <c r="F1055" s="568"/>
      <c r="G1055" s="53">
        <f t="shared" si="95"/>
        <v>6232.84</v>
      </c>
      <c r="M1055" s="559"/>
      <c r="N1055" s="301"/>
      <c r="O1055" s="301"/>
      <c r="P1055" s="302"/>
      <c r="Q1055" s="302"/>
      <c r="R1055" s="302"/>
      <c r="S1055" s="302"/>
      <c r="T1055" s="301"/>
    </row>
    <row r="1056" spans="1:21">
      <c r="A1056" s="565"/>
      <c r="B1056" s="568"/>
      <c r="C1056" s="568"/>
      <c r="D1056" s="172"/>
      <c r="E1056" s="568"/>
      <c r="F1056" s="568"/>
      <c r="G1056" s="53">
        <f t="shared" si="95"/>
        <v>6232.84</v>
      </c>
      <c r="M1056" s="559"/>
      <c r="N1056" s="301"/>
      <c r="O1056" s="301"/>
      <c r="P1056" s="302"/>
      <c r="Q1056" s="302"/>
      <c r="R1056" s="302"/>
      <c r="S1056" s="302"/>
      <c r="T1056" s="301"/>
    </row>
    <row r="1057" spans="1:20">
      <c r="A1057" s="565"/>
      <c r="B1057" s="172"/>
      <c r="C1057" s="172"/>
      <c r="D1057" s="172"/>
      <c r="E1057" s="568"/>
      <c r="F1057" s="568"/>
      <c r="G1057" s="53">
        <f t="shared" si="95"/>
        <v>6232.84</v>
      </c>
      <c r="M1057" s="559"/>
      <c r="N1057" s="301"/>
      <c r="O1057" s="301"/>
      <c r="P1057" s="302"/>
      <c r="Q1057" s="302"/>
      <c r="R1057" s="302"/>
      <c r="S1057" s="302"/>
      <c r="T1057" s="301"/>
    </row>
    <row r="1058" spans="1:20">
      <c r="A1058" s="565"/>
      <c r="B1058" s="172"/>
      <c r="C1058" s="172"/>
      <c r="D1058" s="172"/>
      <c r="E1058" s="568"/>
      <c r="F1058" s="568"/>
      <c r="G1058" s="53">
        <f t="shared" si="95"/>
        <v>6232.84</v>
      </c>
      <c r="M1058" s="559"/>
      <c r="N1058" s="301"/>
      <c r="O1058" s="301"/>
      <c r="P1058" s="302"/>
      <c r="Q1058" s="302"/>
      <c r="R1058" s="302"/>
      <c r="S1058" s="302"/>
      <c r="T1058" s="301"/>
    </row>
    <row r="1059" spans="1:20">
      <c r="A1059" s="565"/>
      <c r="B1059" s="172"/>
      <c r="C1059" s="172"/>
      <c r="D1059" s="172"/>
      <c r="E1059" s="568"/>
      <c r="F1059" s="568"/>
      <c r="G1059" s="53">
        <f t="shared" si="95"/>
        <v>6232.84</v>
      </c>
      <c r="M1059" s="559"/>
      <c r="N1059" s="301"/>
      <c r="O1059" s="301"/>
      <c r="P1059" s="302"/>
      <c r="Q1059" s="302"/>
      <c r="R1059" s="302"/>
      <c r="S1059" s="302"/>
      <c r="T1059" s="136"/>
    </row>
    <row r="1060" spans="1:20">
      <c r="A1060" s="565"/>
      <c r="B1060" s="172"/>
      <c r="C1060" s="172"/>
      <c r="D1060" s="172"/>
      <c r="E1060" s="568"/>
      <c r="F1060" s="568"/>
      <c r="G1060" s="53">
        <f t="shared" si="95"/>
        <v>6232.84</v>
      </c>
      <c r="M1060" s="575"/>
      <c r="N1060" s="575"/>
      <c r="O1060" s="575"/>
      <c r="P1060" s="575"/>
      <c r="Q1060" s="575"/>
      <c r="R1060" s="575"/>
      <c r="S1060" s="575"/>
      <c r="T1060" s="558"/>
    </row>
    <row r="1061" spans="1:20">
      <c r="A1061" s="565"/>
      <c r="B1061" s="172"/>
      <c r="C1061" s="172"/>
      <c r="D1061" s="172"/>
      <c r="E1061" s="568"/>
      <c r="F1061" s="568"/>
      <c r="G1061" s="53">
        <f t="shared" si="95"/>
        <v>6232.84</v>
      </c>
      <c r="M1061" s="83"/>
      <c r="N1061" s="83"/>
      <c r="O1061" s="83"/>
      <c r="P1061" s="83"/>
      <c r="Q1061" s="83"/>
      <c r="R1061" s="83"/>
      <c r="S1061" s="83"/>
      <c r="T1061" s="83"/>
    </row>
    <row r="1062" spans="1:20">
      <c r="A1062" s="565"/>
      <c r="B1062" s="172"/>
      <c r="C1062" s="172"/>
      <c r="D1062" s="172"/>
      <c r="E1062" s="568"/>
      <c r="F1062" s="568"/>
      <c r="G1062" s="53">
        <f t="shared" si="95"/>
        <v>6232.84</v>
      </c>
      <c r="M1062" s="83"/>
      <c r="N1062" s="83"/>
      <c r="O1062" s="83"/>
      <c r="P1062" s="83"/>
      <c r="Q1062" s="83"/>
      <c r="R1062" s="83"/>
      <c r="S1062" s="83"/>
      <c r="T1062" s="83"/>
    </row>
    <row r="1063" spans="1:20">
      <c r="A1063" s="565"/>
      <c r="B1063" s="172"/>
      <c r="C1063" s="172"/>
      <c r="D1063" s="172"/>
      <c r="E1063" s="568"/>
      <c r="F1063" s="568"/>
      <c r="G1063" s="53">
        <f t="shared" si="95"/>
        <v>6232.84</v>
      </c>
      <c r="M1063" s="83"/>
      <c r="N1063" s="83"/>
      <c r="O1063" s="83"/>
      <c r="P1063" s="83"/>
      <c r="Q1063" s="83"/>
      <c r="R1063" s="83"/>
      <c r="S1063" s="83"/>
      <c r="T1063" s="83"/>
    </row>
    <row r="1064" spans="1:20">
      <c r="A1064" s="570"/>
      <c r="B1064" s="172"/>
      <c r="C1064" s="172"/>
      <c r="D1064" s="172"/>
      <c r="E1064" s="568"/>
      <c r="F1064" s="568"/>
      <c r="G1064" s="53">
        <f t="shared" si="95"/>
        <v>6232.84</v>
      </c>
      <c r="M1064" s="83"/>
      <c r="N1064" s="83"/>
      <c r="O1064" s="83"/>
      <c r="P1064" s="83"/>
      <c r="Q1064" s="83"/>
      <c r="R1064" s="83"/>
      <c r="S1064" s="83"/>
      <c r="T1064" s="83"/>
    </row>
    <row r="1065" spans="1:20">
      <c r="A1065" s="565"/>
      <c r="B1065" s="172"/>
      <c r="C1065" s="172"/>
      <c r="D1065" s="172"/>
      <c r="E1065" s="568"/>
      <c r="F1065" s="568"/>
      <c r="G1065" s="53">
        <f t="shared" si="95"/>
        <v>6232.84</v>
      </c>
      <c r="M1065" s="83"/>
      <c r="N1065" s="83"/>
      <c r="O1065" s="83"/>
      <c r="P1065" s="83"/>
      <c r="Q1065" s="83"/>
      <c r="R1065" s="83"/>
      <c r="S1065" s="83"/>
      <c r="T1065" s="83"/>
    </row>
    <row r="1066" spans="1:20">
      <c r="A1066" s="570"/>
      <c r="B1066" s="172"/>
      <c r="C1066" s="172"/>
      <c r="D1066" s="172"/>
      <c r="E1066" s="568"/>
      <c r="F1066" s="568"/>
      <c r="G1066" s="53">
        <f t="shared" si="95"/>
        <v>6232.84</v>
      </c>
      <c r="M1066" s="83"/>
      <c r="N1066" s="83"/>
      <c r="O1066" s="83"/>
      <c r="P1066" s="83"/>
      <c r="Q1066" s="83"/>
      <c r="R1066" s="83"/>
      <c r="S1066" s="83"/>
      <c r="T1066" s="83"/>
    </row>
    <row r="1067" spans="1:20">
      <c r="A1067" s="570"/>
      <c r="B1067" s="172"/>
      <c r="C1067" s="172"/>
      <c r="D1067" s="172"/>
      <c r="E1067" s="568"/>
      <c r="F1067" s="568"/>
      <c r="G1067" s="53">
        <f t="shared" si="95"/>
        <v>6232.84</v>
      </c>
      <c r="M1067" s="83"/>
      <c r="N1067" s="83"/>
      <c r="O1067" s="83"/>
      <c r="P1067" s="83"/>
      <c r="Q1067" s="83"/>
      <c r="R1067" s="83"/>
      <c r="S1067" s="83"/>
      <c r="T1067" s="83"/>
    </row>
    <row r="1068" spans="1:20">
      <c r="A1068" s="570"/>
      <c r="B1068" s="172"/>
      <c r="C1068" s="172"/>
      <c r="D1068" s="172"/>
      <c r="E1068" s="568"/>
      <c r="F1068" s="568"/>
      <c r="G1068" s="53">
        <f t="shared" si="95"/>
        <v>6232.84</v>
      </c>
      <c r="M1068" s="83"/>
      <c r="N1068" s="83"/>
      <c r="O1068" s="83"/>
      <c r="P1068" s="83"/>
      <c r="Q1068" s="83"/>
      <c r="R1068" s="83"/>
      <c r="S1068" s="83"/>
      <c r="T1068" s="83"/>
    </row>
    <row r="1069" spans="1:20">
      <c r="A1069" s="570"/>
      <c r="B1069" s="172"/>
      <c r="C1069" s="172"/>
      <c r="D1069" s="172"/>
      <c r="E1069" s="568"/>
      <c r="F1069" s="568"/>
      <c r="G1069" s="53">
        <f t="shared" si="95"/>
        <v>6232.84</v>
      </c>
      <c r="M1069" s="83"/>
      <c r="N1069" s="83"/>
      <c r="O1069" s="83"/>
      <c r="P1069" s="83"/>
      <c r="Q1069" s="83"/>
      <c r="R1069" s="83"/>
      <c r="S1069" s="83"/>
      <c r="T1069" s="83"/>
    </row>
    <row r="1070" spans="1:20">
      <c r="A1070" s="9"/>
      <c r="B1070" s="9"/>
      <c r="C1070" s="9"/>
      <c r="D1070" s="9"/>
      <c r="E1070" s="480"/>
      <c r="F1070" s="480"/>
      <c r="G1070" s="53">
        <f t="shared" si="95"/>
        <v>6232.84</v>
      </c>
      <c r="T1070" s="83"/>
    </row>
    <row r="1071" spans="1:20">
      <c r="A1071" s="9"/>
      <c r="B1071" s="9"/>
      <c r="C1071" s="9"/>
      <c r="D1071" s="9"/>
      <c r="E1071" s="480"/>
      <c r="F1071" s="480"/>
      <c r="G1071" s="53">
        <f t="shared" si="95"/>
        <v>6232.84</v>
      </c>
    </row>
    <row r="1072" spans="1:20">
      <c r="A1072" s="9"/>
      <c r="B1072" s="9"/>
      <c r="C1072" s="9"/>
      <c r="D1072" s="9"/>
      <c r="E1072" s="9"/>
      <c r="F1072" s="9"/>
      <c r="G1072" s="53">
        <f t="shared" si="95"/>
        <v>6232.84</v>
      </c>
    </row>
    <row r="1073" spans="1:7">
      <c r="A1073" s="9"/>
      <c r="B1073" s="9"/>
      <c r="C1073" s="9"/>
      <c r="D1073" s="9"/>
      <c r="E1073" s="9"/>
      <c r="F1073" s="9"/>
      <c r="G1073" s="53">
        <f t="shared" si="95"/>
        <v>6232.84</v>
      </c>
    </row>
    <row r="1074" spans="1:7">
      <c r="A1074" s="9"/>
      <c r="B1074" s="9"/>
      <c r="C1074" s="9"/>
      <c r="D1074" s="9"/>
      <c r="E1074" s="9"/>
      <c r="F1074" s="9"/>
      <c r="G1074" s="53">
        <f t="shared" si="95"/>
        <v>6232.84</v>
      </c>
    </row>
    <row r="1075" spans="1:7">
      <c r="G1075" s="53">
        <f t="shared" si="95"/>
        <v>6232.84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7" workbookViewId="0">
      <selection activeCell="D28" sqref="D28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2528.62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2528.62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2728.62</v>
      </c>
      <c r="H24" s="85"/>
      <c r="I24" s="86" t="b">
        <v>0</v>
      </c>
      <c r="J24" s="85"/>
      <c r="K24" s="85"/>
      <c r="L24" s="85"/>
      <c r="M24" s="526"/>
      <c r="N24" s="83"/>
      <c r="O24" s="83"/>
      <c r="P24" s="84"/>
      <c r="Q24" s="84"/>
      <c r="R24" s="84">
        <f>R23+Q24-P24</f>
        <v>2528.62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3243.42</v>
      </c>
      <c r="H25" s="85"/>
      <c r="I25" s="86" t="b">
        <v>0</v>
      </c>
      <c r="J25" s="85"/>
      <c r="K25" s="85"/>
      <c r="L25" s="85"/>
      <c r="M25" s="526"/>
      <c r="N25" s="83"/>
      <c r="O25" s="83"/>
      <c r="P25" s="84"/>
      <c r="Q25" s="84"/>
      <c r="R25" s="84">
        <f t="shared" ref="R25:R29" si="2">R24+Q25-P25</f>
        <v>2528.62</v>
      </c>
      <c r="S25" s="83"/>
      <c r="T25" s="83"/>
    </row>
    <row r="26" spans="1:20">
      <c r="A26" s="153"/>
      <c r="B26" s="154"/>
      <c r="C26" s="154"/>
      <c r="D26" s="154"/>
      <c r="E26" s="53"/>
      <c r="F26" s="53"/>
      <c r="G26" s="53">
        <f>G25+E26-F26</f>
        <v>3243.42</v>
      </c>
      <c r="H26" s="85"/>
      <c r="I26" s="86" t="b">
        <v>0</v>
      </c>
      <c r="J26" s="85"/>
      <c r="K26" s="85"/>
      <c r="L26" s="85"/>
      <c r="M26" s="526"/>
      <c r="N26" s="83"/>
      <c r="O26" s="83"/>
      <c r="P26" s="84"/>
      <c r="Q26" s="84"/>
      <c r="R26" s="84">
        <f t="shared" si="2"/>
        <v>2528.62</v>
      </c>
      <c r="S26" s="83"/>
      <c r="T26" s="83"/>
    </row>
    <row r="27" spans="1:20">
      <c r="A27" s="153"/>
      <c r="B27" s="154"/>
      <c r="C27" s="154"/>
      <c r="D27" s="172"/>
      <c r="E27" s="53"/>
      <c r="F27" s="53"/>
      <c r="G27" s="53">
        <f t="shared" ref="G27:G29" si="3">G26+E27-F27</f>
        <v>3243.42</v>
      </c>
      <c r="H27" s="85"/>
      <c r="I27" s="86" t="b">
        <v>0</v>
      </c>
      <c r="J27" s="85"/>
      <c r="K27" s="85"/>
      <c r="L27" s="85"/>
      <c r="M27" s="526"/>
      <c r="N27" s="83"/>
      <c r="O27" s="83"/>
      <c r="P27" s="84"/>
      <c r="Q27" s="84"/>
      <c r="R27" s="84">
        <f t="shared" si="2"/>
        <v>2528.62</v>
      </c>
      <c r="S27" s="83"/>
      <c r="T27" s="83"/>
    </row>
    <row r="28" spans="1:20">
      <c r="A28" s="153"/>
      <c r="B28" s="154"/>
      <c r="C28" s="154"/>
      <c r="D28" s="154"/>
      <c r="E28" s="53"/>
      <c r="F28" s="53"/>
      <c r="G28" s="53">
        <f t="shared" si="3"/>
        <v>3243.42</v>
      </c>
      <c r="H28" s="85"/>
      <c r="I28" s="86" t="b">
        <v>0</v>
      </c>
      <c r="J28" s="85"/>
      <c r="K28" s="85"/>
      <c r="L28" s="85"/>
      <c r="M28" s="83"/>
      <c r="N28" s="83"/>
      <c r="O28" s="83"/>
      <c r="P28" s="84"/>
      <c r="Q28" s="84"/>
      <c r="R28" s="84">
        <f t="shared" si="2"/>
        <v>2528.62</v>
      </c>
      <c r="S28" s="83"/>
      <c r="T28" s="83"/>
    </row>
    <row r="29" spans="1:20">
      <c r="A29" s="153"/>
      <c r="B29" s="154"/>
      <c r="C29" s="154"/>
      <c r="D29" s="154"/>
      <c r="E29" s="53"/>
      <c r="F29" s="53"/>
      <c r="G29" s="53">
        <f t="shared" si="3"/>
        <v>3243.42</v>
      </c>
      <c r="H29" s="85"/>
      <c r="I29" s="86" t="b">
        <v>0</v>
      </c>
      <c r="J29" s="85"/>
      <c r="K29" s="85"/>
      <c r="L29" s="85"/>
      <c r="M29" s="83"/>
      <c r="N29" s="83"/>
      <c r="O29" s="83"/>
      <c r="P29" s="84"/>
      <c r="Q29" s="84"/>
      <c r="R29" s="84">
        <f t="shared" si="2"/>
        <v>2528.62</v>
      </c>
      <c r="S29" s="83"/>
      <c r="T2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2023-10-09T17:07:20Z</dcterms:modified>
</cp:coreProperties>
</file>