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46747F3-6D86-4B4D-AFCE-48F74B9D70E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570" i="1" l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<sst xmlns="http://schemas.openxmlformats.org/spreadsheetml/2006/main" count="4644" uniqueCount="1449">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</sst>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09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14" fontId="18" fillId="5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right"/>
    </xf>
    <xf numFmtId="4" fontId="3" fillId="5" borderId="1" xfId="0" applyNumberFormat="1" applyFont="1" applyFill="1" applyBorder="1" applyAlignment="1">
      <alignment horizontal="right"/>
    </xf>
    <xf numFmtId="14" fontId="3" fillId="5" borderId="1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left" vertical="center"/>
    </xf>
    <xf numFmtId="2" fontId="3" fillId="5" borderId="1" xfId="0" applyNumberFormat="1" applyFont="1" applyFill="1" applyBorder="1" applyAlignment="1">
      <alignment horizontal="right" vertical="center"/>
    </xf>
    <xf numFmtId="0" fontId="4" fillId="5" borderId="7" xfId="0" applyFont="1" applyFill="1" applyBorder="1"/>
    <xf numFmtId="2" fontId="0" fillId="5" borderId="0" xfId="0" applyNumberFormat="1" applyFill="1"/>
    <xf numFmtId="14" fontId="18" fillId="5" borderId="2" xfId="0" applyNumberFormat="1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right" vertical="center"/>
    </xf>
    <xf numFmtId="14" fontId="18" fillId="3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95250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95250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95250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95250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3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3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3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3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3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3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3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3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80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81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82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83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84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85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86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87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88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89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8A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8B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8C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8D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8E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8F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90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91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92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93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94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95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96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97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98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99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9A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9B0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664</xdr:row>
          <xdr:rowOff>161925</xdr:rowOff>
        </xdr:from>
        <xdr:ext cx="323850" cy="222250"/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9AE04C70-6C0C-41D3-AC9E-88E25F7B9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665</xdr:row>
          <xdr:rowOff>180975</xdr:rowOff>
        </xdr:from>
        <xdr:ext cx="323850" cy="225425"/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E96796F8-024E-428A-A529-C13A8257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666</xdr:row>
          <xdr:rowOff>161925</xdr:rowOff>
        </xdr:from>
        <xdr:ext cx="323850" cy="222250"/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E54DF3B2-81B1-4336-BD31-D4173ACEF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667</xdr:row>
          <xdr:rowOff>180975</xdr:rowOff>
        </xdr:from>
        <xdr:ext cx="323850" cy="225425"/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5DFA2154-A338-4DBD-BBA8-D2C68A965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666</xdr:row>
          <xdr:rowOff>161925</xdr:rowOff>
        </xdr:from>
        <xdr:ext cx="323850" cy="222250"/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FE8BB5D1-E44A-46AD-B3AF-5BF8315E5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667</xdr:row>
          <xdr:rowOff>180975</xdr:rowOff>
        </xdr:from>
        <xdr:ext cx="323850" cy="225425"/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D6296FC8-4E09-44B8-AB49-F03A74E58B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668</xdr:row>
          <xdr:rowOff>161925</xdr:rowOff>
        </xdr:from>
        <xdr:ext cx="323850" cy="222250"/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D0141218-A9F3-415F-A6BB-18C3C3308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669</xdr:row>
          <xdr:rowOff>161925</xdr:rowOff>
        </xdr:from>
        <xdr:ext cx="323850" cy="222250"/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99FAA969-839C-4DC2-9EC1-088399250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670</xdr:row>
          <xdr:rowOff>180975</xdr:rowOff>
        </xdr:from>
        <xdr:ext cx="323850" cy="225425"/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5B1B4165-D6EA-45E5-92E4-EAB364ADB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671</xdr:row>
          <xdr:rowOff>161925</xdr:rowOff>
        </xdr:from>
        <xdr:ext cx="323850" cy="222250"/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AA50637F-E1CB-4B90-BC40-F6E7C9AAF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672</xdr:row>
          <xdr:rowOff>180975</xdr:rowOff>
        </xdr:from>
        <xdr:ext cx="323850" cy="225425"/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42D8359F-CF9B-4EC4-A2DE-8786038A3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671</xdr:row>
          <xdr:rowOff>161925</xdr:rowOff>
        </xdr:from>
        <xdr:ext cx="323850" cy="222250"/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CF72D719-FFB5-4247-81E3-5FDEEB363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672</xdr:row>
          <xdr:rowOff>180975</xdr:rowOff>
        </xdr:from>
        <xdr:ext cx="323850" cy="225425"/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CC6D0D18-999E-426E-958F-C6F2316A6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673</xdr:row>
          <xdr:rowOff>161925</xdr:rowOff>
        </xdr:from>
        <xdr:ext cx="323850" cy="222250"/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DF6A6A60-23A3-414F-A871-4E034436F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669</xdr:row>
          <xdr:rowOff>161925</xdr:rowOff>
        </xdr:from>
        <xdr:ext cx="323850" cy="222250"/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77623E20-5E5B-49A0-BA0C-9A06DF998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670</xdr:row>
          <xdr:rowOff>180975</xdr:rowOff>
        </xdr:from>
        <xdr:ext cx="323850" cy="225425"/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B1E314E7-BBBC-4F65-AC5B-525F45B32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671</xdr:row>
          <xdr:rowOff>161925</xdr:rowOff>
        </xdr:from>
        <xdr:ext cx="323850" cy="222250"/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2FEC9052-A4F2-4BB6-A525-579A6A246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672</xdr:row>
          <xdr:rowOff>180975</xdr:rowOff>
        </xdr:from>
        <xdr:ext cx="323850" cy="225425"/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6421EE48-784D-4406-B82F-E96EAC8B9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671</xdr:row>
          <xdr:rowOff>161925</xdr:rowOff>
        </xdr:from>
        <xdr:ext cx="323850" cy="222250"/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89B140F6-E58A-47D8-82B3-FF938C9E1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672</xdr:row>
          <xdr:rowOff>180975</xdr:rowOff>
        </xdr:from>
        <xdr:ext cx="323850" cy="225425"/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106C65FF-8A97-4443-9D36-8F55FC4E9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673</xdr:row>
          <xdr:rowOff>161925</xdr:rowOff>
        </xdr:from>
        <xdr:ext cx="323850" cy="222250"/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98E1926-9677-4C09-89AC-6EE580D4F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674</xdr:row>
          <xdr:rowOff>161925</xdr:rowOff>
        </xdr:from>
        <xdr:ext cx="323850" cy="222250"/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9E42A6E5-67F1-4186-A579-7FE143375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675</xdr:row>
          <xdr:rowOff>161925</xdr:rowOff>
        </xdr:from>
        <xdr:ext cx="323850" cy="219075"/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F4E68FBB-3929-4E9A-9B21-67A87BD85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676</xdr:row>
          <xdr:rowOff>180975</xdr:rowOff>
        </xdr:from>
        <xdr:ext cx="323850" cy="209550"/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8D88CC89-D00A-4F0B-A4C3-D3EC765AE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677</xdr:row>
          <xdr:rowOff>161925</xdr:rowOff>
        </xdr:from>
        <xdr:ext cx="323850" cy="219075"/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BD2301EE-C0E0-4D81-935D-43C5F4500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678</xdr:row>
          <xdr:rowOff>180975</xdr:rowOff>
        </xdr:from>
        <xdr:ext cx="323850" cy="209550"/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B6BACA89-0F7F-43A3-979F-0970EE2A9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677</xdr:row>
          <xdr:rowOff>161925</xdr:rowOff>
        </xdr:from>
        <xdr:ext cx="323850" cy="219075"/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B4770327-65FF-4E7E-A45F-71B5D10E2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678</xdr:row>
          <xdr:rowOff>180975</xdr:rowOff>
        </xdr:from>
        <xdr:ext cx="323850" cy="209550"/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AB48C89A-808D-4F0F-9FD0-BF77FB702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679</xdr:row>
          <xdr:rowOff>161925</xdr:rowOff>
        </xdr:from>
        <xdr:ext cx="323850" cy="219075"/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B14A2FB4-043D-4B8C-BB26-1B18E6B72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680</xdr:row>
          <xdr:rowOff>161925</xdr:rowOff>
        </xdr:from>
        <xdr:ext cx="323850" cy="219075"/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1B87B182-075E-4B07-96C2-CF3458056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681</xdr:row>
          <xdr:rowOff>180975</xdr:rowOff>
        </xdr:from>
        <xdr:ext cx="323850" cy="209550"/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87095DED-3838-406F-9C91-2709AD51A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682</xdr:row>
          <xdr:rowOff>161925</xdr:rowOff>
        </xdr:from>
        <xdr:ext cx="323850" cy="228600"/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6819EEEB-7DCC-479C-AC5B-F1A7D96CA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4FBC97C5-65AD-4150-84E5-A227B8D78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682</xdr:row>
          <xdr:rowOff>161925</xdr:rowOff>
        </xdr:from>
        <xdr:ext cx="323850" cy="228600"/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B3A24853-4992-44A4-A5B0-9E3A0D7D5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6CA6CF76-D745-4B67-9DA3-B5A537DD5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A4DD8A16-1B7F-40B9-A486-88842F66AF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680</xdr:row>
          <xdr:rowOff>161925</xdr:rowOff>
        </xdr:from>
        <xdr:ext cx="323850" cy="219075"/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89AB5312-16FC-4724-BA2C-BE7B1F05B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681</xdr:row>
          <xdr:rowOff>180975</xdr:rowOff>
        </xdr:from>
        <xdr:ext cx="323850" cy="209550"/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3D5F9AAA-8075-4E59-857C-5A4F51CFA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682</xdr:row>
          <xdr:rowOff>161925</xdr:rowOff>
        </xdr:from>
        <xdr:ext cx="323850" cy="228600"/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C0862856-3852-42E4-B257-658137007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E95BEBD0-02CF-4E49-A1E4-F14DFCE3D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682</xdr:row>
          <xdr:rowOff>161925</xdr:rowOff>
        </xdr:from>
        <xdr:ext cx="323850" cy="228600"/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D8C0C65B-3CA5-4B14-9529-609A5528E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245893C-8FA2-4B66-94E7-5FFD00B20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B9AF6AE4-3C14-4DEF-B8AC-4BEC07151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EC2220C8-FB9E-43C0-967A-292ABFEE8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4FBADD0A-31B7-43CA-943A-9B5E4445F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ECFC62A1-152B-4171-98E7-821E74020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8CBE84F7-1E2A-4642-A7E0-B722941A7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EFFE892D-89A5-42CF-A627-5E3B95C84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557E71DD-C860-4AC1-9469-1B0A0D30D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BB632791-817C-4800-A030-E66B35D84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E3E4C8BF-AC09-4357-ABDB-B13A44AAA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25FD360F-39D2-4ED9-919B-07253E556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7B118372-AB43-41C2-8565-7E088B2E1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A8FFB077-ECE3-4148-8984-43CBDAEBE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CEF933FC-E053-41DC-BEEC-D347DE4BD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4AF25C32-D350-423C-A37E-C53CA20DA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BB7995DE-A711-465B-BEE2-65B5291A8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C990E9B0-926F-4059-9E33-1B7FE857F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1A7C7B97-3847-43B1-9573-EFF743B4D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50FDBD0A-2307-481D-937F-588089DB7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FCACE6DF-D05B-4FCC-9E2B-43385DE98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A79CA9D0-5E5F-4DA5-A2ED-970AD4260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63812D07-FC7D-494E-911E-6A97B3958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C7B0658C-0D4E-48D6-B86B-5C65E911C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47803056-76A6-4B8A-9FCB-211DC60AD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9EB0AE69-C41D-4115-9A7E-ECD6056ED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1E0BA783-074B-4D70-84FB-5968E0CB5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69A6D580-4A74-4606-9922-40C13A178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E337FF8A-DEB6-4371-86E6-F93087FBA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4F8F7C3A-C485-432E-824E-5A559C30E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D05C24D7-621C-4309-A645-F8FA16F82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D36660AA-FF61-47DA-AD42-AA9B0B3E7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55480293-289D-4CB6-BC51-85F6EBD36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E1B4D01D-E6FF-4F4F-ACA3-F8AE30B70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B5DB1F88-7AE8-4209-B44B-214E4BCB6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293BCD83-6ED0-42B5-8646-73BD3A3FD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9DF371D3-1102-467B-B68E-43DB412D1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7EFC614-C784-48B8-A72B-E20C0F6BE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DE4D2457-1D45-4071-AA22-60F9B9FD1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F85AB09C-89D6-4EB1-89B9-C004041F4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427C91DE-4795-4D0B-8A28-6C4EFA4A1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B4990842-0DFD-451B-B178-338D683A4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C828CFB7-4620-4B4D-BB67-E0D0B9F4B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7ED3CEC6-3C16-4203-9FE1-4F7DE41DD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9B2F689C-6AD2-4BBA-85DB-24D8E5340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19496AD2-49CB-4FF4-A213-6282085CB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858BBB3A-8782-4854-99C1-F6D8D4F23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B13C1414-C2AE-4E0E-80FB-E86B23FDAC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2FC42F28-98D1-457E-AB2D-7632E796B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9AD4AB00-4325-41D1-98CA-B8395FB4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574F4B0D-F3DC-40A6-82A3-8D02DD958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86A66B29-33F2-43F8-879D-C5302D51B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90104F09-4CEB-4CF4-97F1-57A03F11A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B8ED4F3B-64B2-47F7-8A77-0A12186A8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F0764CD1-7F84-4870-91D0-8E6FF7D28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FD54DC37-C0B5-422E-9685-3B1976F11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82C1EB5C-E580-4E7E-A4A5-7B3AC46A5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61CFFE48-8D64-4FF9-AE5F-41954B531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7EC66752-31CD-4B52-B0E3-3D73F822A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39F0E037-5529-481D-A0D7-AA8B254CD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AA1EF23A-E246-42B4-833D-18C9084FB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D09D14A-2F2E-403E-B9AD-B59653B2D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7C472B4A-7D23-4F90-B3BF-361FC0E17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568675CE-A594-40F2-BEFF-EFF570A58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D45D2FEA-765B-482D-A72B-81DD23809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B93C865E-ADC2-4AA6-86A3-2C2C6818F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4449A835-70A2-44D1-85EA-B2C14316C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69D709BA-7160-4A96-B99E-5A324D280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8BADD37A-B806-44EE-8EEC-3DDE512CE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F967981F-3E45-4A2F-8C37-AFF8C9CF8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34EAB21F-3CF8-4497-81D9-371BF2D48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2350495F-FAE8-400C-BB3B-BF5C9B77E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D05F736D-F187-4FD8-A0EB-DD8492794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664</xdr:row>
          <xdr:rowOff>161925</xdr:rowOff>
        </xdr:from>
        <xdr:ext cx="323850" cy="222250"/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21117771-DBD6-4223-8025-571045532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665</xdr:row>
          <xdr:rowOff>180975</xdr:rowOff>
        </xdr:from>
        <xdr:ext cx="323850" cy="225425"/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4533408C-B627-48F1-A784-1D261BC18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E6CF2B06-1993-4B63-BE1D-E7C475040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D20A72D0-4C26-4F30-BBD3-F2FA46038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C562800F-5F22-455E-8DDE-F6D825BB6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C0C6F07A-495A-4FA7-809F-570E8F9B9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668</xdr:row>
          <xdr:rowOff>161925</xdr:rowOff>
        </xdr:from>
        <xdr:ext cx="323850" cy="222250"/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37C95555-50A8-4371-8D19-F40D97935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E846553C-0428-4309-97CA-41AAD958AF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75447DAE-DA96-484E-B4B2-5335469EB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4E78D3FE-6AC9-4899-80FA-D37020DDC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AAB1FB92-6900-4912-BAE6-C95DCEB71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AF26E641-C42D-4BFA-84E9-8721E02C3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7A505406-A920-4E97-A27D-DC1751E18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F41A304-F935-4EB1-8348-C85883AAA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5A9C4B94-931B-4C66-B259-1A48B8BF8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5E2D14BC-9D8A-41C9-BCAD-B210A0499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6E5A06D3-E408-4F9D-A8C3-40196EDDA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847E1635-4DE4-429C-A7EA-EEA6AE103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8E37E021-0642-45A0-9566-38F50C53F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B24D146E-5B57-42A5-8A94-6110F410A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2E27F45B-372A-4AFE-8B21-FF3EF939F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674</xdr:row>
          <xdr:rowOff>161925</xdr:rowOff>
        </xdr:from>
        <xdr:ext cx="323850" cy="222250"/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8A7BDAF3-70CA-4043-9A3B-73A67C730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675</xdr:row>
          <xdr:rowOff>161925</xdr:rowOff>
        </xdr:from>
        <xdr:ext cx="323850" cy="219075"/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A872AC21-B09A-4060-AF02-1C11900BD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676</xdr:row>
          <xdr:rowOff>161925</xdr:rowOff>
        </xdr:from>
        <xdr:ext cx="323850" cy="219075"/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3A710873-99AC-4061-96BD-1993894A4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677</xdr:row>
          <xdr:rowOff>180975</xdr:rowOff>
        </xdr:from>
        <xdr:ext cx="323850" cy="209550"/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3E795F53-2B39-4C3E-9B09-27A44AEFF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161925</xdr:rowOff>
        </xdr:from>
        <xdr:ext cx="323850" cy="219075"/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BDF7B897-0AB9-4872-AA73-7D3D65888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679</xdr:row>
          <xdr:rowOff>180975</xdr:rowOff>
        </xdr:from>
        <xdr:ext cx="323850" cy="209550"/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2BAE9B6E-8D2A-4832-80D0-E9CCD57F0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161925</xdr:rowOff>
        </xdr:from>
        <xdr:ext cx="323850" cy="219075"/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8453C931-EEE3-4B40-BB38-FE167ACE2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679</xdr:row>
          <xdr:rowOff>180975</xdr:rowOff>
        </xdr:from>
        <xdr:ext cx="323850" cy="209550"/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DA054F13-3B83-40AC-B2F5-01E8B224E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680</xdr:row>
          <xdr:rowOff>161925</xdr:rowOff>
        </xdr:from>
        <xdr:ext cx="323850" cy="219075"/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7997C822-3109-402F-86D1-215327AA5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161925</xdr:rowOff>
        </xdr:from>
        <xdr:ext cx="323850" cy="219075"/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D14A7C8C-B2ED-425C-8D4C-EC765E9FC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180975</xdr:rowOff>
        </xdr:from>
        <xdr:ext cx="323850" cy="209550"/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46ED7662-AAA8-4AAF-8910-2CC5C2635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684</xdr:row>
          <xdr:rowOff>161925</xdr:rowOff>
        </xdr:from>
        <xdr:ext cx="323850" cy="219075"/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7796DACA-A82F-4AC6-922A-58180C4F4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685</xdr:row>
          <xdr:rowOff>180975</xdr:rowOff>
        </xdr:from>
        <xdr:ext cx="323850" cy="209550"/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164DFEA7-E614-40DC-A7ED-5E0EC5865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684</xdr:row>
          <xdr:rowOff>161925</xdr:rowOff>
        </xdr:from>
        <xdr:ext cx="323850" cy="219075"/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E9598D59-043E-42AD-8CB3-650AFF347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685</xdr:row>
          <xdr:rowOff>180975</xdr:rowOff>
        </xdr:from>
        <xdr:ext cx="323850" cy="209550"/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D35330D5-BE90-4D8A-86A2-EA3FA2E84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686</xdr:row>
          <xdr:rowOff>161925</xdr:rowOff>
        </xdr:from>
        <xdr:ext cx="323850" cy="228600"/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1F123DE8-EE48-48ED-B4AD-FE82BF012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161925</xdr:rowOff>
        </xdr:from>
        <xdr:ext cx="323850" cy="219075"/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1B7340D-029C-430B-A336-14213F830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180975</xdr:rowOff>
        </xdr:from>
        <xdr:ext cx="323850" cy="209550"/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C812BE50-1808-4D6E-9CF9-1829E5FE1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684</xdr:row>
          <xdr:rowOff>161925</xdr:rowOff>
        </xdr:from>
        <xdr:ext cx="323850" cy="219075"/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7636F15B-A40C-437D-8E9B-E5BE9714B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685</xdr:row>
          <xdr:rowOff>180975</xdr:rowOff>
        </xdr:from>
        <xdr:ext cx="323850" cy="209550"/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E38865C4-6D0B-4429-9B1F-176ED0E90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684</xdr:row>
          <xdr:rowOff>161925</xdr:rowOff>
        </xdr:from>
        <xdr:ext cx="323850" cy="219075"/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E2FE0268-047C-4733-B943-4D5F4B3AF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685</xdr:row>
          <xdr:rowOff>180975</xdr:rowOff>
        </xdr:from>
        <xdr:ext cx="323850" cy="209550"/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882240C6-D005-4144-87BB-520B87AA2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686</xdr:row>
          <xdr:rowOff>161925</xdr:rowOff>
        </xdr:from>
        <xdr:ext cx="323850" cy="228600"/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66B57E9B-30EE-4997-8FF2-90B2AD9BC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687</xdr:row>
          <xdr:rowOff>161925</xdr:rowOff>
        </xdr:from>
        <xdr:ext cx="323850" cy="228600"/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D5A8AEDA-B354-4C98-9CD6-F1794E6B2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688</xdr:row>
          <xdr:rowOff>161925</xdr:rowOff>
        </xdr:from>
        <xdr:ext cx="323850" cy="219075"/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7DD8ED99-5963-4BE3-BDE3-2301A94CC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689</xdr:row>
          <xdr:rowOff>161925</xdr:rowOff>
        </xdr:from>
        <xdr:ext cx="323850" cy="219075"/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A2E0FD87-2A65-4BD3-AB71-2C220616C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690</xdr:row>
          <xdr:rowOff>180975</xdr:rowOff>
        </xdr:from>
        <xdr:ext cx="323850" cy="209550"/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3F2C09CA-EC58-4FCD-B5E6-831003CA3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691</xdr:row>
          <xdr:rowOff>161925</xdr:rowOff>
        </xdr:from>
        <xdr:ext cx="323850" cy="219075"/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28B23D6A-7D58-4B58-BE6A-C66F51E7E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692</xdr:row>
          <xdr:rowOff>180975</xdr:rowOff>
        </xdr:from>
        <xdr:ext cx="323850" cy="209550"/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C14B6AB9-D403-488B-9D78-D985F1262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691</xdr:row>
          <xdr:rowOff>161925</xdr:rowOff>
        </xdr:from>
        <xdr:ext cx="323850" cy="219075"/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88D43321-3973-4C61-B8D0-5EE359BAB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692</xdr:row>
          <xdr:rowOff>180975</xdr:rowOff>
        </xdr:from>
        <xdr:ext cx="323850" cy="209550"/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15EF67EE-7DA3-40C2-998C-84B7DD173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693</xdr:row>
          <xdr:rowOff>161925</xdr:rowOff>
        </xdr:from>
        <xdr:ext cx="323850" cy="219075"/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18DAAC25-442D-4BE7-8205-DE4A7B47C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694</xdr:row>
          <xdr:rowOff>161925</xdr:rowOff>
        </xdr:from>
        <xdr:ext cx="323850" cy="219075"/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2D730DEA-C03D-492B-8D55-641FC9910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695</xdr:row>
          <xdr:rowOff>180975</xdr:rowOff>
        </xdr:from>
        <xdr:ext cx="323850" cy="209550"/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2AB5768-6AF3-498F-AF84-218577022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696</xdr:row>
          <xdr:rowOff>161925</xdr:rowOff>
        </xdr:from>
        <xdr:ext cx="323850" cy="219075"/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35442FD8-3C8B-4B65-AEB7-7568EEDA9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697</xdr:row>
          <xdr:rowOff>180975</xdr:rowOff>
        </xdr:from>
        <xdr:ext cx="323850" cy="238125"/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B0B3E6A5-6CA5-4465-A693-66E63CCBE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696</xdr:row>
          <xdr:rowOff>161925</xdr:rowOff>
        </xdr:from>
        <xdr:ext cx="323850" cy="219075"/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123934D7-4C9F-4AA9-8181-400244CBC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697</xdr:row>
          <xdr:rowOff>180975</xdr:rowOff>
        </xdr:from>
        <xdr:ext cx="323850" cy="238125"/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69463F1E-D55D-494B-AD5B-C30C26D48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698</xdr:row>
          <xdr:rowOff>161925</xdr:rowOff>
        </xdr:from>
        <xdr:ext cx="323850" cy="209550"/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170AC983-0158-4E00-BDDD-DF6D7D6B6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694</xdr:row>
          <xdr:rowOff>161925</xdr:rowOff>
        </xdr:from>
        <xdr:ext cx="323850" cy="219075"/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A255B030-AABE-4210-83C5-06E627E82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695</xdr:row>
          <xdr:rowOff>180975</xdr:rowOff>
        </xdr:from>
        <xdr:ext cx="323850" cy="209550"/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D8B3425-6A31-49C7-A59D-78C2E87C1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696</xdr:row>
          <xdr:rowOff>161925</xdr:rowOff>
        </xdr:from>
        <xdr:ext cx="323850" cy="219075"/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B4F3E950-A52D-4025-A5E1-7AFBC3BCC8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697</xdr:row>
          <xdr:rowOff>180975</xdr:rowOff>
        </xdr:from>
        <xdr:ext cx="323850" cy="238125"/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5BE1BC2C-2684-4F1B-B584-F2A82081E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696</xdr:row>
          <xdr:rowOff>161925</xdr:rowOff>
        </xdr:from>
        <xdr:ext cx="323850" cy="219075"/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315DFB81-5F15-402C-B0B8-36BA5602D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697</xdr:row>
          <xdr:rowOff>180975</xdr:rowOff>
        </xdr:from>
        <xdr:ext cx="323850" cy="238125"/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45C79A0E-7FD5-4305-A451-28E366057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698</xdr:row>
          <xdr:rowOff>161925</xdr:rowOff>
        </xdr:from>
        <xdr:ext cx="323850" cy="209550"/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290D11-2135-4947-9E0F-C23AD2882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699</xdr:row>
          <xdr:rowOff>161925</xdr:rowOff>
        </xdr:from>
        <xdr:ext cx="323850" cy="219075"/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C4321EE9-4729-4CC2-80B1-6B2A8CB31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700</xdr:row>
          <xdr:rowOff>161925</xdr:rowOff>
        </xdr:from>
        <xdr:ext cx="323850" cy="219075"/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6E0F836-E55F-4387-8C9E-7870AAC3C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701</xdr:row>
          <xdr:rowOff>161925</xdr:rowOff>
        </xdr:from>
        <xdr:ext cx="323850" cy="219075"/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60E0AC05-85C2-468F-B1E7-E8D94CB2F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702</xdr:row>
          <xdr:rowOff>180975</xdr:rowOff>
        </xdr:from>
        <xdr:ext cx="323850" cy="209550"/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5E8570DD-D653-4D07-A4E2-2AEF8EC47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703</xdr:row>
          <xdr:rowOff>161925</xdr:rowOff>
        </xdr:from>
        <xdr:ext cx="323850" cy="219075"/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D7933A8E-17EA-47B1-8F95-92AE5CC73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704</xdr:row>
          <xdr:rowOff>180975</xdr:rowOff>
        </xdr:from>
        <xdr:ext cx="323850" cy="238125"/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823F8BB8-4C07-4474-ADA5-CA0D6ABD7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703</xdr:row>
          <xdr:rowOff>161925</xdr:rowOff>
        </xdr:from>
        <xdr:ext cx="323850" cy="219075"/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FEF8C97E-9E4F-4B1E-AE95-194658BC3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704</xdr:row>
          <xdr:rowOff>180975</xdr:rowOff>
        </xdr:from>
        <xdr:ext cx="323850" cy="238125"/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4B7ABDFB-EE51-4C7E-9F7B-DF3E79741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705</xdr:row>
          <xdr:rowOff>161925</xdr:rowOff>
        </xdr:from>
        <xdr:ext cx="323850" cy="228600"/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4859C624-0DF3-41C1-8656-6DD1F5985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706</xdr:row>
          <xdr:rowOff>161925</xdr:rowOff>
        </xdr:from>
        <xdr:ext cx="323850" cy="228600"/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DABD5CA2-95F8-4C13-A31E-FD9AC8C54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707</xdr:row>
          <xdr:rowOff>180975</xdr:rowOff>
        </xdr:from>
        <xdr:ext cx="323850" cy="209550"/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3AD9454D-D9AA-40B5-8C5D-546C8CDAC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708</xdr:row>
          <xdr:rowOff>161925</xdr:rowOff>
        </xdr:from>
        <xdr:ext cx="323850" cy="228600"/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51BA9C83-9B5D-4B3D-B93A-A01278FE9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709</xdr:row>
          <xdr:rowOff>180975</xdr:rowOff>
        </xdr:from>
        <xdr:ext cx="323850" cy="209550"/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9576B985-052E-4268-BE69-496DDC2D6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708</xdr:row>
          <xdr:rowOff>161925</xdr:rowOff>
        </xdr:from>
        <xdr:ext cx="323850" cy="228600"/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CD6215DB-F062-4C07-A205-00F63C729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709</xdr:row>
          <xdr:rowOff>180975</xdr:rowOff>
        </xdr:from>
        <xdr:ext cx="323850" cy="209550"/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50345EC1-26F4-4B39-BB32-9AF0E32CB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710</xdr:row>
          <xdr:rowOff>161925</xdr:rowOff>
        </xdr:from>
        <xdr:ext cx="323850" cy="219075"/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573FABC6-A788-4197-A753-B4EBC1B7E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706</xdr:row>
          <xdr:rowOff>161925</xdr:rowOff>
        </xdr:from>
        <xdr:ext cx="323850" cy="228600"/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CAD2FACA-1682-4800-A5B3-96D12D6F5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707</xdr:row>
          <xdr:rowOff>180975</xdr:rowOff>
        </xdr:from>
        <xdr:ext cx="323850" cy="209550"/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1B081B75-BAE3-4CC9-8DF7-CBF9453E4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708</xdr:row>
          <xdr:rowOff>161925</xdr:rowOff>
        </xdr:from>
        <xdr:ext cx="323850" cy="228600"/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D92DABAE-6348-4843-BED5-C72AE3798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709</xdr:row>
          <xdr:rowOff>180975</xdr:rowOff>
        </xdr:from>
        <xdr:ext cx="323850" cy="209550"/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F439384E-52E4-441A-948D-F88F86005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708</xdr:row>
          <xdr:rowOff>161925</xdr:rowOff>
        </xdr:from>
        <xdr:ext cx="323850" cy="228600"/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2704ECF9-AC88-4006-80D2-B9636FE3C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709</xdr:row>
          <xdr:rowOff>180975</xdr:rowOff>
        </xdr:from>
        <xdr:ext cx="323850" cy="209550"/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EEF792F5-3DD6-4A88-A4DB-11D53FCE7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710</xdr:row>
          <xdr:rowOff>161925</xdr:rowOff>
        </xdr:from>
        <xdr:ext cx="323850" cy="219075"/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BDD9DC1-7CF9-42B2-8814-95452E18B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711</xdr:row>
          <xdr:rowOff>161925</xdr:rowOff>
        </xdr:from>
        <xdr:ext cx="323850" cy="219075"/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734DB57B-D133-4A55-98FF-3BF8EADFC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712</xdr:row>
          <xdr:rowOff>161925</xdr:rowOff>
        </xdr:from>
        <xdr:ext cx="323850" cy="219075"/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A11EFB47-060C-41F7-8DE2-8235A72B8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713</xdr:row>
          <xdr:rowOff>161925</xdr:rowOff>
        </xdr:from>
        <xdr:ext cx="323850" cy="228600"/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FD8E61F8-0C4D-4313-B3F6-5037BE207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714</xdr:row>
          <xdr:rowOff>180975</xdr:rowOff>
        </xdr:from>
        <xdr:ext cx="323850" cy="209550"/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D4BC63A5-CDCE-4C82-8371-71EC8254A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715</xdr:row>
          <xdr:rowOff>161925</xdr:rowOff>
        </xdr:from>
        <xdr:ext cx="323850" cy="228600"/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738961B2-BD8B-4800-8FC2-BC3C8686F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716</xdr:row>
          <xdr:rowOff>180975</xdr:rowOff>
        </xdr:from>
        <xdr:ext cx="323850" cy="209550"/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F713061A-23EF-4EBA-A632-15E921A5E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715</xdr:row>
          <xdr:rowOff>161925</xdr:rowOff>
        </xdr:from>
        <xdr:ext cx="323850" cy="228600"/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FF98C7FD-A53F-4DD6-AF91-EB31C645CA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716</xdr:row>
          <xdr:rowOff>180975</xdr:rowOff>
        </xdr:from>
        <xdr:ext cx="323850" cy="209550"/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8885947F-B367-416C-A9A1-3820F8FBD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717</xdr:row>
          <xdr:rowOff>161925</xdr:rowOff>
        </xdr:from>
        <xdr:ext cx="323850" cy="219075"/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2140078C-7D69-4850-B972-2B9007017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718</xdr:row>
          <xdr:rowOff>161925</xdr:rowOff>
        </xdr:from>
        <xdr:ext cx="323850" cy="228600"/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F0542915-3EE0-4B45-AF1D-18F6BC932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719</xdr:row>
          <xdr:rowOff>180975</xdr:rowOff>
        </xdr:from>
        <xdr:ext cx="323850" cy="209550"/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896A2540-85EB-4EFE-B24A-4EF32AF38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720</xdr:row>
          <xdr:rowOff>161925</xdr:rowOff>
        </xdr:from>
        <xdr:ext cx="323850" cy="219075"/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A36137D5-E5ED-474B-93CE-6E9DB56FE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721</xdr:row>
          <xdr:rowOff>180975</xdr:rowOff>
        </xdr:from>
        <xdr:ext cx="323850" cy="209550"/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E9AE67F1-DC7E-496E-84A4-700761944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720</xdr:row>
          <xdr:rowOff>161925</xdr:rowOff>
        </xdr:from>
        <xdr:ext cx="323850" cy="219075"/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BD0F346E-1453-4221-9CCF-CB5919B89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721</xdr:row>
          <xdr:rowOff>180975</xdr:rowOff>
        </xdr:from>
        <xdr:ext cx="323850" cy="209550"/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F8BD7FEF-E394-45F7-9E9C-01F436071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722</xdr:row>
          <xdr:rowOff>161925</xdr:rowOff>
        </xdr:from>
        <xdr:ext cx="323850" cy="219075"/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7682809B-AC87-4647-88E3-4A1A59B05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718</xdr:row>
          <xdr:rowOff>161925</xdr:rowOff>
        </xdr:from>
        <xdr:ext cx="323850" cy="228600"/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ECFA3B8C-5F17-428D-A9D3-835735B4B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719</xdr:row>
          <xdr:rowOff>180975</xdr:rowOff>
        </xdr:from>
        <xdr:ext cx="323850" cy="209550"/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78E98D9F-20AE-4975-99E9-669FC95CC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720</xdr:row>
          <xdr:rowOff>161925</xdr:rowOff>
        </xdr:from>
        <xdr:ext cx="323850" cy="219075"/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2C4067C7-3B46-4D1D-8B25-8631A1262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721</xdr:row>
          <xdr:rowOff>180975</xdr:rowOff>
        </xdr:from>
        <xdr:ext cx="323850" cy="209550"/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CB198649-C3E2-4F8B-B7CF-B14028D80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720</xdr:row>
          <xdr:rowOff>161925</xdr:rowOff>
        </xdr:from>
        <xdr:ext cx="323850" cy="219075"/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AA064FD7-F31A-4538-B04E-1F2CE9F6A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721</xdr:row>
          <xdr:rowOff>180975</xdr:rowOff>
        </xdr:from>
        <xdr:ext cx="323850" cy="209550"/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A4A333B8-5331-452A-9D61-F93DA5F7A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722</xdr:row>
          <xdr:rowOff>161925</xdr:rowOff>
        </xdr:from>
        <xdr:ext cx="323850" cy="219075"/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60604C0C-4635-412A-821B-9C41A52B4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723</xdr:row>
          <xdr:rowOff>161925</xdr:rowOff>
        </xdr:from>
        <xdr:ext cx="323850" cy="219075"/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F1D2AFE5-692B-4B2F-BF99-F49023BE9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724</xdr:row>
          <xdr:rowOff>161925</xdr:rowOff>
        </xdr:from>
        <xdr:ext cx="323850" cy="219075"/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72DE8566-EC06-4E00-8E60-B1212509F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682</xdr:row>
          <xdr:rowOff>161925</xdr:rowOff>
        </xdr:from>
        <xdr:ext cx="323850" cy="228600"/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C1735429-B0C6-44D4-9F29-1535DE3B4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7E12D1CC-E251-42CC-B2D5-F7BB2B68C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ABEBDC1B-DDC3-444E-B23B-700A2288A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DF34DA2D-C972-4555-B120-D0ECFA929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CB073FEC-C856-4D0A-B1B9-3E449EC6D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32DDFA77-4348-4346-87B3-FAD9D63E7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3B7C507B-215D-419A-9C8B-78021DA46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3CA3AE21-D20E-4ADA-939F-B57A5EC59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A586B455-275A-4CC8-97E6-CD58BDA26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59391249-A465-44D3-A5EE-1A429B438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FA54D635-4F5A-432A-AB03-F5C572A7D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2E1D7FDD-3F79-4A39-A072-D36C46953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641BC466-5546-4D76-9E9A-1EF49009B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D36F23BB-42FD-4E68-9DE7-60D609AD5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7BB0B010-D6F4-4581-9C4B-982C65568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5B916092-ED58-4B54-86A3-172ECA59A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EE10CA43-1752-4492-B24F-AC9893425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8B362EC0-4531-4059-B869-915358ECE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8D12F132-E5FA-4634-8DDA-79DA2B155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109C9967-87AC-45DD-AAE4-9E6303364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709569A1-857B-4082-B959-97C4B5AC1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3C0D61CF-7E6F-4A4D-B680-F5007F005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634450A0-6C04-461E-BDE2-36B6D2BD8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153587CC-CAE3-4513-B880-4A861B085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48846254-FAE5-4542-846C-975402B31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ACC52B04-5BAF-4903-9374-50DD1B128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52E9A876-2EE4-4C3F-94B9-F2E451628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6B9F456F-AF8F-41EA-8AF5-68116B888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8B26597C-7211-4A65-A0E1-70B16F6F6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673DEBF0-0DD1-46A1-AB8F-D8432D1CE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2792C158-0C98-4D74-B03D-5F8BDD456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B6DBEFDD-873F-46F4-ACD3-402E73421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59BE625-D488-423C-8C59-AA363F5F4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CE121509-80E9-4362-9525-7AC38CBCF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1B042541-51F4-4E70-A9D1-2379B7923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C62F48B1-11AD-4D0F-99E2-F14E3F43F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E6C1EB26-1E72-4554-854F-53D2E223B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D2414F9E-3F11-48FF-BBED-821FF413B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66EF6CC2-C1B2-47AE-8323-C1E98CAB5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DE5CD6A8-3CC2-43BA-AD19-F8E3350E4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FAA7E674-EEA6-473A-A7CE-D5C8E60CD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98615C6D-8943-420B-8083-3126B28E8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A1FFE450-1FF0-4835-87AA-70C87D7B0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78D5D9E-3BE4-4285-B484-43F4E2ABF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14299345-4C19-4B98-9990-3CCC765E6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CFA8579D-73A8-4D4B-9E12-886BB4C70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E40AD247-16DB-4E3F-AC0D-C05F9484F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477B5159-7F86-4EB9-98B1-D9B33F77E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A619A227-607F-4EC4-BF9A-B88EFEEA38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9A71254A-2412-4036-9E3E-BF13C68C0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989660D8-F6EE-4A0D-82A3-3AA199343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FAF608F0-10CD-41DE-9BC3-E33698D65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978F0867-5B2C-4637-9CE6-AE89F3342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976CF110-49BD-4A63-A868-D096B8E0A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B574257D-4799-47AC-BF7E-8422BA938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32A6B27D-63CE-4928-9607-78DED542F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A1B2F8B6-4C2B-4353-A9E4-DC70C7A1D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EB263BCD-2DA7-471A-A61F-9E04E3562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6A746311-7F7A-4E5E-A150-859806BA0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A1113F88-A8E2-4ED4-B999-431F56ED0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1B0C39E9-4754-4EF9-804C-6A78C6858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E038CF11-3B2A-4EBD-A4B8-A553204E1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FA2BBCC7-7CA6-4D97-957B-EB27CC5B7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F48B6F92-2120-4FC7-AAE0-3CD5222C2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9A0A135A-AFB5-43B6-B5F4-1331FADCF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74AFF919-3507-4827-B6B2-2F7A9E565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60F90BD2-AD47-4FCF-9C96-DC80C459A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DB1B86D8-FFA5-453C-B7FA-3A6FE015B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4A1ED528-0A4D-4F0C-BF8D-D24F2504C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4EE58CF9-A3D0-4EDE-99F0-FA1FDCE8D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B1B0A8A5-62F0-40A7-9711-270890584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EFBEB278-3653-406F-88C7-FFBD85226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F8208EB9-DE87-402F-A26D-E5B0C7886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371A07F1-D3EC-4D51-82C7-4385A6A3F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53533733-650B-4609-B8F2-88D037051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351BE40B-EE53-452C-9F83-5FED42BE1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B3F15757-9A83-47A3-A5F6-B97E077D7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53069EBE-0667-4EF6-A244-206E1E8E3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6D95C560-E94E-4A0C-8C96-2E869FE07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F82151B8-0392-4FDE-B16C-C5844DE64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5B607D61-3246-42C3-946E-BB01A4D26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CD1FA9EA-A9F1-44F6-ACAA-35F34991D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6DA70C68-945C-4A94-A026-DA658B127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3B5499EC-4090-4D39-8CC0-422E32E59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D7F1A205-9E62-40E9-85EA-F021BF883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62226712-781B-4124-B332-370576F5D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6442DD36-2602-49B0-940B-0D433B58E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E7727555-B1CE-46D2-BE47-DC9FEFA54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B1842484-EFE8-4F50-A1A0-BC0602DE7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9587F30E-5BE4-4AC9-A921-1EB5FCEDF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C5D5C94A-C460-48AB-B787-BF8EBFF15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4D762B30-2083-465C-97F7-079CE5E8E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30F573B7-268F-44B4-BB44-EB3F45E12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95610F65-22AE-4FA8-8F75-E80584AD8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D84F458F-9891-4D33-86E5-34477A8B3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2D96747F-5C92-46BA-96CD-60B667E99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B8B66306-E76C-42AE-BF84-F3E3858E1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8DB66CFB-E166-4939-B907-E81B3BBB2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D29F69CA-1AA4-4065-9B43-8A844A91D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1A9F21FC-4367-4550-8955-0119A1ABB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7E3F6AED-04CC-43FE-A90B-F19B6968D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2169D506-43ED-41A3-96B6-1E7098256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7FD00A65-454A-4843-AAE9-9A86303392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E0EB9022-76DE-488D-A335-ACB3D600D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31201D9A-4E95-41CA-A260-67585FD38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33467AE3-9FE2-403F-A9D3-51A04317E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FD5770DD-BD24-4540-AEA7-9D1FB9DC8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C63773FF-D6BA-4E72-A61C-23D2C1B49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1D332A09-0E5D-4478-92D2-439CE4740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5F9CFDEC-A2DA-4F9E-B85F-9909E3107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19050</xdr:colOff>
          <xdr:row>684</xdr:row>
          <xdr:rowOff>0</xdr:rowOff>
        </xdr:from>
        <xdr:ext cx="323850" cy="238125"/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E6825782-5AB6-4CED-A572-7F3E310C5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664</xdr:row>
          <xdr:rowOff>161925</xdr:rowOff>
        </xdr:from>
        <xdr:ext cx="323850" cy="222250"/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DCEE0367-4DAD-4BE5-A695-78AFBF54F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665</xdr:row>
          <xdr:rowOff>180975</xdr:rowOff>
        </xdr:from>
        <xdr:ext cx="323850" cy="225425"/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A208EDF6-A8FF-4E3C-AD59-8E243AA25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7591854A-2ADD-4B79-BA10-921771215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CFED1A09-71A7-4901-92F1-42F637ACC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43782C64-8FBC-4C3C-8425-0E5122154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C185EDED-3E13-460E-9626-021983B50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668</xdr:row>
          <xdr:rowOff>161925</xdr:rowOff>
        </xdr:from>
        <xdr:ext cx="323850" cy="222250"/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ACDE3708-6EB4-414E-BF90-5D87108EE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135B4076-C077-4C5A-8223-C7F009AF8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47299E39-DD4B-4716-8156-CA6FCAC89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6B634BA7-2990-4749-8D0D-3E42C9481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9778C72-226D-4361-B422-115DCBF97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EB7CF655-9AA5-40F4-95BA-8DD1080F2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6067AF99-2E33-413F-9B49-E00DF2CDD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393B5F29-61C5-4233-86E0-98D014647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5BD58C5F-4489-4753-B476-E88F647EF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B093E449-AE76-49AC-A343-8EDD06515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8F4F7EEC-6A44-47C6-8E8C-DC27D18DC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CA36D436-0BFA-4461-A72F-E05D6B22C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836682C-BDFC-4137-A083-37D7BD22C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1FDAE8BB-27E4-44E3-90C4-73E7A7DF29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C91F45AE-2694-431A-9062-E14ED8AC2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674</xdr:row>
          <xdr:rowOff>161925</xdr:rowOff>
        </xdr:from>
        <xdr:ext cx="323850" cy="222250"/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486C6206-5E6B-4E69-BCF2-CE7F879C5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675</xdr:row>
          <xdr:rowOff>161925</xdr:rowOff>
        </xdr:from>
        <xdr:ext cx="323850" cy="219075"/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10F75D59-6405-4FFA-A5EF-27221F86D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676</xdr:row>
          <xdr:rowOff>180975</xdr:rowOff>
        </xdr:from>
        <xdr:ext cx="323850" cy="209550"/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32D9B2C6-DD4D-4EE7-A914-A0F918229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677</xdr:row>
          <xdr:rowOff>161925</xdr:rowOff>
        </xdr:from>
        <xdr:ext cx="323850" cy="219075"/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D9333C66-1354-4007-97F0-058CF9A32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180975</xdr:rowOff>
        </xdr:from>
        <xdr:ext cx="323850" cy="209550"/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B56D895-0EFE-47A5-B07D-F2E3CA7C6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677</xdr:row>
          <xdr:rowOff>161925</xdr:rowOff>
        </xdr:from>
        <xdr:ext cx="323850" cy="219075"/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F09C41BF-2873-4770-A331-7B7932D23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180975</xdr:rowOff>
        </xdr:from>
        <xdr:ext cx="323850" cy="209550"/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B3D0E5AF-DC2A-4E28-91CB-6FB54E98B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679</xdr:row>
          <xdr:rowOff>161925</xdr:rowOff>
        </xdr:from>
        <xdr:ext cx="323850" cy="219075"/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2C4D764D-93CB-4DE0-AC2F-6BEC27743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680</xdr:row>
          <xdr:rowOff>161925</xdr:rowOff>
        </xdr:from>
        <xdr:ext cx="323850" cy="219075"/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BDFDCEA1-B3E1-4187-82B0-C491144F8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180975</xdr:rowOff>
        </xdr:from>
        <xdr:ext cx="323850" cy="209550"/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5EB985F5-0DF7-492D-8855-8BF37CE50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86F1717F-CA59-4E50-9174-A87937D7E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383A48ED-4CFE-4167-BD73-0D315FDDF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680</xdr:row>
          <xdr:rowOff>161925</xdr:rowOff>
        </xdr:from>
        <xdr:ext cx="323850" cy="219075"/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6CDD8C78-A025-42D1-9BC7-FC7F00D5B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180975</xdr:rowOff>
        </xdr:from>
        <xdr:ext cx="323850" cy="209550"/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67818952-F36A-4043-8804-DADC679E8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8DC8E4CC-8415-45EA-9060-0F901667B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66812670-83D9-4D1B-97C3-DC62E5290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C21BAA65-3392-4158-8C20-778F2E7F0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664</xdr:row>
          <xdr:rowOff>161925</xdr:rowOff>
        </xdr:from>
        <xdr:ext cx="323850" cy="222250"/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AB68BE35-D696-4E1B-9AEB-F77F1AC4E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665</xdr:row>
          <xdr:rowOff>180975</xdr:rowOff>
        </xdr:from>
        <xdr:ext cx="323850" cy="225425"/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36A7C74B-352F-4C0E-9181-5B7A2F01B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F567232D-DBE5-44B0-A9B4-D824B9BEE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B6112134-2495-4166-9CAD-C46733564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666</xdr:row>
          <xdr:rowOff>161925</xdr:rowOff>
        </xdr:from>
        <xdr:ext cx="323850" cy="222250"/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F993BD87-8B56-4C40-AA34-07B70A861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667</xdr:row>
          <xdr:rowOff>180975</xdr:rowOff>
        </xdr:from>
        <xdr:ext cx="323850" cy="225425"/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205303D0-EB72-4C8B-A0E3-9ABA77BC2C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668</xdr:row>
          <xdr:rowOff>161925</xdr:rowOff>
        </xdr:from>
        <xdr:ext cx="323850" cy="222250"/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C4350ECE-03D4-4DB5-8DFF-A1B65557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3D4224BE-0DD6-4260-A112-3D71528E5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D4ECAF02-E9ED-4938-8E23-2DDB1F7B8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8F9E8A84-21BA-4A30-8F2A-EB81035FD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7774812F-731F-4CDB-BBAA-05B830B86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D3C32D8F-20D5-4ABC-BE32-1FB4292B0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9BAB4B09-F77D-4282-9A10-1E2E92935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CFB87C07-4211-483F-82CB-64F33062A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669</xdr:row>
          <xdr:rowOff>161925</xdr:rowOff>
        </xdr:from>
        <xdr:ext cx="323850" cy="222250"/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2DAD2805-F641-448F-84E3-B6FB52244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670</xdr:row>
          <xdr:rowOff>180975</xdr:rowOff>
        </xdr:from>
        <xdr:ext cx="323850" cy="225425"/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2A69D778-A765-40DD-BCA6-61806C726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28D96CE5-7B49-4D57-AADC-DEEBA5D2C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3B16EE3B-B970-479F-B5A4-B06B435C2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671</xdr:row>
          <xdr:rowOff>161925</xdr:rowOff>
        </xdr:from>
        <xdr:ext cx="323850" cy="222250"/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34C6A8F0-D872-416A-B677-C70EF547D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672</xdr:row>
          <xdr:rowOff>180975</xdr:rowOff>
        </xdr:from>
        <xdr:ext cx="323850" cy="225425"/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817C53D7-F9D9-4472-A2CE-A2AD6E95D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673</xdr:row>
          <xdr:rowOff>161925</xdr:rowOff>
        </xdr:from>
        <xdr:ext cx="323850" cy="222250"/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54616136-7B99-43E8-945C-8D0DE635D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674</xdr:row>
          <xdr:rowOff>161925</xdr:rowOff>
        </xdr:from>
        <xdr:ext cx="323850" cy="222250"/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452E5B38-F457-4B55-96EC-85E20696A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675</xdr:row>
          <xdr:rowOff>161925</xdr:rowOff>
        </xdr:from>
        <xdr:ext cx="323850" cy="219075"/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54A32C27-D619-4CD2-8201-D7482B102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676</xdr:row>
          <xdr:rowOff>180975</xdr:rowOff>
        </xdr:from>
        <xdr:ext cx="323850" cy="209550"/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DAD095AF-F5BB-4C7F-8414-229805B16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677</xdr:row>
          <xdr:rowOff>161925</xdr:rowOff>
        </xdr:from>
        <xdr:ext cx="323850" cy="219075"/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B2799B6A-18E2-419E-925F-17916D139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180975</xdr:rowOff>
        </xdr:from>
        <xdr:ext cx="323850" cy="209550"/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B93294E9-BC26-43C2-A5F2-C248959C6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677</xdr:row>
          <xdr:rowOff>161925</xdr:rowOff>
        </xdr:from>
        <xdr:ext cx="323850" cy="219075"/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381E71E7-CC47-4642-95BE-77253B951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678</xdr:row>
          <xdr:rowOff>180975</xdr:rowOff>
        </xdr:from>
        <xdr:ext cx="323850" cy="209550"/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5723B382-BA42-479C-B974-124B2C267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679</xdr:row>
          <xdr:rowOff>161925</xdr:rowOff>
        </xdr:from>
        <xdr:ext cx="323850" cy="219075"/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9AB2A1DB-FF87-4D3B-8893-4E5781BC0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680</xdr:row>
          <xdr:rowOff>161925</xdr:rowOff>
        </xdr:from>
        <xdr:ext cx="323850" cy="219075"/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43D63063-20CC-425A-81B7-3FA2768C6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180975</xdr:rowOff>
        </xdr:from>
        <xdr:ext cx="323850" cy="209550"/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BEEF8241-4452-4CF8-AED7-DA785731F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981587A5-EFB0-4A18-99A5-268061886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92A78954-75DD-4059-9EB4-B62459BCA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680</xdr:row>
          <xdr:rowOff>161925</xdr:rowOff>
        </xdr:from>
        <xdr:ext cx="323850" cy="219075"/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5F78D9CF-4FCC-42CC-AE06-92BC34C5B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681</xdr:row>
          <xdr:rowOff>180975</xdr:rowOff>
        </xdr:from>
        <xdr:ext cx="323850" cy="209550"/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C981E65A-8E87-481E-B152-0E826F7CF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158E4BAD-63EA-4DF9-97A3-1C1F4462D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636E5C40-E318-4E2F-854A-AC79E4B0A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11</xdr:col>
          <xdr:colOff>19050</xdr:colOff>
          <xdr:row>682</xdr:row>
          <xdr:rowOff>161925</xdr:rowOff>
        </xdr:from>
        <xdr:ext cx="323850" cy="228600"/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6AF13440-08BA-4650-951D-1C1937693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0</xdr:colOff>
      <xdr:row>715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7D3A123-BECD-48B1-B6C4-41855F30A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652BF61-9E37-42D7-86E4-DA8CB1746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614EE4C-550C-42A3-8669-3E340E13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A84F13E-053A-4E2F-8C10-EBE68B7C7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F5F5262-88C3-4198-A1EB-12141F991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A5094C0-1645-4FC2-9B9F-E5785B26E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E35AF17-9BBF-4353-A863-99E980E03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2B5F970-E604-4FA1-BC5E-C5CED44C8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C37ED5D-B6BB-47D6-BAAA-56EDDA4D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B5805F1-EDB5-45CD-B5BD-47A9268A4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ED69C3D-491A-4323-911B-DC605192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711A3A4-6D89-4C03-99C3-8051C8157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BDA7D9B-2F3F-4ED5-A900-49D448465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8E252FA-FE17-4567-9E03-9EF6EC2DC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4FB7740-2A51-4A0E-93F0-DCFFB6FCF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1A53272-4ADC-44B4-8A78-1B828010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B078C91-A24F-4679-94B4-DAA6EB66B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73EFBE9-7616-47D8-AB89-F8A058E65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8C0BB83-FCBE-4B93-A4A1-D24D4D6ED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C1EF975-996E-429A-B83F-E56760F0B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AD5BBEC-79A7-48B8-AC95-1E2113575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8DA33A2-0A42-4E19-9648-2812A6B95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C34E7E2-3B2B-45A2-9708-507F60F14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7EC18F1-666F-4212-97D4-AA6B4F3D3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1554E26-70BB-4961-AAA8-AE93CC571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4925F76-623D-4F7B-A6D9-76CFEE65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5D5F09A-7BD9-48A3-9C2E-A21E20F56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847847B-9062-440E-A63D-C5222D515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227DA4D-AB29-4446-A55B-709678E7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F308ABE-2F9D-4C0B-8B43-F1347402B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45A9D15-F998-4AF1-8526-3D0A32CE4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CB75672-F4FC-4D53-A94C-43B0B1E5C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F7DD594-2240-4390-AE33-0D320C8C7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3C6D075-CAEF-4431-805F-B75EE1334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6A5147C-94E4-41B8-A5A9-9E3B3D83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89C0EC7-68BA-4A95-89AC-BDE2B10EC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A7A1E32-A8E2-44D5-BAD0-D4868BA14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84701A9-EED6-4419-BB84-CEB4BC17D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32B58DB-4B0C-46CE-B916-6E59732E3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1937EE-CDD9-4B88-A944-B3E8CA3F3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27A1079-A93F-4D52-9E37-711F7BEF8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1D0A0AE-9F7A-4DB9-8472-E9F4689AF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78EE213-B050-4A77-B252-72A35F482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CBAA741-D309-4A3D-ADD9-48DDA09AB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5E00B4D-9231-4402-A719-7E2963ACC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C9EA2D8-F8F3-49BE-8700-E63A979AD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4E4381-1E3C-4BBA-9169-2B604C37F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A36905C-E68E-462B-8A33-EB6DF4E4E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01FB968-67CE-4D6B-A784-D65E1D82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B4B22FF-966B-448A-A6BE-D78095B57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71A0C45-3E20-4D53-A2E2-6ED7AB226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A6A27274-3CFD-4157-A3F4-E3C7FD645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41411A0-F062-43D4-BFEB-40C49C671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F6E3561-73A5-457E-AC65-31D3E8A05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715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B2BB524-72FB-4BAD-BF38-21398FB1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7C329E5-605F-4235-BF4D-86057077A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6534EB5-1E4A-4A5E-BF2C-5DDDBDEAC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57386A0-4D6B-419E-A1FF-C67E6BE5C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39A6334-E191-450C-869C-AF21C785A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5543CC8-8B74-4CD1-8689-95FAA9972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A9AFCDDE-489C-4A4F-AC15-EBE709728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E15E68D-43BC-4F12-BA7B-47F013BB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12760C8-78EF-46A0-BEC0-1DCA615E1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FA33378-CCD6-4630-BD49-845D78157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E135FE2-A060-495B-AB4E-F094E0D3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8FBEDDA-3AB2-4439-AA4E-0AADD3992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C4E0D7A-52D2-43FD-9BE9-4C5AAFDBE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AB68162-D0DF-4106-98D7-CBE4D1216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6A9B931-540F-4D34-A550-BC56C2664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5214B4C-5177-4FED-A98C-19B290EC3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73C2168-F310-4B26-B957-1F55D6B58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A4B0283-927B-4DC5-8073-079514081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979EEFB-7479-46EF-B6E5-8F8400E5B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C9A288B-FCF7-44D6-B47A-ED406F78A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D76C2F0-3B02-463C-A99E-D3749712D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E63975C-A621-46DC-B8E9-870995FA0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E04473B-64F0-489A-BB9A-61635D3B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358AA7D-0B3F-497B-8DA4-60E4D0483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D8D5FAD-5B96-49C2-9E99-A811F914E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F04EAAE-A3DA-46CC-87EC-656E7C3E9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5D2B877-A48B-4944-A4C2-DC7067D85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5AE44D8-65E5-41A8-BF12-C689F1E23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DD656E5-0F01-4D20-B739-E9057BD03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714BF74-4F43-401C-BFC8-CA096C4AF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6CA6452-CA8B-4BFC-ABD2-66507905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B3C537D-C684-4990-A3A0-EAABDED9D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FC23825-ADEA-4772-9BBE-2D2C6DDB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CBA0062-5F09-49EA-87D4-8FC1C03B5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8FDCCE7-F784-40C6-A609-6DD87B47E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86616F9-4B23-4C10-8679-9BA16FA05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A4AEC6-906F-4A5E-A46D-07FEEAB7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C61C192-5191-4DA3-9D82-5B09EDC95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E83E9A7-52B0-4E09-95CF-12480538D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E84644D-6746-402D-8A0D-49B26F67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3C7D169-AC8E-40DD-A995-CB08441E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354384F-385E-47ED-822E-D62A2F5D0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F1244AD-6467-4538-B5BB-645FC697F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AE6995B9-9961-4537-9891-F61727F8F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07D654E-CF43-44CB-A663-37C9F696F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A9DF3679-02C3-44D9-B74C-2CD4DC86A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F77F267-D098-4626-B807-9F01AF1FA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6542902-75FA-4470-B5A4-56328913E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8D85B51-8916-4095-9A6D-38D50CE35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F0819B9-933D-4DA9-8D99-DC3D4D4B0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5B2A6BB-850A-4D73-978B-BE94BF17F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9826077-AC56-459C-9B2E-D4CFF1AD4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81A9B8-FFE2-42A2-BE1D-0B83DDE1A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7A759A0-5C88-42A3-8B12-4EB563007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1532E76-A203-44CF-B631-66997E4E5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FCE8BEE-62B6-4EA3-9FD9-8A200AF27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668D7B7-4495-4DEA-AC3A-007AE6779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216F7CD-8475-48B0-8C34-C52B1E17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06C3268-C1E7-4974-BC22-89A95A8C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017C133-32D8-49BB-8C32-4E24A64E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8C76D87-E718-47B2-A091-611DB581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A2CC019-EFBD-42AB-AA85-721533C98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09BDF3F-7A30-4861-A3C4-045A95D10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1137DBB-D35C-49B9-8D67-5DECACA3F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758E490-BAB6-4D1A-8BB4-D124A7A3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70C785F-E950-48E6-8A8C-69EDF6158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08C36C8-1B97-4DD8-B4EA-F0E9E31FD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1CF2F87C-1FC0-4929-AC43-D34F5F6161E4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715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83B7F235-03FF-471C-8C12-B4089637A331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715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3F1E50E6-6322-46AA-8EA5-69C54D8CD8D8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716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2985D3F9-ED3F-45FF-B1C8-0262D4F4B971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717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D12DFCCD-2657-4FEE-BC5E-1105FE541EB9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6DAA0C-E238-4E1F-8A5B-F4D57559F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1810AE0-CDD1-474F-9BAC-D4521DF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E3E180C-F461-4D8B-A2C3-40DD15EA9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C5D05C1-F919-4112-A4CC-825DFA9A0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5A543A5-9BFF-4CC4-8321-9438F9B85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7C0D128-F544-4244-BEC6-7B1D2BC7A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4A9F25B-2B87-4635-8B22-6A62AC1EF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6814BB0-AE7B-4F3C-8C75-66E769930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50A751C-AE61-443C-BEBB-264A517C8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A70CFAD-E82A-49BC-88A0-AE369B211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028E066-C61A-4143-8DAD-CE737FE4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3216D7F-C19E-48C0-8CC3-726D2096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F2346E6-C2FF-452A-9945-AD4AC6CDB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3DA0CFA-2BBE-428D-AECF-191F52696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4DC8A64-C9A6-41EA-B721-1516654BC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301512D-86D2-45E3-B038-040838934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220EA23-1F1F-4833-9FF4-DB381146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A46DBDD-B44B-4630-B827-F37A2CAF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ECA234B-6605-44C5-8271-728A8B695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D90D411-C74D-4DB6-BA3A-9754B6601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EF085E3-C395-410C-BACA-01199965B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E37C019-4006-44CE-8F39-6EBF4988B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6187D4B-375C-4A3B-A68E-8EAB6CEA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5B78D92-98B0-435D-9383-08367808E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7CA2844-E899-4ACE-A5AD-6776F99A4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12AD468-159A-427E-8418-73A3F8F34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B237334-70FF-4719-8C78-FF208627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91731A0-EC92-4386-8869-A2BA01DD6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EE0D0D41-FC66-445A-8945-EE4F7A10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86F90DED-32F5-42E2-A84D-7347CA6D1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C805B333-1D69-410E-A17C-0BB4067D2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20CEA15C-22B6-46ED-BF14-24BFC9939C11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DDBA8E7-5D13-47AC-88EB-8F05C1235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3D6A47A0-30BD-415E-8DA2-038BCC521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FAFB0E6E-9641-4374-B8C1-ACABC9F6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3DDB52D-54BE-4EA5-B862-F6D3A438F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E4CC30E-CF90-456F-BF7F-1DB3F574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BE902D90-5157-40B8-A6EA-251195893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6B6EDDD7-16B7-480F-B37B-3D5F8D251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9DB8D769-0C79-4A3B-85A3-BE3BF7745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478400C9-2365-4057-9AE0-8F1D124E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90BDD571-46A2-4C35-8D88-1CE23149D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60B6A16F-EDBC-45E9-A0D4-269926F0F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A023FBE0-A2B8-4034-9F11-F3BF43F1E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56B3ABD6-CFF7-4EE5-B3E4-9B59A40AC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3CEAE3D8-89B3-43DD-922A-9B691593D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1CE6E43E-27A1-437B-802F-EDA79EACE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A0B8F297-4C5D-4CB9-A206-F1AF9352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171B4EC8-F73E-4F14-BF15-F941FDEB5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31CE51BF-0B84-4ACB-9737-870C9677C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876EFE85-E4EE-45A0-AB88-67233E197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1D00455B-EA7E-4675-AB5B-35E00582D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715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6EA4116C-F0E3-4C95-B1FF-3F6A195A2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A06A29-DF71-4CFB-9524-325355EA9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DEA8F304-2A6A-40C4-9B2B-9F3826CE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51F8F518-A3A5-43BC-BC0F-0D65FD83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24F3F09F-08F6-4813-86BD-E32CE494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78FE23B3-232A-4844-A13B-B4F210F33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7E00932F-4DC7-4C6C-9356-B44DAB0A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7A71B97D-356B-4CFC-A439-3B6B6E121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7396822-172E-4CCD-8614-66810152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DE5BC575-AB60-48FE-A341-23D6639AF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B69C3B34-DBA8-40F2-BA9B-37BA2F53C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A2C8ADFF-0794-4D93-A329-5618645F2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D05710AD-4069-4A51-A627-538235652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BDA0CF96-9140-4C35-B3DF-18416B23C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1CF1E91E-7C36-4AB5-8DF7-6975804DC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305538E-199B-49CC-8C89-3715304C9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E4646D8-AF79-4365-93FE-7EB0D7DA7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1EC05635-6B61-4B16-8C48-5EE77F97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B24C4A73-048A-4D44-8349-9BB86C9B1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9D860B68-250F-4998-A575-5FF4861A0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88EB33D0-BC92-41D2-9A6E-F8BE9E0BD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58F3C992-BA14-41E4-BFFC-3AB9BE36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BE0DFF33-2A49-439D-8F98-00DB204A3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45B86CEC-B10F-41BA-A851-BDBD504A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A782648A-B96D-49B5-9F46-12013BFDD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12D5D6BB-6C58-4893-AAEA-F8C123C8A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BAFC58B0-0DFA-415F-A15B-6A736DEDB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F4783845-4361-460C-B9AB-4F9DCAEEE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CBA4D4A1-0BDE-408E-86FE-43F12A468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31910363-3DE9-4717-BBDF-88CD8CB27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B1B1CB57-39B8-4FC3-A465-7FF2258A1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F040CD12-87CE-4208-ADEA-AA3062605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75E3FC0D-FFAD-46CC-95A8-E15405654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830940AD-7BB7-4FD6-A44C-E14D5132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4CA2028C-6D4A-4A26-ACFC-16D598FA2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857A94BC-0D4C-48A6-BB75-84FA09753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53505A5D-A81A-47D2-B4B0-580E52677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361B5B6B-5651-4AEF-B92F-E8384AE25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A007A9A2-D3C8-4543-A6F4-6693A0085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9DF42BF8-E4B6-40F2-A77C-649B71E2B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4F1A7749-2D7A-4D2F-B72A-66E37179F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7AF204F6-A362-4E1B-9D71-0A6F437A2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E60C50EE-1550-40D4-AA61-03F3BEDF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C2A608AE-87A9-481D-968E-9466815D2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737DF03-DD0A-49BF-A315-36685D8E6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2E26D4CB-45F5-4C94-B897-6E90641EA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40AF485-373D-4F88-A181-A53C3064D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3257EFC-D8B8-4EEC-9F4E-8D9CD65D5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7A637F0-CDDF-4BB9-9287-95B2610E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CE5D766-A039-4D56-8C20-100A24DD4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CBB5463-D38D-4979-82FB-E69140189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7ACB43E-E5A2-4699-9745-936F30B2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0282EFF-B48F-470F-87CE-045103F31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A36E8A0-8826-4101-92A6-00E1A1C4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87F5CFB6-C2AC-4175-8974-06DC1FDC1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5C5CF619-2475-4384-9B78-393069DDB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CE295D2-4793-467C-AE75-A089B177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9A6DF812-4FFF-409A-9D1C-E9E833E1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6B1F31AE-5F6B-4AAD-B50F-26DE269C8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5C2B135A-5298-49D6-A0DC-5DC720F66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4FDCED00-4783-43FB-A235-4C5D194F6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B1EDA46E-AEF0-496C-A2C8-EDCAB164D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1E54E2E-993E-46BB-AC82-684E24AC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56D89F23-17CB-48AC-A50E-C927A04F1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7155D2ED-E02E-4887-8EC9-0FBA48CDF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98B5EFDE-8D2C-4565-AF72-2639BC192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E63A697B-BCF0-4712-81AE-CE4EBDB1C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F7B44968-9102-4EB7-A76C-3F0779909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AB30C482-E361-4798-8250-D1BB5C02C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5E23E0D9-1417-4A25-954B-AC6F94100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C2CCC6A4-38C8-479F-B2B6-0E668ADB0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7E7BF043-BC25-42BD-8C28-6022E7CB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9A66C1C6-F615-4D0E-B962-5BE432131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7DECE6B0-2AE0-4B53-AC9F-55771D6DD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2C611486-4219-4CD5-8194-AE4DD70F5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E2C48F3D-18D5-41D2-87C6-E7EEC181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CBF639A1-94A1-4FD7-8E56-9F1BA7F5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A027842A-E3E1-4BB2-8675-A2FD8F79A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7596D65F-9592-4C4C-AC68-5B96B611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17C5B2E5-C52D-484D-8555-2BE253659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93C0909D-DEAC-440D-82A7-4B90B1226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A2F1B23A-DDA0-455A-ABE0-1712663E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204DA54-6F10-4913-811B-2657209E7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9601BFCF-559B-4C9B-AA5F-71BAE94D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292F26D-8072-4D41-A56C-8AF16274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C24F93D-BCCE-4D7C-8583-BDC48D0C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D453C14-C7BB-4595-B65D-D8D9741AE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D8D4357A-1902-47D5-BA65-8BC7834DD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42A14F80-8E0C-489F-9C84-97C34E7C5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75A7E8A6-D1FE-4E6C-AA30-897A5CD2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CEFC6C64-2AF2-4F9C-A800-9C325FD6F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A6531305-9B25-41E8-855F-18214E4C8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9BA9D98-F1FE-4DDD-98A6-4187B4B0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14773137-53DA-4AD4-AA94-2134ACA90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E3A26BA5-33B5-40CB-8A5E-5BD2771B7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6C1D89D4-929F-4D9C-ABDC-59480799B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A405D038-43FE-463D-9BFE-2F8F26274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6478876-C917-450C-8711-6644B5FD9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D00C42C1-1F5B-43DF-B4C3-F1F7DA1D6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221CEDB6-8DA3-47A2-AA8F-D5BFFE774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DCE5BD0D-4EA5-4C23-A362-F9F57E60F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5CBC8CC7-20E4-44A8-A452-FEA813D6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37AC28A-76D6-45A3-B3AC-1C10801A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E65D1DA2-9BA2-40C5-8EC6-B002B7C35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9ACB4130-7266-4DA6-92F5-926ED0A8D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B98A239C-70FE-4538-9DD7-E34F9E0D2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8BBB0638-AEB8-4386-8763-D5C5766F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A774ABEC-0FFC-411F-8305-3B660AAA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275F263B-E843-40A1-89A8-1DE67CDD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521D3B8B-9ABF-4382-9A11-2EFC6552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AD22522C-8407-4CA6-9A7D-D3E3FA69C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B659A4CA-C25B-407E-B43F-B6BA1C134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EF61F51-9DF8-4177-ACD3-DD32B7DB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78365208-0ACC-4E3D-AFBC-45624C792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6729E7BF-BEEA-404A-8CBB-757331001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6CFD9FFB-12D4-46A1-B2E8-4CCC06CF8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BB01E52F-36CC-4BE7-8540-050D60909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2DA6D15A-DE8D-4CEB-928B-FEAFA2D0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6BCEBBFC-D62C-4E4F-8001-7F1F0E5E5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343D51BD-220F-4275-96E8-F67989BA1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38DC8D7D-BFDD-4447-BD4D-CE0CBE722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E869FFB9-95F6-4A92-91AE-0EC33D44F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11934723-7CF3-4BEF-B8BF-1D6D9CD3A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4C486267-0ADC-4111-A406-3878EB29B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6D1E01D8-36BE-4FD4-9261-D69866EC1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ED37FABE-DFBD-4EA8-89DF-F69655ACD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6051541A-22BA-4FB1-89A7-1829491F1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470F76C8-6559-44F5-AFB1-625C26488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B86201BE-B282-4569-BA53-A113D1671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35D3A781-6211-491A-A56E-ED528DDC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3E2D6E8-340B-4220-A67A-0180E56B3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96F3D8E7-E364-4D9E-AB42-4F9128075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B93F5AA5-C5C1-41B1-A719-4E0C46E9C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21D072A-E1C0-47D8-B453-EE704795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DECF89F8-864A-4C5B-816E-6EDAB138C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7E33ADC-0EF8-48A8-B7F9-6F77FA935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B63308BF-98DE-4238-8202-02E63C46E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4F1A7CEC-7321-42E8-A3B2-C4CCE459B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B4BC87A-A07B-472F-87C9-754A38475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C38C3B5B-07B2-46AA-825B-94976D0DF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38A8266E-54CC-48E5-B2A5-44449156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3A89C02A-1A41-4C2B-84D3-9374C5539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EC9382E5-441E-49C6-A9E8-DA1F8614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F0B2C90E-3CF3-4D5A-B2C3-00375CB2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35E3B8AC-64A9-4E36-A601-95E43B3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4199756B-CEBE-4BFF-955E-2356CA290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C69F035C-9864-4F96-9CE0-BE2A20D5D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49BF4205-767F-4D6A-8617-E8091A9E4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1481F72A-39E2-43B9-9C89-9F3C1CA7A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21759FF1-3BF2-444E-AD44-7ADC80A6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BF872353-35E4-4EB6-8D24-AABC6EBAE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607A887B-F842-470E-B7FF-EFA4AEF94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926BBEBE-EA6F-4930-AB5B-B62119A01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F53D58E5-EE6F-4BEE-973B-EB69C4F40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9DEC237B-6EB7-4165-AC90-638E59E1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77C54F69-9A7C-4B2B-BF15-4A74719DB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A29800B4-A2AE-488D-B247-4D74FEBF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74C08439-61F5-494F-8A87-816D212B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DEB95186-7467-4933-940E-DD6D2846E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DFCE6682-60AD-459C-88AC-DEBE3071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CED97E5-E8F3-40BF-AD93-40A63BEA3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55509CF3-1EE8-4D27-84D7-2517F59E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591C12FC-B485-43C6-8C69-D3E548361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75DC917D-290F-43AB-8C05-AABEF6F35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5D43B443-E7B7-49AB-89FF-FCEA48FFC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8E2DC855-AECB-42F3-8257-4A8F04700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72959901-088B-4172-81DF-E917BA63D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E6309D63-EC8F-431D-BA7D-9BDAD8132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2C78712E-F85C-4760-99FB-E4EC6A98F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9165A3F0-AFF4-4300-9F90-765649FB0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65C3F01F-C542-4880-A285-00BA6DE5E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5728F089-4268-437A-BAB4-3F71C1D1B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63A3A0A-A42F-4AEE-BDE1-F7CB1A763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60B987C1-7CAD-46C6-922E-3903B204E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3CC3DFB8-A7F3-4F38-B41B-4A7ED6A66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BFED8A1A-F07F-43B1-BF85-60193FDC4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3A3DB48-5DE1-4119-94B6-2FB233D78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EB84AFA5-0E27-433F-AFB6-20A5EB35F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36D2A1E6-A937-45AC-998C-CB4785FCF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DA858DDA-D09C-497D-A9D1-EC77319B9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759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18AB8A30-289C-4CB3-89E7-0912A16E0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760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7A9C48F7-A15A-4085-BFCB-5C675670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761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9C15AEF5-348F-4C1F-967A-6AB14B82F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762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33C2A55A-D5CF-4F77-AC39-5A9A089BE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763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D89859B9-C15C-4DD8-BB9F-9858F61C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764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2E62CD07-E0F9-41F7-BB9A-2445FA354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765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DC1167FB-DB91-4C88-B501-99E4BDF65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1296C90D-9E35-4F0E-936C-ACFF7C75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A4575861-55DE-43A7-9E12-210F31AFF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4273F3C4-2CCD-4F60-A3F3-FF2C35C59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15E997D7-35F9-4A0B-A219-4C22D6923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A91E7FA-51FA-4A04-A835-5B28925A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60975D4F-D847-4BE4-A998-D68BEFD7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4E289CCB-C0F8-4B1C-9917-151A8C1F4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99EED865-8D71-4C23-B5B6-20FC9D53D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EFFD6B3E-9754-4D15-8CC5-3C8F2F614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FC64F0E2-B121-4E4D-B12A-211BFB5D1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69FA7E02-7974-4CBB-A90B-6BE6F2828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8C6C622C-FB96-499C-849F-3D2A557F6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B7214355-C156-4751-9DB3-8E9928475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9A44B2E4-6321-4050-9F1E-03C9F4081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BEA39BD3-186D-41D6-BE0D-96B43B653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2116ADD2-A836-47C3-AB25-179D2F5D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225BCE27-9356-4C2A-8D4E-D46E5CDB9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5AFD4E05-BAAF-4C8D-9207-0C3B0FE55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661" zoomScale="75" zoomScaleNormal="75" workbookViewId="0">
      <selection activeCell="C677" sqref="C677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486" t="s">
        <v>0</v>
      </c>
      <c r="E2" s="486"/>
      <c r="F2" s="486"/>
      <c r="O2" s="486" t="s">
        <v>10</v>
      </c>
      <c r="P2" s="486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486" t="s">
        <v>0</v>
      </c>
      <c r="E89" s="486"/>
      <c r="F89" s="486"/>
      <c r="O89" s="486" t="s">
        <v>10</v>
      </c>
      <c r="P89" s="486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486" t="s">
        <v>0</v>
      </c>
      <c r="E209" s="486"/>
      <c r="F209" s="486"/>
      <c r="O209" s="486" t="s">
        <v>10</v>
      </c>
      <c r="P209" s="486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486" t="s">
        <v>0</v>
      </c>
      <c r="E329" s="486"/>
      <c r="F329" s="486"/>
      <c r="O329" s="486" t="s">
        <v>10</v>
      </c>
      <c r="P329" s="486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486" t="s">
        <v>0</v>
      </c>
      <c r="E433" s="486"/>
      <c r="F433" s="486"/>
      <c r="O433" s="486" t="s">
        <v>10</v>
      </c>
      <c r="P433" s="486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486" t="s">
        <v>0</v>
      </c>
      <c r="E544" s="486"/>
      <c r="F544" s="486"/>
      <c r="O544" s="486" t="s">
        <v>10</v>
      </c>
      <c r="P544" s="486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91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91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91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92">
        <v>45131</v>
      </c>
      <c r="N632" s="493" t="s">
        <v>38</v>
      </c>
      <c r="O632" s="493">
        <v>903</v>
      </c>
      <c r="P632" s="494" t="s">
        <v>1366</v>
      </c>
      <c r="Q632" s="494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91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92">
        <v>45131</v>
      </c>
      <c r="N633" s="493" t="s">
        <v>38</v>
      </c>
      <c r="O633" s="493">
        <v>783</v>
      </c>
      <c r="P633" s="494" t="s">
        <v>1173</v>
      </c>
      <c r="Q633" s="494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91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92">
        <v>45132</v>
      </c>
      <c r="N634" s="493" t="s">
        <v>27</v>
      </c>
      <c r="O634" s="493">
        <v>226</v>
      </c>
      <c r="P634" s="494" t="s">
        <v>73</v>
      </c>
      <c r="Q634" s="494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91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92">
        <v>45132</v>
      </c>
      <c r="N635" s="493" t="s">
        <v>38</v>
      </c>
      <c r="O635" s="493">
        <v>634</v>
      </c>
      <c r="P635" s="494" t="s">
        <v>157</v>
      </c>
      <c r="Q635" s="494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91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92">
        <v>45132</v>
      </c>
      <c r="N636" s="493" t="s">
        <v>38</v>
      </c>
      <c r="O636" s="493">
        <v>499</v>
      </c>
      <c r="P636" s="494" t="s">
        <v>1173</v>
      </c>
      <c r="Q636" s="494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91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92">
        <v>45133</v>
      </c>
      <c r="N637" s="493" t="s">
        <v>38</v>
      </c>
      <c r="O637" s="493">
        <v>634</v>
      </c>
      <c r="P637" s="494" t="s">
        <v>1373</v>
      </c>
      <c r="Q637" s="494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91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92">
        <v>45133</v>
      </c>
      <c r="N638" s="493" t="s">
        <v>38</v>
      </c>
      <c r="O638" s="493">
        <v>499</v>
      </c>
      <c r="P638" s="494" t="s">
        <v>1177</v>
      </c>
      <c r="Q638" s="494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91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92">
        <v>45133</v>
      </c>
      <c r="N639" s="493" t="s">
        <v>27</v>
      </c>
      <c r="O639" s="493">
        <v>230</v>
      </c>
      <c r="P639" s="494" t="s">
        <v>73</v>
      </c>
      <c r="Q639" s="494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91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92">
        <v>45133</v>
      </c>
      <c r="N640" s="493" t="s">
        <v>27</v>
      </c>
      <c r="O640" s="493">
        <v>226</v>
      </c>
      <c r="P640" s="494" t="s">
        <v>73</v>
      </c>
      <c r="Q640" s="494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91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92">
        <v>45134</v>
      </c>
      <c r="N641" s="493" t="s">
        <v>27</v>
      </c>
      <c r="O641" s="493">
        <v>903</v>
      </c>
      <c r="P641" s="494" t="s">
        <v>73</v>
      </c>
      <c r="Q641" s="494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91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92">
        <v>45134</v>
      </c>
      <c r="N642" s="493" t="s">
        <v>38</v>
      </c>
      <c r="O642" s="493">
        <v>634</v>
      </c>
      <c r="P642" s="494" t="s">
        <v>1381</v>
      </c>
      <c r="Q642" s="494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91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92">
        <v>45134</v>
      </c>
      <c r="N643" s="493" t="s">
        <v>38</v>
      </c>
      <c r="O643" s="493">
        <v>499</v>
      </c>
      <c r="P643" s="494" t="s">
        <v>1177</v>
      </c>
      <c r="Q643" s="494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91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92">
        <v>45134</v>
      </c>
      <c r="N644" s="493" t="s">
        <v>38</v>
      </c>
      <c r="O644" s="493">
        <v>634</v>
      </c>
      <c r="P644" s="494" t="s">
        <v>1384</v>
      </c>
      <c r="Q644" s="494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91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92">
        <v>45134</v>
      </c>
      <c r="N645" s="493" t="s">
        <v>38</v>
      </c>
      <c r="O645" s="493">
        <v>499</v>
      </c>
      <c r="P645" s="494" t="s">
        <v>1173</v>
      </c>
      <c r="Q645" s="494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91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92">
        <v>45134</v>
      </c>
      <c r="N646" s="493" t="s">
        <v>38</v>
      </c>
      <c r="O646" s="493">
        <v>634</v>
      </c>
      <c r="P646" s="494" t="s">
        <v>217</v>
      </c>
      <c r="Q646" s="494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91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92">
        <v>45134</v>
      </c>
      <c r="N647" s="493" t="s">
        <v>38</v>
      </c>
      <c r="O647" s="493">
        <v>499</v>
      </c>
      <c r="P647" s="494" t="s">
        <v>1173</v>
      </c>
      <c r="Q647" s="494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91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92">
        <v>45135</v>
      </c>
      <c r="N648" s="493" t="s">
        <v>38</v>
      </c>
      <c r="O648" s="493">
        <v>634</v>
      </c>
      <c r="P648" s="494" t="s">
        <v>654</v>
      </c>
      <c r="Q648" s="494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91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92">
        <v>45135</v>
      </c>
      <c r="N649" s="493" t="s">
        <v>38</v>
      </c>
      <c r="O649" s="493">
        <v>499</v>
      </c>
      <c r="P649" s="494" t="s">
        <v>1173</v>
      </c>
      <c r="Q649" s="494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91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92">
        <v>45135</v>
      </c>
      <c r="N650" s="493" t="s">
        <v>27</v>
      </c>
      <c r="O650" s="493">
        <v>230</v>
      </c>
      <c r="P650" s="494" t="s">
        <v>73</v>
      </c>
      <c r="Q650" s="494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91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92">
        <v>45138</v>
      </c>
      <c r="N651" s="493" t="s">
        <v>27</v>
      </c>
      <c r="O651" s="493">
        <v>230</v>
      </c>
      <c r="P651" s="494" t="s">
        <v>73</v>
      </c>
      <c r="Q651" s="494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90"/>
      <c r="F652" s="490"/>
      <c r="G652" s="53">
        <f t="shared" si="50"/>
        <v>15781.360000000004</v>
      </c>
      <c r="M652" s="492">
        <v>45138</v>
      </c>
      <c r="N652" s="493" t="s">
        <v>27</v>
      </c>
      <c r="O652" s="493">
        <v>226</v>
      </c>
      <c r="P652" s="494" t="s">
        <v>73</v>
      </c>
      <c r="Q652" s="494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90"/>
      <c r="F653" s="490"/>
      <c r="G653" s="53">
        <f t="shared" si="50"/>
        <v>15781.360000000004</v>
      </c>
      <c r="M653" s="492">
        <v>45138</v>
      </c>
      <c r="N653" s="493" t="s">
        <v>27</v>
      </c>
      <c r="O653" s="493">
        <v>226</v>
      </c>
      <c r="P653" s="494" t="s">
        <v>73</v>
      </c>
      <c r="Q653" s="494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486" t="s">
        <v>0</v>
      </c>
      <c r="E659" s="486"/>
      <c r="F659" s="486"/>
      <c r="O659" s="486" t="s">
        <v>10</v>
      </c>
      <c r="P659" s="486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5"/>
      <c r="N665" s="495"/>
      <c r="O665" s="495" t="s">
        <v>14</v>
      </c>
      <c r="P665" s="495"/>
      <c r="Q665" s="495"/>
      <c r="R665" s="88"/>
      <c r="S665" s="495"/>
      <c r="T665" s="496"/>
      <c r="U665" s="87"/>
    </row>
    <row r="666" spans="1:21" x14ac:dyDescent="0.25">
      <c r="A666" s="443">
        <v>45139</v>
      </c>
      <c r="B666" s="154" t="s">
        <v>15</v>
      </c>
      <c r="C666" s="154">
        <v>13113415</v>
      </c>
      <c r="D666" s="154" t="s">
        <v>904</v>
      </c>
      <c r="E666" s="156"/>
      <c r="F666" s="156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7">
        <v>45139</v>
      </c>
      <c r="N666" s="281" t="s">
        <v>38</v>
      </c>
      <c r="O666" s="281">
        <v>634</v>
      </c>
      <c r="P666" s="265" t="s">
        <v>157</v>
      </c>
      <c r="Q666" s="265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443">
        <v>45139</v>
      </c>
      <c r="B667" s="154" t="s">
        <v>15</v>
      </c>
      <c r="C667" s="154">
        <v>13117411</v>
      </c>
      <c r="D667" s="154" t="s">
        <v>548</v>
      </c>
      <c r="E667" s="156"/>
      <c r="F667" s="156">
        <v>200</v>
      </c>
      <c r="G667" s="53">
        <f t="shared" si="51"/>
        <v>15381.39</v>
      </c>
      <c r="H667" s="85"/>
      <c r="I667" s="86" t="b">
        <v>0</v>
      </c>
      <c r="J667" s="85"/>
      <c r="K667" s="85"/>
      <c r="L667" s="85"/>
      <c r="M667" s="497">
        <v>45139</v>
      </c>
      <c r="N667" s="281" t="s">
        <v>38</v>
      </c>
      <c r="O667" s="281">
        <v>499</v>
      </c>
      <c r="P667" s="265" t="s">
        <v>1173</v>
      </c>
      <c r="Q667" s="265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443">
        <v>45139</v>
      </c>
      <c r="B668" s="154" t="s">
        <v>1446</v>
      </c>
      <c r="C668" s="154" t="s">
        <v>65</v>
      </c>
      <c r="D668" s="154" t="s">
        <v>1447</v>
      </c>
      <c r="E668" s="156"/>
      <c r="F668" s="156">
        <v>2</v>
      </c>
      <c r="G668" s="53">
        <f t="shared" si="51"/>
        <v>15379.39</v>
      </c>
      <c r="H668" s="85"/>
      <c r="I668" s="86" t="b">
        <v>0</v>
      </c>
      <c r="J668" s="85"/>
      <c r="K668" s="85"/>
      <c r="L668" s="85"/>
      <c r="M668" s="497">
        <v>45139</v>
      </c>
      <c r="N668" s="281" t="s">
        <v>27</v>
      </c>
      <c r="O668" s="281">
        <v>226</v>
      </c>
      <c r="P668" s="265" t="s">
        <v>73</v>
      </c>
      <c r="Q668" s="265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443">
        <v>45139</v>
      </c>
      <c r="B669" s="154" t="s">
        <v>53</v>
      </c>
      <c r="C669" s="154" t="s">
        <v>64</v>
      </c>
      <c r="D669" s="154" t="s">
        <v>1448</v>
      </c>
      <c r="E669" s="156">
        <v>396</v>
      </c>
      <c r="F669" s="156"/>
      <c r="G669" s="53">
        <f t="shared" si="51"/>
        <v>15775.39</v>
      </c>
      <c r="H669" s="85"/>
      <c r="I669" s="86" t="b">
        <v>0</v>
      </c>
      <c r="J669" s="85"/>
      <c r="K669" s="85"/>
      <c r="L669" s="85"/>
      <c r="M669" s="497">
        <v>45139</v>
      </c>
      <c r="N669" s="281" t="s">
        <v>27</v>
      </c>
      <c r="O669" s="281">
        <v>226</v>
      </c>
      <c r="P669" s="265" t="s">
        <v>73</v>
      </c>
      <c r="Q669" s="265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443">
        <v>45139</v>
      </c>
      <c r="B670" s="154" t="s">
        <v>53</v>
      </c>
      <c r="C670" s="154" t="s">
        <v>64</v>
      </c>
      <c r="D670" s="154" t="s">
        <v>438</v>
      </c>
      <c r="E670" s="156">
        <v>5343.42</v>
      </c>
      <c r="F670" s="156"/>
      <c r="G670" s="53">
        <f t="shared" si="51"/>
        <v>21118.809999999998</v>
      </c>
      <c r="H670" s="85"/>
      <c r="I670" s="86" t="b">
        <v>0</v>
      </c>
      <c r="J670" s="85"/>
      <c r="K670" s="85"/>
      <c r="L670" s="85"/>
      <c r="M670" s="497">
        <v>45139</v>
      </c>
      <c r="N670" s="281" t="s">
        <v>38</v>
      </c>
      <c r="O670" s="281">
        <v>634</v>
      </c>
      <c r="P670" s="265" t="s">
        <v>157</v>
      </c>
      <c r="Q670" s="265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443">
        <v>45139</v>
      </c>
      <c r="B671" s="154" t="s">
        <v>53</v>
      </c>
      <c r="C671" s="154" t="s">
        <v>64</v>
      </c>
      <c r="D671" s="154"/>
      <c r="E671" s="156">
        <v>316</v>
      </c>
      <c r="F671" s="156"/>
      <c r="G671" s="53">
        <f t="shared" si="51"/>
        <v>21434.809999999998</v>
      </c>
      <c r="H671" s="85"/>
      <c r="I671" s="86" t="b">
        <v>0</v>
      </c>
      <c r="J671" s="85"/>
      <c r="K671" s="85"/>
      <c r="L671" s="85"/>
      <c r="M671" s="497">
        <v>45139</v>
      </c>
      <c r="N671" s="281" t="s">
        <v>38</v>
      </c>
      <c r="O671" s="281">
        <v>499</v>
      </c>
      <c r="P671" s="265" t="s">
        <v>1173</v>
      </c>
      <c r="Q671" s="265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443">
        <v>45140</v>
      </c>
      <c r="B672" s="154" t="s">
        <v>15</v>
      </c>
      <c r="C672" s="154">
        <v>13121764</v>
      </c>
      <c r="D672" s="154" t="s">
        <v>1151</v>
      </c>
      <c r="E672" s="156"/>
      <c r="F672" s="156">
        <v>1700</v>
      </c>
      <c r="G672" s="53">
        <f t="shared" si="51"/>
        <v>19734.809999999998</v>
      </c>
      <c r="H672" s="85"/>
      <c r="I672" s="86" t="b">
        <v>0</v>
      </c>
      <c r="J672" s="85"/>
      <c r="K672" s="85"/>
      <c r="L672" s="85"/>
      <c r="M672" s="497">
        <v>45139</v>
      </c>
      <c r="N672" s="281" t="s">
        <v>27</v>
      </c>
      <c r="O672" s="281">
        <v>230</v>
      </c>
      <c r="P672" s="265" t="s">
        <v>73</v>
      </c>
      <c r="Q672" s="265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443">
        <v>45140</v>
      </c>
      <c r="B673" s="154" t="s">
        <v>1446</v>
      </c>
      <c r="C673" s="154" t="s">
        <v>65</v>
      </c>
      <c r="D673" s="154" t="s">
        <v>1447</v>
      </c>
      <c r="E673" s="156"/>
      <c r="F673" s="156">
        <v>1</v>
      </c>
      <c r="G673" s="53">
        <f t="shared" si="51"/>
        <v>19733.809999999998</v>
      </c>
      <c r="H673" s="85"/>
      <c r="I673" s="86" t="b">
        <v>0</v>
      </c>
      <c r="J673" s="85"/>
      <c r="K673" s="85"/>
      <c r="L673" s="85"/>
      <c r="M673" s="497">
        <v>45140</v>
      </c>
      <c r="N673" s="281" t="s">
        <v>38</v>
      </c>
      <c r="O673" s="281">
        <v>634</v>
      </c>
      <c r="P673" s="265" t="s">
        <v>823</v>
      </c>
      <c r="Q673" s="265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153">
        <v>45140</v>
      </c>
      <c r="B674" s="154" t="s">
        <v>53</v>
      </c>
      <c r="C674" s="154" t="s">
        <v>64</v>
      </c>
      <c r="D674" s="154" t="s">
        <v>208</v>
      </c>
      <c r="E674" s="53">
        <v>2160.1799999999998</v>
      </c>
      <c r="F674" s="53"/>
      <c r="G674" s="53">
        <f t="shared" si="51"/>
        <v>21893.989999999998</v>
      </c>
      <c r="H674" s="85"/>
      <c r="I674" s="86" t="b">
        <v>0</v>
      </c>
      <c r="J674" s="85"/>
      <c r="K674" s="85"/>
      <c r="L674" s="85"/>
      <c r="M674" s="497">
        <v>45140</v>
      </c>
      <c r="N674" s="281" t="s">
        <v>38</v>
      </c>
      <c r="O674" s="281">
        <v>499</v>
      </c>
      <c r="P674" s="265" t="s">
        <v>1173</v>
      </c>
      <c r="Q674" s="265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153">
        <v>45140</v>
      </c>
      <c r="B675" s="154" t="s">
        <v>15</v>
      </c>
      <c r="C675" s="154">
        <v>13125770</v>
      </c>
      <c r="D675" s="154" t="s">
        <v>552</v>
      </c>
      <c r="E675" s="53"/>
      <c r="F675" s="53">
        <v>578.76</v>
      </c>
      <c r="G675" s="53">
        <f t="shared" si="51"/>
        <v>21315.23</v>
      </c>
      <c r="H675" s="85"/>
      <c r="I675" s="86" t="b">
        <v>0</v>
      </c>
      <c r="J675" s="85"/>
      <c r="K675" s="85"/>
      <c r="L675" s="85"/>
      <c r="M675" s="497">
        <v>45140</v>
      </c>
      <c r="N675" s="281" t="s">
        <v>83</v>
      </c>
      <c r="O675" s="281">
        <v>1</v>
      </c>
      <c r="P675" s="265" t="s">
        <v>73</v>
      </c>
      <c r="Q675" s="265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153">
        <v>45140</v>
      </c>
      <c r="B676" s="154" t="s">
        <v>1446</v>
      </c>
      <c r="C676" s="154" t="s">
        <v>65</v>
      </c>
      <c r="D676" s="154" t="s">
        <v>1447</v>
      </c>
      <c r="E676" s="53"/>
      <c r="F676" s="53">
        <v>1</v>
      </c>
      <c r="G676" s="53">
        <f t="shared" si="51"/>
        <v>21314.23</v>
      </c>
      <c r="H676" s="85"/>
      <c r="I676" s="86" t="b">
        <v>0</v>
      </c>
      <c r="J676" s="85"/>
      <c r="K676" s="85"/>
      <c r="L676" s="85"/>
      <c r="M676" s="508">
        <v>45140</v>
      </c>
      <c r="N676" s="445" t="s">
        <v>38</v>
      </c>
      <c r="O676" s="445">
        <v>537</v>
      </c>
      <c r="P676" s="297" t="s">
        <v>1419</v>
      </c>
      <c r="Q676" s="297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153">
        <v>45140</v>
      </c>
      <c r="B677" s="154" t="s">
        <v>15</v>
      </c>
      <c r="C677" s="154"/>
      <c r="D677" s="154"/>
      <c r="E677" s="53"/>
      <c r="F677" s="53"/>
      <c r="G677" s="53">
        <f t="shared" si="51"/>
        <v>21314.23</v>
      </c>
      <c r="H677" s="85"/>
      <c r="I677" s="86" t="b">
        <v>0</v>
      </c>
      <c r="J677" s="85"/>
      <c r="K677" s="85"/>
      <c r="L677" s="85"/>
      <c r="M677" s="508">
        <v>45140</v>
      </c>
      <c r="N677" s="445" t="s">
        <v>38</v>
      </c>
      <c r="O677" s="445">
        <v>875</v>
      </c>
      <c r="P677" s="297" t="s">
        <v>1173</v>
      </c>
      <c r="Q677" s="297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153"/>
      <c r="B678" s="154"/>
      <c r="C678" s="154"/>
      <c r="D678" s="154"/>
      <c r="E678" s="53"/>
      <c r="F678" s="53"/>
      <c r="G678" s="53">
        <f t="shared" si="51"/>
        <v>21314.23</v>
      </c>
      <c r="H678" s="85"/>
      <c r="I678" s="86" t="b">
        <v>0</v>
      </c>
      <c r="J678" s="85"/>
      <c r="K678" s="85"/>
      <c r="L678" s="85"/>
      <c r="M678" s="508">
        <v>45140</v>
      </c>
      <c r="N678" s="445" t="s">
        <v>38</v>
      </c>
      <c r="O678" s="445">
        <v>537</v>
      </c>
      <c r="P678" s="297" t="s">
        <v>1424</v>
      </c>
      <c r="Q678" s="297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153"/>
      <c r="B679" s="154"/>
      <c r="C679" s="14"/>
      <c r="D679" s="154"/>
      <c r="E679" s="53"/>
      <c r="F679" s="53"/>
      <c r="G679" s="53">
        <f t="shared" si="51"/>
        <v>21314.23</v>
      </c>
      <c r="H679" s="85"/>
      <c r="I679" s="86" t="b">
        <v>0</v>
      </c>
      <c r="J679" s="85"/>
      <c r="K679" s="85"/>
      <c r="L679" s="85"/>
      <c r="M679" s="508">
        <v>45140</v>
      </c>
      <c r="N679" s="445" t="s">
        <v>38</v>
      </c>
      <c r="O679" s="445">
        <v>875</v>
      </c>
      <c r="P679" s="297" t="s">
        <v>1171</v>
      </c>
      <c r="Q679" s="297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153"/>
      <c r="B680" s="154"/>
      <c r="C680" s="154"/>
      <c r="D680" s="154"/>
      <c r="E680" s="53"/>
      <c r="F680" s="53"/>
      <c r="G680" s="53">
        <f t="shared" si="51"/>
        <v>21314.23</v>
      </c>
      <c r="H680" s="85"/>
      <c r="I680" s="86" t="b">
        <v>0</v>
      </c>
      <c r="J680" s="85"/>
      <c r="K680" s="85"/>
      <c r="L680" s="85"/>
      <c r="M680" s="508">
        <v>45140</v>
      </c>
      <c r="N680" s="445" t="s">
        <v>38</v>
      </c>
      <c r="O680" s="445">
        <v>537</v>
      </c>
      <c r="P680" s="297" t="s">
        <v>1315</v>
      </c>
      <c r="Q680" s="297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153"/>
      <c r="B681" s="154"/>
      <c r="C681" s="154"/>
      <c r="D681" s="154"/>
      <c r="E681" s="53"/>
      <c r="F681" s="53"/>
      <c r="G681" s="53">
        <f t="shared" si="51"/>
        <v>21314.23</v>
      </c>
      <c r="H681" s="85"/>
      <c r="I681" s="86" t="b">
        <v>0</v>
      </c>
      <c r="J681" s="85"/>
      <c r="K681" s="85"/>
      <c r="L681" s="85"/>
      <c r="M681" s="508">
        <v>45140</v>
      </c>
      <c r="N681" s="445" t="s">
        <v>38</v>
      </c>
      <c r="O681" s="445">
        <v>875</v>
      </c>
      <c r="P681" s="297" t="s">
        <v>1173</v>
      </c>
      <c r="Q681" s="297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153"/>
      <c r="B682" s="154"/>
      <c r="C682" s="154"/>
      <c r="D682" s="154"/>
      <c r="E682" s="53"/>
      <c r="F682" s="53"/>
      <c r="G682" s="53">
        <f t="shared" si="51"/>
        <v>21314.23</v>
      </c>
      <c r="H682" s="85"/>
      <c r="I682" s="86" t="b">
        <v>0</v>
      </c>
      <c r="J682" s="85"/>
      <c r="K682" s="85"/>
      <c r="L682" s="85"/>
      <c r="M682" s="508">
        <v>45140</v>
      </c>
      <c r="N682" s="445" t="s">
        <v>38</v>
      </c>
      <c r="O682" s="445">
        <v>903</v>
      </c>
      <c r="P682" s="297" t="s">
        <v>1433</v>
      </c>
      <c r="Q682" s="297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153"/>
      <c r="B683" s="154"/>
      <c r="C683" s="154"/>
      <c r="D683" s="154"/>
      <c r="E683" s="53"/>
      <c r="F683" s="53"/>
      <c r="G683" s="53">
        <f t="shared" si="51"/>
        <v>21314.23</v>
      </c>
      <c r="H683" s="85"/>
      <c r="I683" s="86" t="b">
        <v>0</v>
      </c>
      <c r="J683" s="85"/>
      <c r="K683" s="85"/>
      <c r="L683" s="85"/>
      <c r="M683" s="508">
        <v>45140</v>
      </c>
      <c r="N683" s="445" t="s">
        <v>38</v>
      </c>
      <c r="O683" s="445">
        <v>783</v>
      </c>
      <c r="P683" s="297" t="s">
        <v>1177</v>
      </c>
      <c r="Q683" s="297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498"/>
      <c r="B684" s="177"/>
      <c r="C684" s="177"/>
      <c r="D684" s="177"/>
      <c r="E684" s="499"/>
      <c r="F684" s="499"/>
      <c r="G684" s="53">
        <f t="shared" si="51"/>
        <v>21314.23</v>
      </c>
      <c r="H684" s="85"/>
      <c r="I684" s="247"/>
      <c r="J684" s="85"/>
      <c r="K684" s="85"/>
      <c r="L684" s="85"/>
      <c r="M684" s="508">
        <v>45141</v>
      </c>
      <c r="N684" s="445" t="s">
        <v>38</v>
      </c>
      <c r="O684" s="445">
        <v>634</v>
      </c>
      <c r="P684" s="297" t="s">
        <v>1438</v>
      </c>
      <c r="Q684" s="297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153"/>
      <c r="B685" s="154"/>
      <c r="C685" s="154"/>
      <c r="D685" s="154"/>
      <c r="E685" s="53"/>
      <c r="F685" s="53"/>
      <c r="G685" s="48">
        <f t="shared" si="51"/>
        <v>21314.23</v>
      </c>
      <c r="H685" s="87"/>
      <c r="I685" s="87"/>
      <c r="J685" s="85"/>
      <c r="K685" s="85"/>
      <c r="L685" s="85"/>
      <c r="M685" s="508">
        <v>45141</v>
      </c>
      <c r="N685" s="445" t="s">
        <v>38</v>
      </c>
      <c r="O685" s="445">
        <v>499</v>
      </c>
      <c r="P685" s="297" t="s">
        <v>1199</v>
      </c>
      <c r="Q685" s="297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153"/>
      <c r="B686" s="154"/>
      <c r="C686" s="154"/>
      <c r="D686" s="154"/>
      <c r="E686" s="53"/>
      <c r="F686" s="53"/>
      <c r="G686" s="53">
        <f t="shared" si="51"/>
        <v>21314.23</v>
      </c>
      <c r="H686" s="87"/>
      <c r="I686" s="87"/>
      <c r="J686" s="85"/>
      <c r="K686" s="85"/>
      <c r="L686" s="85"/>
      <c r="M686" s="497">
        <v>45141</v>
      </c>
      <c r="N686" s="281" t="s">
        <v>38</v>
      </c>
      <c r="O686" s="281">
        <v>250</v>
      </c>
      <c r="P686" s="265" t="s">
        <v>1443</v>
      </c>
      <c r="Q686" s="265" t="s">
        <v>73</v>
      </c>
      <c r="R686" s="265" t="s">
        <v>1444</v>
      </c>
      <c r="S686" s="265" t="s">
        <v>1445</v>
      </c>
      <c r="T686" s="506"/>
      <c r="U686" s="87"/>
    </row>
    <row r="687" spans="1:21" x14ac:dyDescent="0.25">
      <c r="A687" s="153"/>
      <c r="B687" s="154"/>
      <c r="C687" s="154"/>
      <c r="D687" s="154"/>
      <c r="E687" s="53"/>
      <c r="F687" s="53"/>
      <c r="G687" s="53">
        <f t="shared" si="51"/>
        <v>21314.23</v>
      </c>
      <c r="H687" s="87"/>
      <c r="I687" s="87"/>
      <c r="J687" s="85"/>
      <c r="K687" s="85"/>
      <c r="L687" s="85"/>
      <c r="M687" s="505"/>
      <c r="N687" s="506"/>
      <c r="O687" s="506"/>
      <c r="P687" s="507"/>
      <c r="Q687" s="507"/>
      <c r="R687" s="507"/>
      <c r="S687" s="507"/>
      <c r="T687" s="281"/>
      <c r="U687" s="87"/>
    </row>
    <row r="688" spans="1:21" x14ac:dyDescent="0.25">
      <c r="A688" s="153"/>
      <c r="B688" s="154"/>
      <c r="C688" s="154"/>
      <c r="D688" s="154"/>
      <c r="E688" s="53"/>
      <c r="F688" s="53"/>
      <c r="G688" s="53">
        <f t="shared" si="51"/>
        <v>21314.23</v>
      </c>
      <c r="H688" s="87"/>
      <c r="I688" s="87"/>
      <c r="J688" s="85"/>
      <c r="K688" s="85"/>
      <c r="L688" s="85"/>
      <c r="M688" s="497"/>
      <c r="N688" s="281"/>
      <c r="O688" s="281"/>
      <c r="P688" s="265"/>
      <c r="Q688" s="265"/>
      <c r="R688" s="265"/>
      <c r="S688" s="265"/>
      <c r="T688" s="281"/>
      <c r="U688" s="87"/>
    </row>
    <row r="689" spans="1:21" x14ac:dyDescent="0.25">
      <c r="A689" s="153"/>
      <c r="B689" s="154"/>
      <c r="C689" s="154"/>
      <c r="D689" s="154"/>
      <c r="E689" s="88"/>
      <c r="F689" s="88"/>
      <c r="G689" s="53">
        <f t="shared" si="51"/>
        <v>21314.23</v>
      </c>
      <c r="H689" s="87"/>
      <c r="I689" s="87"/>
      <c r="J689" s="85"/>
      <c r="K689" s="85"/>
      <c r="L689" s="85"/>
      <c r="M689" s="497"/>
      <c r="N689" s="281"/>
      <c r="O689" s="281"/>
      <c r="P689" s="265"/>
      <c r="Q689" s="265"/>
      <c r="R689" s="265"/>
      <c r="S689" s="265"/>
      <c r="T689" s="281"/>
      <c r="U689" s="87"/>
    </row>
    <row r="690" spans="1:21" x14ac:dyDescent="0.25">
      <c r="A690" s="153"/>
      <c r="B690" s="154"/>
      <c r="C690" s="154"/>
      <c r="D690" s="154"/>
      <c r="E690" s="88"/>
      <c r="F690" s="88"/>
      <c r="G690" s="53">
        <f>G689+E690-F690</f>
        <v>21314.23</v>
      </c>
      <c r="H690" s="87"/>
      <c r="I690" s="87"/>
      <c r="J690" s="85"/>
      <c r="K690" s="85"/>
      <c r="L690" s="85"/>
      <c r="M690" s="497"/>
      <c r="N690" s="281"/>
      <c r="O690" s="281"/>
      <c r="P690" s="265"/>
      <c r="Q690" s="265"/>
      <c r="R690" s="265"/>
      <c r="S690" s="265"/>
      <c r="T690" s="281"/>
      <c r="U690" s="87"/>
    </row>
    <row r="691" spans="1:21" x14ac:dyDescent="0.25">
      <c r="A691" s="153"/>
      <c r="B691" s="154"/>
      <c r="C691" s="154"/>
      <c r="D691" s="154"/>
      <c r="E691" s="88"/>
      <c r="F691" s="88"/>
      <c r="G691" s="53">
        <f t="shared" ref="G691:G692" si="52">G690+E691-F691</f>
        <v>21314.23</v>
      </c>
      <c r="H691" s="87"/>
      <c r="I691" s="87"/>
      <c r="J691" s="85"/>
      <c r="K691" s="85"/>
      <c r="L691" s="85"/>
      <c r="M691" s="497"/>
      <c r="N691" s="281"/>
      <c r="O691" s="281"/>
      <c r="P691" s="265"/>
      <c r="Q691" s="265"/>
      <c r="R691" s="265"/>
      <c r="S691" s="265"/>
      <c r="T691" s="281"/>
      <c r="U691" s="87"/>
    </row>
    <row r="692" spans="1:21" x14ac:dyDescent="0.25">
      <c r="A692" s="153"/>
      <c r="B692" s="154"/>
      <c r="C692" s="154"/>
      <c r="D692" s="154"/>
      <c r="E692" s="88"/>
      <c r="F692" s="88"/>
      <c r="G692" s="53">
        <f t="shared" si="52"/>
        <v>21314.23</v>
      </c>
      <c r="H692" s="87"/>
      <c r="I692" s="87"/>
      <c r="J692" s="85"/>
      <c r="K692" s="85"/>
      <c r="L692" s="85"/>
      <c r="M692" s="497"/>
      <c r="N692" s="281"/>
      <c r="O692" s="281"/>
      <c r="P692" s="265"/>
      <c r="Q692" s="265"/>
      <c r="R692" s="265"/>
      <c r="S692" s="265"/>
      <c r="T692" s="281"/>
      <c r="U692" s="87"/>
    </row>
    <row r="693" spans="1:21" x14ac:dyDescent="0.25">
      <c r="A693" s="153"/>
      <c r="B693" s="154"/>
      <c r="C693" s="154"/>
      <c r="D693" s="154"/>
      <c r="E693" s="156"/>
      <c r="F693" s="156"/>
      <c r="G693" s="53">
        <f>G692+E693-F693</f>
        <v>21314.23</v>
      </c>
      <c r="H693" s="87"/>
      <c r="I693" s="87"/>
      <c r="J693" s="85"/>
      <c r="K693" s="85"/>
      <c r="L693" s="85"/>
      <c r="M693" s="497"/>
      <c r="N693" s="281"/>
      <c r="O693" s="281"/>
      <c r="P693" s="265"/>
      <c r="Q693" s="265"/>
      <c r="R693" s="265"/>
      <c r="S693" s="265"/>
      <c r="T693" s="281"/>
      <c r="U693" s="87"/>
    </row>
    <row r="694" spans="1:21" x14ac:dyDescent="0.25">
      <c r="A694" s="153"/>
      <c r="B694" s="154"/>
      <c r="C694" s="154"/>
      <c r="D694" s="154"/>
      <c r="E694" s="156"/>
      <c r="F694" s="156"/>
      <c r="G694" s="53">
        <f>G693+E694-F694</f>
        <v>21314.23</v>
      </c>
      <c r="H694" s="87"/>
      <c r="I694" s="87"/>
      <c r="J694" s="85"/>
      <c r="K694" s="87"/>
      <c r="L694" s="85"/>
      <c r="M694" s="497"/>
      <c r="N694" s="281"/>
      <c r="O694" s="281"/>
      <c r="P694" s="265"/>
      <c r="Q694" s="265"/>
      <c r="R694" s="265"/>
      <c r="S694" s="265"/>
      <c r="T694" s="281"/>
      <c r="U694" s="87"/>
    </row>
    <row r="695" spans="1:21" x14ac:dyDescent="0.25">
      <c r="A695" s="153"/>
      <c r="B695" s="154"/>
      <c r="C695" s="154"/>
      <c r="D695" s="154"/>
      <c r="E695" s="88"/>
      <c r="F695" s="88"/>
      <c r="G695" s="53">
        <f t="shared" ref="G695:G697" si="53">G694+E695-F695</f>
        <v>21314.23</v>
      </c>
      <c r="H695" s="87"/>
      <c r="I695" s="87"/>
      <c r="J695" s="85"/>
      <c r="K695" s="87"/>
      <c r="L695" s="85"/>
      <c r="M695" s="497"/>
      <c r="N695" s="281"/>
      <c r="O695" s="281"/>
      <c r="P695" s="265"/>
      <c r="Q695" s="265"/>
      <c r="R695" s="265"/>
      <c r="S695" s="265"/>
      <c r="T695" s="281"/>
      <c r="U695" s="87"/>
    </row>
    <row r="696" spans="1:21" x14ac:dyDescent="0.25">
      <c r="A696" s="153"/>
      <c r="B696" s="154"/>
      <c r="C696" s="154"/>
      <c r="D696" s="154"/>
      <c r="E696" s="88"/>
      <c r="F696" s="88"/>
      <c r="G696" s="53">
        <f t="shared" si="53"/>
        <v>21314.23</v>
      </c>
      <c r="H696" s="87"/>
      <c r="I696" s="87"/>
      <c r="J696" s="85"/>
      <c r="K696" s="87"/>
      <c r="L696" s="85"/>
      <c r="M696" s="497"/>
      <c r="N696" s="281"/>
      <c r="O696" s="281"/>
      <c r="P696" s="265"/>
      <c r="Q696" s="265"/>
      <c r="R696" s="265"/>
      <c r="S696" s="265"/>
      <c r="T696" s="281"/>
      <c r="U696" s="87"/>
    </row>
    <row r="697" spans="1:21" x14ac:dyDescent="0.25">
      <c r="A697" s="153"/>
      <c r="B697" s="154"/>
      <c r="C697" s="154"/>
      <c r="D697" s="154"/>
      <c r="E697" s="156"/>
      <c r="F697" s="88"/>
      <c r="G697" s="53">
        <f t="shared" si="53"/>
        <v>21314.23</v>
      </c>
      <c r="H697" s="87"/>
      <c r="I697" s="87"/>
      <c r="J697" s="85"/>
      <c r="K697" s="87"/>
      <c r="L697" s="85"/>
      <c r="M697" s="497"/>
      <c r="N697" s="281"/>
      <c r="O697" s="281"/>
      <c r="P697" s="265"/>
      <c r="Q697" s="265"/>
      <c r="R697" s="265"/>
      <c r="S697" s="265"/>
      <c r="T697" s="281"/>
      <c r="U697" s="87"/>
    </row>
    <row r="698" spans="1:21" x14ac:dyDescent="0.25">
      <c r="A698" s="153"/>
      <c r="B698" s="154"/>
      <c r="C698" s="154"/>
      <c r="D698" s="154"/>
      <c r="E698" s="156"/>
      <c r="F698" s="88"/>
      <c r="G698" s="53">
        <f>G697+E698-F698</f>
        <v>21314.23</v>
      </c>
      <c r="H698" s="87"/>
      <c r="I698" s="87"/>
      <c r="J698" s="85"/>
      <c r="K698" s="87"/>
      <c r="L698" s="85"/>
      <c r="M698" s="497"/>
      <c r="N698" s="281"/>
      <c r="O698" s="281"/>
      <c r="P698" s="265"/>
      <c r="Q698" s="265"/>
      <c r="R698" s="265"/>
      <c r="S698" s="265"/>
      <c r="T698" s="281"/>
      <c r="U698" s="87"/>
    </row>
    <row r="699" spans="1:21" x14ac:dyDescent="0.25">
      <c r="A699" s="153"/>
      <c r="B699" s="155"/>
      <c r="C699" s="154"/>
      <c r="D699" s="154"/>
      <c r="E699" s="88"/>
      <c r="F699" s="88"/>
      <c r="G699" s="53">
        <f t="shared" ref="G699:G702" si="54">G698+E699-F699</f>
        <v>21314.23</v>
      </c>
      <c r="H699" s="87"/>
      <c r="I699" s="87"/>
      <c r="J699" s="85"/>
      <c r="K699" s="87"/>
      <c r="L699" s="85"/>
      <c r="M699" s="497"/>
      <c r="N699" s="281"/>
      <c r="O699" s="281"/>
      <c r="P699" s="265"/>
      <c r="Q699" s="265"/>
      <c r="R699" s="265"/>
      <c r="S699" s="265"/>
      <c r="T699" s="281"/>
      <c r="U699" s="87"/>
    </row>
    <row r="700" spans="1:21" x14ac:dyDescent="0.25">
      <c r="A700" s="153"/>
      <c r="B700" s="154"/>
      <c r="C700" s="154"/>
      <c r="D700" s="154"/>
      <c r="E700" s="88"/>
      <c r="F700" s="88"/>
      <c r="G700" s="53">
        <f t="shared" si="54"/>
        <v>21314.23</v>
      </c>
      <c r="H700" s="87"/>
      <c r="I700" s="87"/>
      <c r="J700" s="87"/>
      <c r="K700" s="87"/>
      <c r="L700" s="85"/>
      <c r="M700" s="497"/>
      <c r="N700" s="281"/>
      <c r="O700" s="281"/>
      <c r="P700" s="265"/>
      <c r="Q700" s="265"/>
      <c r="R700" s="265"/>
      <c r="S700" s="265"/>
      <c r="T700" s="281"/>
      <c r="U700" s="87"/>
    </row>
    <row r="701" spans="1:21" x14ac:dyDescent="0.25">
      <c r="A701" s="153"/>
      <c r="B701" s="154"/>
      <c r="C701" s="154"/>
      <c r="D701" s="154"/>
      <c r="E701" s="88"/>
      <c r="F701" s="88"/>
      <c r="G701" s="53">
        <f t="shared" si="54"/>
        <v>21314.23</v>
      </c>
      <c r="H701" s="87"/>
      <c r="I701" s="87"/>
      <c r="J701" s="85"/>
      <c r="K701" s="87"/>
      <c r="L701" s="85"/>
      <c r="M701" s="497"/>
      <c r="N701" s="281"/>
      <c r="O701" s="281"/>
      <c r="P701" s="265"/>
      <c r="Q701" s="265"/>
      <c r="R701" s="265"/>
      <c r="S701" s="265"/>
      <c r="T701" s="281"/>
      <c r="U701" s="87"/>
    </row>
    <row r="702" spans="1:21" x14ac:dyDescent="0.25">
      <c r="A702" s="153"/>
      <c r="B702" s="154"/>
      <c r="C702" s="154"/>
      <c r="D702" s="154"/>
      <c r="E702" s="88"/>
      <c r="F702" s="88"/>
      <c r="G702" s="53">
        <f t="shared" si="54"/>
        <v>21314.23</v>
      </c>
      <c r="H702" s="87"/>
      <c r="I702" s="87"/>
      <c r="J702" s="85"/>
      <c r="K702" s="87"/>
      <c r="L702" s="87"/>
      <c r="M702" s="497"/>
      <c r="N702" s="281"/>
      <c r="O702" s="281"/>
      <c r="P702" s="265"/>
      <c r="Q702" s="265"/>
      <c r="R702" s="265"/>
      <c r="S702" s="265"/>
      <c r="T702" s="281"/>
      <c r="U702" s="87"/>
    </row>
    <row r="703" spans="1:21" x14ac:dyDescent="0.25">
      <c r="A703" s="153"/>
      <c r="B703" s="154"/>
      <c r="C703" s="154"/>
      <c r="D703" s="154"/>
      <c r="E703" s="88"/>
      <c r="F703" s="88"/>
      <c r="G703" s="53">
        <f>G702+E703-F703</f>
        <v>21314.23</v>
      </c>
      <c r="H703" s="87"/>
      <c r="I703" s="87"/>
      <c r="J703" s="85"/>
      <c r="K703" s="87"/>
      <c r="L703" s="85"/>
      <c r="M703" s="497"/>
      <c r="N703" s="281"/>
      <c r="O703" s="281"/>
      <c r="P703" s="265"/>
      <c r="Q703" s="265"/>
      <c r="R703" s="265"/>
      <c r="S703" s="265"/>
      <c r="T703" s="281"/>
      <c r="U703" s="87"/>
    </row>
    <row r="704" spans="1:21" x14ac:dyDescent="0.25">
      <c r="A704" s="500"/>
      <c r="B704" s="501"/>
      <c r="C704" s="501"/>
      <c r="D704" s="501"/>
      <c r="E704" s="502"/>
      <c r="F704" s="502"/>
      <c r="G704" s="53">
        <f t="shared" ref="G704:G705" si="55">G703+E704-F704</f>
        <v>21314.23</v>
      </c>
      <c r="H704" s="87"/>
      <c r="I704" s="87"/>
      <c r="J704" s="85"/>
      <c r="K704" s="87"/>
      <c r="L704" s="85"/>
      <c r="M704" s="497"/>
      <c r="N704" s="281"/>
      <c r="O704" s="281"/>
      <c r="P704" s="265"/>
      <c r="Q704" s="265"/>
      <c r="R704" s="265"/>
      <c r="S704" s="265"/>
      <c r="T704" s="444"/>
      <c r="U704" s="87"/>
    </row>
    <row r="705" spans="1:21" x14ac:dyDescent="0.25">
      <c r="A705" s="500"/>
      <c r="B705" s="501"/>
      <c r="C705" s="501"/>
      <c r="D705" s="501"/>
      <c r="E705" s="502"/>
      <c r="F705" s="502"/>
      <c r="G705" s="53">
        <f t="shared" si="55"/>
        <v>21314.23</v>
      </c>
      <c r="H705" s="87"/>
      <c r="I705" s="87"/>
      <c r="J705" s="85"/>
      <c r="K705" s="87"/>
      <c r="L705" s="85"/>
      <c r="M705" s="497"/>
      <c r="N705" s="281"/>
      <c r="O705" s="281"/>
      <c r="P705" s="265"/>
      <c r="Q705" s="265"/>
      <c r="R705" s="265"/>
      <c r="S705" s="265"/>
      <c r="T705" s="281"/>
      <c r="U705" s="87"/>
    </row>
    <row r="706" spans="1:21" x14ac:dyDescent="0.25">
      <c r="A706" s="500"/>
      <c r="B706" s="501"/>
      <c r="C706" s="501"/>
      <c r="D706" s="501"/>
      <c r="E706" s="502"/>
      <c r="F706" s="502"/>
      <c r="G706" s="53">
        <f>G705+E706-F706</f>
        <v>21314.23</v>
      </c>
      <c r="H706" s="87"/>
      <c r="I706" s="87"/>
      <c r="J706" s="85"/>
      <c r="K706" s="87"/>
      <c r="L706" s="85"/>
      <c r="M706" s="497"/>
      <c r="N706" s="281"/>
      <c r="O706" s="281"/>
      <c r="P706" s="265"/>
      <c r="Q706" s="265"/>
      <c r="R706" s="265"/>
      <c r="S706" s="265"/>
      <c r="T706" s="281"/>
      <c r="U706" s="87"/>
    </row>
    <row r="707" spans="1:21" x14ac:dyDescent="0.25">
      <c r="A707" s="153"/>
      <c r="B707" s="154"/>
      <c r="C707" s="154"/>
      <c r="D707" s="156"/>
      <c r="E707" s="156"/>
      <c r="F707" s="156"/>
      <c r="G707" s="53">
        <f>G706+E707-F707</f>
        <v>21314.23</v>
      </c>
      <c r="H707" s="87"/>
      <c r="I707" s="87"/>
      <c r="J707" s="85"/>
      <c r="K707" s="87"/>
      <c r="L707" s="85"/>
      <c r="M707" s="497"/>
      <c r="N707" s="281"/>
      <c r="O707" s="281"/>
      <c r="P707" s="265"/>
      <c r="Q707" s="265"/>
      <c r="R707" s="265"/>
      <c r="S707" s="265"/>
      <c r="T707" s="281"/>
      <c r="U707" s="87"/>
    </row>
    <row r="708" spans="1:21" x14ac:dyDescent="0.25">
      <c r="A708" s="443"/>
      <c r="B708" s="154"/>
      <c r="C708" s="154"/>
      <c r="D708" s="156"/>
      <c r="E708" s="156"/>
      <c r="F708" s="156"/>
      <c r="G708" s="53">
        <f t="shared" ref="G708" si="56">G707+E708-F708</f>
        <v>21314.23</v>
      </c>
      <c r="H708" s="87"/>
      <c r="I708" s="87"/>
      <c r="J708" s="85"/>
      <c r="K708" s="87"/>
      <c r="L708" s="85"/>
      <c r="M708" s="497"/>
      <c r="N708" s="281"/>
      <c r="O708" s="281"/>
      <c r="P708" s="265"/>
      <c r="Q708" s="265"/>
      <c r="R708" s="265"/>
      <c r="S708" s="265"/>
      <c r="T708" s="281"/>
      <c r="U708" s="87"/>
    </row>
    <row r="709" spans="1:21" x14ac:dyDescent="0.25">
      <c r="A709" s="443"/>
      <c r="B709" s="154"/>
      <c r="C709" s="154"/>
      <c r="D709" s="156"/>
      <c r="E709" s="156"/>
      <c r="F709" s="156"/>
      <c r="G709" s="53">
        <f>G708+E709-F709</f>
        <v>21314.23</v>
      </c>
      <c r="H709" s="87"/>
      <c r="I709" s="87"/>
      <c r="J709" s="85"/>
      <c r="K709" s="87"/>
      <c r="L709" s="85"/>
      <c r="M709" s="497"/>
      <c r="N709" s="281"/>
      <c r="O709" s="281"/>
      <c r="P709" s="265"/>
      <c r="Q709" s="265"/>
      <c r="R709" s="265"/>
      <c r="S709" s="265"/>
      <c r="T709" s="281"/>
      <c r="U709" s="87"/>
    </row>
    <row r="710" spans="1:21" x14ac:dyDescent="0.25">
      <c r="A710" s="443"/>
      <c r="B710" s="154"/>
      <c r="C710" s="154"/>
      <c r="D710" s="156"/>
      <c r="E710" s="156"/>
      <c r="F710" s="156"/>
      <c r="G710" s="53">
        <f t="shared" ref="G710:G711" si="57">G709+E710-F710</f>
        <v>21314.23</v>
      </c>
      <c r="H710" s="87"/>
      <c r="I710" s="87"/>
      <c r="J710" s="85"/>
      <c r="K710" s="87"/>
      <c r="L710" s="85"/>
      <c r="M710" s="497"/>
      <c r="N710" s="281"/>
      <c r="O710" s="281"/>
      <c r="P710" s="265"/>
      <c r="Q710" s="265"/>
      <c r="R710" s="265"/>
      <c r="S710" s="265"/>
      <c r="T710" s="40"/>
      <c r="U710" s="87"/>
    </row>
    <row r="711" spans="1:21" x14ac:dyDescent="0.25">
      <c r="A711" s="443"/>
      <c r="B711" s="154"/>
      <c r="C711" s="154"/>
      <c r="D711" s="156"/>
      <c r="E711" s="156"/>
      <c r="F711" s="156"/>
      <c r="G711" s="53">
        <f t="shared" si="57"/>
        <v>21314.23</v>
      </c>
      <c r="H711" s="87"/>
      <c r="I711" s="87"/>
      <c r="J711" s="85"/>
      <c r="K711" s="87"/>
      <c r="L711" s="85"/>
      <c r="M711" s="497"/>
      <c r="N711" s="281"/>
      <c r="O711" s="281"/>
      <c r="P711" s="265"/>
      <c r="Q711" s="265"/>
      <c r="R711" s="265"/>
      <c r="S711" s="265"/>
      <c r="T711" s="281"/>
      <c r="U711" s="87"/>
    </row>
    <row r="712" spans="1:21" x14ac:dyDescent="0.25">
      <c r="A712" s="443"/>
      <c r="B712" s="154"/>
      <c r="C712" s="154"/>
      <c r="D712" s="156"/>
      <c r="E712" s="156"/>
      <c r="F712" s="156"/>
      <c r="G712" s="53">
        <f>G711+E712-F712</f>
        <v>21314.23</v>
      </c>
      <c r="H712" s="87"/>
      <c r="I712" s="87"/>
      <c r="J712" s="87"/>
      <c r="K712" s="87"/>
      <c r="L712" s="85"/>
      <c r="M712" s="497"/>
      <c r="N712" s="281"/>
      <c r="O712" s="281"/>
      <c r="P712" s="265"/>
      <c r="Q712" s="265"/>
      <c r="R712" s="265"/>
      <c r="S712" s="265"/>
      <c r="T712" s="281"/>
      <c r="U712" s="87"/>
    </row>
    <row r="713" spans="1:21" x14ac:dyDescent="0.25">
      <c r="A713" s="443"/>
      <c r="B713" s="154"/>
      <c r="C713" s="154"/>
      <c r="D713" s="156"/>
      <c r="E713" s="156"/>
      <c r="F713" s="156"/>
      <c r="G713" s="53">
        <f t="shared" ref="G713:G721" si="58">G712+E713-F713</f>
        <v>21314.23</v>
      </c>
      <c r="H713" s="87"/>
      <c r="I713" s="87"/>
      <c r="J713" s="85"/>
      <c r="K713" s="87"/>
      <c r="L713" s="85"/>
      <c r="M713" s="497"/>
      <c r="N713" s="281"/>
      <c r="O713" s="281"/>
      <c r="P713" s="265"/>
      <c r="Q713" s="265"/>
      <c r="R713" s="265"/>
      <c r="S713" s="265"/>
      <c r="T713" s="281"/>
      <c r="U713" s="87"/>
    </row>
    <row r="714" spans="1:21" x14ac:dyDescent="0.25">
      <c r="A714" s="443"/>
      <c r="B714" s="154"/>
      <c r="C714" s="154"/>
      <c r="D714" s="156"/>
      <c r="E714" s="156"/>
      <c r="F714" s="156"/>
      <c r="G714" s="53">
        <f t="shared" si="58"/>
        <v>21314.23</v>
      </c>
      <c r="H714" s="87"/>
      <c r="I714" s="87"/>
      <c r="J714" s="85"/>
      <c r="K714" s="87"/>
      <c r="L714" s="87"/>
      <c r="M714" s="497"/>
      <c r="N714" s="281"/>
      <c r="O714" s="281"/>
      <c r="P714" s="265"/>
      <c r="Q714" s="265"/>
      <c r="R714" s="265"/>
      <c r="S714" s="265"/>
      <c r="T714" s="281"/>
      <c r="U714" s="87"/>
    </row>
    <row r="715" spans="1:21" x14ac:dyDescent="0.25">
      <c r="A715" s="443"/>
      <c r="B715" s="154"/>
      <c r="C715" s="154"/>
      <c r="D715" s="156"/>
      <c r="E715" s="156"/>
      <c r="F715" s="156"/>
      <c r="G715" s="53">
        <f t="shared" si="58"/>
        <v>21314.23</v>
      </c>
      <c r="H715" s="87"/>
      <c r="I715" s="87"/>
      <c r="J715" s="85"/>
      <c r="K715" s="87"/>
      <c r="L715" s="85"/>
      <c r="M715" s="497"/>
      <c r="N715" s="281"/>
      <c r="O715" s="281"/>
      <c r="P715" s="265"/>
      <c r="Q715" s="265"/>
      <c r="R715" s="265"/>
      <c r="S715" s="265"/>
      <c r="T715" s="281"/>
      <c r="U715" s="87"/>
    </row>
    <row r="716" spans="1:21" x14ac:dyDescent="0.25">
      <c r="A716" s="443"/>
      <c r="B716" s="154"/>
      <c r="C716" s="154"/>
      <c r="D716" s="156"/>
      <c r="E716" s="156"/>
      <c r="F716" s="156"/>
      <c r="G716" s="53">
        <f t="shared" si="58"/>
        <v>21314.23</v>
      </c>
      <c r="H716" s="87"/>
      <c r="I716" s="87"/>
      <c r="J716" s="85"/>
      <c r="K716" s="87"/>
      <c r="L716" s="85"/>
      <c r="M716" s="497"/>
      <c r="N716" s="281"/>
      <c r="O716" s="281"/>
      <c r="P716" s="265"/>
      <c r="Q716" s="265"/>
      <c r="R716" s="265"/>
      <c r="S716" s="265"/>
      <c r="T716" s="281"/>
      <c r="U716" s="87"/>
    </row>
    <row r="717" spans="1:21" x14ac:dyDescent="0.25">
      <c r="A717" s="443"/>
      <c r="B717" s="154"/>
      <c r="C717" s="154"/>
      <c r="D717" s="156"/>
      <c r="E717" s="156"/>
      <c r="F717" s="156"/>
      <c r="G717" s="53">
        <f t="shared" si="58"/>
        <v>21314.23</v>
      </c>
      <c r="H717" s="87"/>
      <c r="I717" s="87"/>
      <c r="J717" s="85"/>
      <c r="K717" s="87"/>
      <c r="L717" s="85"/>
      <c r="M717" s="497"/>
      <c r="N717" s="281"/>
      <c r="O717" s="281"/>
      <c r="P717" s="265"/>
      <c r="Q717" s="265"/>
      <c r="R717" s="265"/>
      <c r="S717" s="265"/>
      <c r="T717" s="281"/>
      <c r="U717" s="87"/>
    </row>
    <row r="718" spans="1:21" x14ac:dyDescent="0.25">
      <c r="A718" s="443"/>
      <c r="B718" s="154"/>
      <c r="C718" s="154"/>
      <c r="D718" s="156"/>
      <c r="E718" s="156"/>
      <c r="F718" s="156"/>
      <c r="G718" s="53">
        <f t="shared" si="58"/>
        <v>21314.23</v>
      </c>
      <c r="H718" s="87"/>
      <c r="I718" s="87"/>
      <c r="J718" s="85"/>
      <c r="K718" s="87"/>
      <c r="L718" s="85"/>
      <c r="M718" s="497"/>
      <c r="N718" s="281"/>
      <c r="O718" s="281"/>
      <c r="P718" s="265"/>
      <c r="Q718" s="265"/>
      <c r="R718" s="265"/>
      <c r="S718" s="265"/>
      <c r="T718" s="281"/>
      <c r="U718" s="87"/>
    </row>
    <row r="719" spans="1:21" x14ac:dyDescent="0.25">
      <c r="A719" s="443"/>
      <c r="B719" s="154"/>
      <c r="C719" s="154"/>
      <c r="D719" s="156"/>
      <c r="E719" s="156"/>
      <c r="F719" s="156"/>
      <c r="G719" s="53">
        <f t="shared" si="58"/>
        <v>21314.23</v>
      </c>
      <c r="H719" s="87"/>
      <c r="I719" s="87"/>
      <c r="J719" s="85"/>
      <c r="K719" s="87"/>
      <c r="L719" s="85"/>
      <c r="M719" s="437"/>
      <c r="N719" s="306"/>
      <c r="O719" s="306"/>
      <c r="P719" s="307"/>
      <c r="Q719" s="307"/>
      <c r="R719" s="307"/>
      <c r="S719" s="307"/>
      <c r="T719" s="136"/>
      <c r="U719" s="87"/>
    </row>
    <row r="720" spans="1:21" x14ac:dyDescent="0.25">
      <c r="A720" s="443"/>
      <c r="B720" s="154"/>
      <c r="C720" s="154"/>
      <c r="D720" s="156"/>
      <c r="E720" s="156"/>
      <c r="F720" s="156"/>
      <c r="G720" s="53">
        <f t="shared" si="58"/>
        <v>21314.23</v>
      </c>
      <c r="H720" s="87"/>
      <c r="I720" s="87"/>
      <c r="J720" s="85"/>
      <c r="K720" s="87"/>
      <c r="L720" s="85"/>
      <c r="M720" s="437"/>
      <c r="N720" s="306"/>
      <c r="O720" s="306"/>
      <c r="P720" s="307"/>
      <c r="Q720" s="307"/>
      <c r="R720" s="307"/>
      <c r="S720" s="307"/>
      <c r="T720" s="306"/>
      <c r="U720" s="87"/>
    </row>
    <row r="721" spans="1:21" x14ac:dyDescent="0.25">
      <c r="A721" s="443"/>
      <c r="B721" s="154"/>
      <c r="C721" s="154"/>
      <c r="D721" s="156"/>
      <c r="E721" s="156"/>
      <c r="F721" s="156"/>
      <c r="G721" s="53">
        <f t="shared" si="58"/>
        <v>21314.23</v>
      </c>
      <c r="H721" s="87"/>
      <c r="I721" s="87"/>
      <c r="J721" s="85"/>
      <c r="K721" s="87"/>
      <c r="L721" s="85"/>
      <c r="M721" s="437"/>
      <c r="N721" s="306"/>
      <c r="O721" s="306"/>
      <c r="P721" s="307"/>
      <c r="Q721" s="307"/>
      <c r="R721" s="307"/>
      <c r="S721" s="307"/>
      <c r="T721" s="306"/>
      <c r="U721" s="87"/>
    </row>
    <row r="722" spans="1:21" x14ac:dyDescent="0.25">
      <c r="A722" s="443"/>
      <c r="B722" s="154"/>
      <c r="C722" s="154"/>
      <c r="D722" s="156"/>
      <c r="E722" s="156"/>
      <c r="F722" s="156"/>
      <c r="G722" s="53">
        <f>G721+E722-F722</f>
        <v>21314.23</v>
      </c>
      <c r="H722" s="87"/>
      <c r="I722" s="87"/>
      <c r="J722" s="85"/>
      <c r="K722" s="87"/>
      <c r="L722" s="85"/>
      <c r="M722" s="437"/>
      <c r="N722" s="306"/>
      <c r="O722" s="306"/>
      <c r="P722" s="307"/>
      <c r="Q722" s="307"/>
      <c r="R722" s="307"/>
      <c r="S722" s="307"/>
      <c r="T722" s="306"/>
      <c r="U722" s="87"/>
    </row>
    <row r="723" spans="1:21" x14ac:dyDescent="0.25">
      <c r="A723" s="443"/>
      <c r="B723" s="154"/>
      <c r="C723" s="154"/>
      <c r="D723" s="154"/>
      <c r="E723" s="156"/>
      <c r="F723" s="156"/>
      <c r="G723" s="53">
        <f t="shared" ref="G723:G731" si="59">G722+E723-F723</f>
        <v>21314.23</v>
      </c>
      <c r="H723" s="87"/>
      <c r="I723" s="87"/>
      <c r="J723" s="85"/>
      <c r="K723" s="87"/>
      <c r="L723" s="85"/>
      <c r="M723" s="437"/>
      <c r="N723" s="306"/>
      <c r="O723" s="306"/>
      <c r="P723" s="307"/>
      <c r="Q723" s="307"/>
      <c r="R723" s="307"/>
      <c r="S723" s="307"/>
      <c r="T723" s="306"/>
      <c r="U723" s="87"/>
    </row>
    <row r="724" spans="1:21" x14ac:dyDescent="0.25">
      <c r="A724" s="443"/>
      <c r="B724" s="154"/>
      <c r="C724" s="154"/>
      <c r="D724" s="154"/>
      <c r="E724" s="156"/>
      <c r="F724" s="156"/>
      <c r="G724" s="53">
        <f t="shared" si="59"/>
        <v>21314.23</v>
      </c>
      <c r="H724" s="87"/>
      <c r="I724" s="87"/>
      <c r="J724" s="87"/>
      <c r="K724" s="87"/>
      <c r="L724" s="85"/>
      <c r="M724" s="437"/>
      <c r="N724" s="306"/>
      <c r="O724" s="306"/>
      <c r="P724" s="307"/>
      <c r="Q724" s="307"/>
      <c r="R724" s="307"/>
      <c r="S724" s="307"/>
      <c r="T724" s="306"/>
      <c r="U724" s="87"/>
    </row>
    <row r="725" spans="1:21" x14ac:dyDescent="0.25">
      <c r="A725" s="443"/>
      <c r="B725" s="154"/>
      <c r="C725" s="154"/>
      <c r="D725" s="154"/>
      <c r="E725" s="156"/>
      <c r="F725" s="156"/>
      <c r="G725" s="53">
        <f t="shared" si="59"/>
        <v>21314.23</v>
      </c>
      <c r="H725" s="87"/>
      <c r="I725" s="87"/>
      <c r="J725" s="87"/>
      <c r="K725" s="87"/>
      <c r="L725" s="85"/>
      <c r="M725" s="437"/>
      <c r="N725" s="306"/>
      <c r="O725" s="306"/>
      <c r="P725" s="307"/>
      <c r="Q725" s="307"/>
      <c r="R725" s="307"/>
      <c r="S725" s="307"/>
      <c r="T725" s="306"/>
      <c r="U725" s="87"/>
    </row>
    <row r="726" spans="1:21" x14ac:dyDescent="0.25">
      <c r="A726" s="443"/>
      <c r="B726" s="154"/>
      <c r="C726" s="154"/>
      <c r="D726" s="154"/>
      <c r="E726" s="156"/>
      <c r="F726" s="156"/>
      <c r="G726" s="53">
        <f t="shared" si="59"/>
        <v>21314.23</v>
      </c>
      <c r="H726" s="87"/>
      <c r="I726" s="87"/>
      <c r="J726" s="87"/>
      <c r="K726" s="87"/>
      <c r="L726" s="87"/>
      <c r="M726" s="437"/>
      <c r="N726" s="306"/>
      <c r="O726" s="306"/>
      <c r="P726" s="307"/>
      <c r="Q726" s="307"/>
      <c r="R726" s="307"/>
      <c r="S726" s="307"/>
      <c r="T726" s="306"/>
      <c r="U726" s="87"/>
    </row>
    <row r="727" spans="1:21" x14ac:dyDescent="0.25">
      <c r="A727" s="443"/>
      <c r="B727" s="154"/>
      <c r="C727" s="154"/>
      <c r="D727" s="154"/>
      <c r="E727" s="156"/>
      <c r="F727" s="156"/>
      <c r="G727" s="53">
        <f t="shared" si="59"/>
        <v>21314.23</v>
      </c>
      <c r="H727" s="87"/>
      <c r="I727" s="87"/>
      <c r="J727" s="87"/>
      <c r="K727" s="87"/>
      <c r="L727" s="87"/>
      <c r="M727" s="437"/>
      <c r="N727" s="306"/>
      <c r="O727" s="306"/>
      <c r="P727" s="307"/>
      <c r="Q727" s="307"/>
      <c r="R727" s="307"/>
      <c r="S727" s="307"/>
      <c r="T727" s="306"/>
      <c r="U727" s="87"/>
    </row>
    <row r="728" spans="1:21" x14ac:dyDescent="0.25">
      <c r="A728" s="443"/>
      <c r="B728" s="154"/>
      <c r="C728" s="154"/>
      <c r="D728" s="154"/>
      <c r="E728" s="156"/>
      <c r="F728" s="156"/>
      <c r="G728" s="53">
        <f t="shared" si="59"/>
        <v>21314.23</v>
      </c>
      <c r="H728" s="87"/>
      <c r="I728" s="87"/>
      <c r="J728" s="87"/>
      <c r="K728" s="87"/>
      <c r="L728" s="87"/>
      <c r="M728" s="437"/>
      <c r="N728" s="306"/>
      <c r="O728" s="306"/>
      <c r="P728" s="307"/>
      <c r="Q728" s="307"/>
      <c r="R728" s="307"/>
      <c r="S728" s="307"/>
      <c r="T728" s="306"/>
      <c r="U728" s="87"/>
    </row>
    <row r="729" spans="1:21" x14ac:dyDescent="0.25">
      <c r="A729" s="443"/>
      <c r="B729" s="154"/>
      <c r="C729" s="154"/>
      <c r="D729" s="154"/>
      <c r="E729" s="156"/>
      <c r="F729" s="156"/>
      <c r="G729" s="53">
        <f t="shared" si="59"/>
        <v>21314.23</v>
      </c>
      <c r="H729" s="87"/>
      <c r="I729" s="87"/>
      <c r="J729" s="87"/>
      <c r="K729" s="87"/>
      <c r="L729" s="87"/>
      <c r="M729" s="437"/>
      <c r="N729" s="306"/>
      <c r="O729" s="306"/>
      <c r="P729" s="307"/>
      <c r="Q729" s="307"/>
      <c r="R729" s="307"/>
      <c r="S729" s="307"/>
      <c r="T729" s="306"/>
      <c r="U729" s="87"/>
    </row>
    <row r="730" spans="1:21" x14ac:dyDescent="0.25">
      <c r="A730" s="443"/>
      <c r="B730" s="154"/>
      <c r="C730" s="154"/>
      <c r="D730" s="154"/>
      <c r="E730" s="156"/>
      <c r="F730" s="156"/>
      <c r="G730" s="53">
        <f t="shared" si="59"/>
        <v>21314.23</v>
      </c>
      <c r="H730" s="87"/>
      <c r="I730" s="87"/>
      <c r="J730" s="87"/>
      <c r="K730" s="87"/>
      <c r="L730" s="87"/>
      <c r="M730" s="437"/>
      <c r="N730" s="306"/>
      <c r="O730" s="306"/>
      <c r="P730" s="307"/>
      <c r="Q730" s="307"/>
      <c r="R730" s="307"/>
      <c r="S730" s="307"/>
      <c r="T730" s="306"/>
      <c r="U730" s="87"/>
    </row>
    <row r="731" spans="1:21" x14ac:dyDescent="0.25">
      <c r="A731" s="443"/>
      <c r="B731" s="154"/>
      <c r="C731" s="154"/>
      <c r="D731" s="154"/>
      <c r="E731" s="156"/>
      <c r="F731" s="156"/>
      <c r="G731" s="53">
        <f t="shared" si="59"/>
        <v>21314.23</v>
      </c>
      <c r="H731" s="87"/>
      <c r="I731" s="87"/>
      <c r="J731" s="87"/>
      <c r="K731" s="87"/>
      <c r="L731" s="87"/>
      <c r="M731" s="437"/>
      <c r="N731" s="306"/>
      <c r="O731" s="306"/>
      <c r="P731" s="307"/>
      <c r="Q731" s="307"/>
      <c r="R731" s="307"/>
      <c r="S731" s="307"/>
      <c r="T731" s="306"/>
      <c r="U731" s="87"/>
    </row>
    <row r="732" spans="1:21" x14ac:dyDescent="0.25">
      <c r="A732" s="443"/>
      <c r="B732" s="154"/>
      <c r="C732" s="154"/>
      <c r="D732" s="154"/>
      <c r="E732" s="156"/>
      <c r="F732" s="156"/>
      <c r="G732" s="53">
        <f>G731+E732-F732</f>
        <v>21314.23</v>
      </c>
      <c r="H732" s="87"/>
      <c r="I732" s="87"/>
      <c r="J732" s="87"/>
      <c r="K732" s="87"/>
      <c r="L732" s="87"/>
      <c r="M732" s="437"/>
      <c r="N732" s="306"/>
      <c r="O732" s="306"/>
      <c r="P732" s="307"/>
      <c r="Q732" s="307"/>
      <c r="R732" s="307"/>
      <c r="S732" s="307"/>
      <c r="T732" s="306"/>
      <c r="U732" s="87"/>
    </row>
    <row r="733" spans="1:21" x14ac:dyDescent="0.25">
      <c r="A733" s="443"/>
      <c r="B733" s="154"/>
      <c r="C733" s="154"/>
      <c r="D733" s="154"/>
      <c r="E733" s="156"/>
      <c r="F733" s="156"/>
      <c r="G733" s="53">
        <f t="shared" ref="G733:G748" si="60">G732+E733-F733</f>
        <v>21314.23</v>
      </c>
      <c r="H733" s="87"/>
      <c r="I733" s="87"/>
      <c r="J733" s="87"/>
      <c r="K733" s="87"/>
      <c r="L733" s="87"/>
      <c r="M733" s="437"/>
      <c r="N733" s="306"/>
      <c r="O733" s="306"/>
      <c r="P733" s="307"/>
      <c r="Q733" s="307"/>
      <c r="R733" s="307"/>
      <c r="S733" s="307"/>
      <c r="T733" s="306"/>
      <c r="U733" s="87"/>
    </row>
    <row r="734" spans="1:21" x14ac:dyDescent="0.25">
      <c r="A734" s="443"/>
      <c r="B734" s="154"/>
      <c r="C734" s="154"/>
      <c r="D734" s="154"/>
      <c r="E734" s="156"/>
      <c r="F734" s="156"/>
      <c r="G734" s="53">
        <f t="shared" si="60"/>
        <v>21314.23</v>
      </c>
      <c r="H734" s="87"/>
      <c r="I734" s="87"/>
      <c r="J734" s="87"/>
      <c r="K734" s="87"/>
      <c r="L734" s="87"/>
      <c r="M734" s="437"/>
      <c r="N734" s="306"/>
      <c r="O734" s="306"/>
      <c r="P734" s="307"/>
      <c r="Q734" s="307"/>
      <c r="R734" s="307"/>
      <c r="S734" s="307"/>
      <c r="T734" s="306"/>
      <c r="U734" s="87"/>
    </row>
    <row r="735" spans="1:21" x14ac:dyDescent="0.25">
      <c r="A735" s="443"/>
      <c r="B735" s="154"/>
      <c r="C735" s="154"/>
      <c r="D735" s="154"/>
      <c r="E735" s="156"/>
      <c r="F735" s="156"/>
      <c r="G735" s="53">
        <f t="shared" si="60"/>
        <v>21314.23</v>
      </c>
      <c r="H735" s="87"/>
      <c r="I735" s="87"/>
      <c r="J735" s="87"/>
      <c r="K735" s="87"/>
      <c r="L735" s="87"/>
      <c r="M735" s="437"/>
      <c r="N735" s="306"/>
      <c r="O735" s="306"/>
      <c r="P735" s="307"/>
      <c r="Q735" s="307"/>
      <c r="R735" s="307"/>
      <c r="S735" s="307"/>
      <c r="T735" s="136"/>
      <c r="U735" s="87"/>
    </row>
    <row r="736" spans="1:21" x14ac:dyDescent="0.25">
      <c r="A736" s="443"/>
      <c r="B736" s="154"/>
      <c r="C736" s="154"/>
      <c r="D736" s="154"/>
      <c r="E736" s="156"/>
      <c r="F736" s="156"/>
      <c r="G736" s="53">
        <f t="shared" si="60"/>
        <v>21314.23</v>
      </c>
      <c r="H736" s="87"/>
      <c r="I736" s="87"/>
      <c r="J736" s="87"/>
      <c r="K736" s="87"/>
      <c r="L736" s="87"/>
      <c r="M736" s="437"/>
      <c r="N736" s="306"/>
      <c r="O736" s="306"/>
      <c r="P736" s="307"/>
      <c r="Q736" s="307"/>
      <c r="R736" s="307"/>
      <c r="S736" s="307"/>
      <c r="T736" s="306"/>
      <c r="U736" s="87"/>
    </row>
    <row r="737" spans="1:21" x14ac:dyDescent="0.25">
      <c r="A737" s="443"/>
      <c r="B737" s="154"/>
      <c r="C737" s="154"/>
      <c r="D737" s="154"/>
      <c r="E737" s="156"/>
      <c r="F737" s="156"/>
      <c r="G737" s="53">
        <f t="shared" si="60"/>
        <v>21314.23</v>
      </c>
      <c r="H737" s="87"/>
      <c r="I737" s="87"/>
      <c r="J737" s="87"/>
      <c r="K737" s="87"/>
      <c r="L737" s="87"/>
      <c r="M737" s="437"/>
      <c r="N737" s="306"/>
      <c r="O737" s="306"/>
      <c r="P737" s="307"/>
      <c r="Q737" s="307"/>
      <c r="R737" s="307"/>
      <c r="S737" s="307"/>
      <c r="T737" s="306"/>
      <c r="U737" s="87"/>
    </row>
    <row r="738" spans="1:21" x14ac:dyDescent="0.25">
      <c r="A738" s="443"/>
      <c r="B738" s="154"/>
      <c r="C738" s="154"/>
      <c r="D738" s="154"/>
      <c r="E738" s="156"/>
      <c r="F738" s="156"/>
      <c r="G738" s="53">
        <f t="shared" si="60"/>
        <v>21314.23</v>
      </c>
      <c r="H738" s="87"/>
      <c r="I738" s="87"/>
      <c r="J738" s="87"/>
      <c r="K738" s="87"/>
      <c r="L738" s="87"/>
      <c r="M738" s="437"/>
      <c r="N738" s="306"/>
      <c r="O738" s="306"/>
      <c r="P738" s="307"/>
      <c r="Q738" s="307"/>
      <c r="R738" s="307"/>
      <c r="S738" s="307"/>
      <c r="T738" s="306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0"/>
        <v>21314.23</v>
      </c>
      <c r="H739" s="87"/>
      <c r="I739" s="87"/>
      <c r="J739" s="87"/>
      <c r="K739" s="87"/>
      <c r="L739" s="87"/>
      <c r="M739" s="437"/>
      <c r="N739" s="306"/>
      <c r="O739" s="306"/>
      <c r="P739" s="307"/>
      <c r="Q739" s="307"/>
      <c r="R739" s="307"/>
      <c r="S739" s="307"/>
      <c r="T739" s="306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0"/>
        <v>21314.23</v>
      </c>
      <c r="H740" s="87"/>
      <c r="I740" s="87"/>
      <c r="J740" s="87"/>
      <c r="K740" s="87"/>
      <c r="L740" s="87"/>
      <c r="M740" s="437"/>
      <c r="N740" s="306"/>
      <c r="O740" s="306"/>
      <c r="P740" s="307"/>
      <c r="Q740" s="307"/>
      <c r="R740" s="307"/>
      <c r="S740" s="307"/>
      <c r="T740" s="306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0"/>
        <v>21314.23</v>
      </c>
      <c r="M741" s="437"/>
      <c r="N741" s="306"/>
      <c r="O741" s="306"/>
      <c r="P741" s="307"/>
      <c r="Q741" s="307"/>
      <c r="R741" s="307"/>
      <c r="S741" s="307"/>
      <c r="T741" s="306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0"/>
        <v>21314.23</v>
      </c>
      <c r="M742" s="437"/>
      <c r="N742" s="306"/>
      <c r="O742" s="306"/>
      <c r="P742" s="307"/>
      <c r="Q742" s="307"/>
      <c r="R742" s="307"/>
      <c r="S742" s="307"/>
      <c r="T742" s="306"/>
      <c r="U742" s="87"/>
    </row>
    <row r="743" spans="1:21" x14ac:dyDescent="0.25">
      <c r="A743" s="443"/>
      <c r="B743" s="503"/>
      <c r="C743" s="503"/>
      <c r="D743" s="503"/>
      <c r="E743" s="504"/>
      <c r="F743" s="156"/>
      <c r="G743" s="53">
        <f t="shared" si="60"/>
        <v>21314.23</v>
      </c>
      <c r="M743" s="437"/>
      <c r="N743" s="306"/>
      <c r="O743" s="306"/>
      <c r="P743" s="307"/>
      <c r="Q743" s="307"/>
      <c r="R743" s="307"/>
      <c r="S743" s="307"/>
      <c r="T743" s="306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0"/>
        <v>21314.23</v>
      </c>
      <c r="M744" s="437"/>
      <c r="N744" s="306"/>
      <c r="O744" s="306"/>
      <c r="P744" s="307"/>
      <c r="Q744" s="307"/>
      <c r="R744" s="307"/>
      <c r="S744" s="307"/>
      <c r="T744" s="306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0"/>
        <v>21314.23</v>
      </c>
      <c r="M745" s="437"/>
      <c r="N745" s="306"/>
      <c r="O745" s="306"/>
      <c r="P745" s="307"/>
      <c r="Q745" s="307"/>
      <c r="R745" s="307"/>
      <c r="S745" s="307"/>
      <c r="T745" s="306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0"/>
        <v>21314.23</v>
      </c>
      <c r="M746" s="437"/>
      <c r="N746" s="306"/>
      <c r="O746" s="306"/>
      <c r="P746" s="307"/>
      <c r="Q746" s="307"/>
      <c r="R746" s="307"/>
      <c r="S746" s="307"/>
      <c r="T746" s="306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0"/>
        <v>21314.23</v>
      </c>
      <c r="M747" s="437"/>
      <c r="N747" s="306"/>
      <c r="O747" s="306"/>
      <c r="P747" s="307"/>
      <c r="Q747" s="307"/>
      <c r="R747" s="307"/>
      <c r="S747" s="307"/>
      <c r="T747" s="306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0"/>
        <v>21314.23</v>
      </c>
      <c r="M748" s="437"/>
      <c r="N748" s="306"/>
      <c r="O748" s="306"/>
      <c r="P748" s="307"/>
      <c r="Q748" s="307"/>
      <c r="R748" s="307"/>
      <c r="S748" s="307"/>
      <c r="T748" s="306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21314.23</v>
      </c>
      <c r="M749" s="437"/>
      <c r="N749" s="306"/>
      <c r="O749" s="306"/>
      <c r="P749" s="307"/>
      <c r="Q749" s="307"/>
      <c r="R749" s="307"/>
      <c r="S749" s="307"/>
      <c r="T749" s="306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21314.23</v>
      </c>
      <c r="M750" s="437"/>
      <c r="N750" s="306"/>
      <c r="O750" s="306"/>
      <c r="P750" s="307"/>
      <c r="Q750" s="307"/>
      <c r="R750" s="307"/>
      <c r="S750" s="307"/>
      <c r="T750" s="306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1">G750+E751-F751</f>
        <v>21314.23</v>
      </c>
      <c r="M751" s="437"/>
      <c r="N751" s="306"/>
      <c r="O751" s="306"/>
      <c r="P751" s="307"/>
      <c r="Q751" s="307"/>
      <c r="R751" s="307"/>
      <c r="S751" s="307"/>
      <c r="T751" s="306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21314.23</v>
      </c>
      <c r="M752" s="437"/>
      <c r="N752" s="306"/>
      <c r="O752" s="306"/>
      <c r="P752" s="307"/>
      <c r="Q752" s="307"/>
      <c r="R752" s="307"/>
      <c r="S752" s="307"/>
      <c r="T752" s="306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21314.23</v>
      </c>
      <c r="M753" s="437"/>
      <c r="N753" s="306"/>
      <c r="O753" s="306"/>
      <c r="P753" s="307"/>
      <c r="Q753" s="307"/>
      <c r="R753" s="307"/>
      <c r="S753" s="307"/>
      <c r="T753" s="306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2">G753+E754-F754</f>
        <v>21314.23</v>
      </c>
      <c r="M754" s="437"/>
      <c r="N754" s="306"/>
      <c r="O754" s="306"/>
      <c r="P754" s="307"/>
      <c r="Q754" s="307"/>
      <c r="R754" s="307"/>
      <c r="S754" s="307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2"/>
        <v>21314.23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21314.23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3">G756+E757-F757</f>
        <v>21314.23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3"/>
        <v>21314.23</v>
      </c>
      <c r="M758" s="437"/>
      <c r="N758" s="306"/>
      <c r="O758" s="306"/>
      <c r="P758" s="307"/>
      <c r="Q758" s="307"/>
      <c r="R758" s="307"/>
      <c r="S758" s="30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3"/>
        <v>21314.23</v>
      </c>
      <c r="M759" s="437"/>
      <c r="N759" s="306"/>
      <c r="O759" s="306"/>
      <c r="P759" s="307"/>
      <c r="Q759" s="307"/>
      <c r="R759" s="307"/>
      <c r="S759" s="307"/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3"/>
        <v>21314.23</v>
      </c>
      <c r="M760" s="437"/>
      <c r="N760" s="306"/>
      <c r="O760" s="306"/>
      <c r="P760" s="307"/>
      <c r="Q760" s="307"/>
      <c r="R760" s="307"/>
      <c r="S760" s="307"/>
      <c r="T760" s="30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3"/>
        <v>21314.23</v>
      </c>
      <c r="M761" s="437"/>
      <c r="N761" s="306"/>
      <c r="O761" s="306"/>
      <c r="P761" s="307"/>
      <c r="Q761" s="307"/>
      <c r="R761" s="307"/>
      <c r="S761" s="307"/>
      <c r="T761" s="306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3"/>
        <v>21314.23</v>
      </c>
      <c r="M762" s="437"/>
      <c r="N762" s="306"/>
      <c r="O762" s="306"/>
      <c r="P762" s="307"/>
      <c r="Q762" s="307"/>
      <c r="R762" s="307"/>
      <c r="S762" s="307"/>
      <c r="T762" s="306"/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3"/>
        <v>21314.23</v>
      </c>
      <c r="M763" s="437"/>
      <c r="N763" s="306"/>
      <c r="O763" s="306"/>
      <c r="P763" s="307"/>
      <c r="Q763" s="307"/>
      <c r="R763" s="307"/>
      <c r="S763" s="307"/>
      <c r="T763" s="306"/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3"/>
        <v>21314.23</v>
      </c>
      <c r="M764" s="437"/>
      <c r="N764" s="306"/>
      <c r="O764" s="306"/>
      <c r="P764" s="307"/>
      <c r="Q764" s="307"/>
      <c r="R764" s="307"/>
      <c r="S764" s="307"/>
      <c r="T764" s="306"/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3"/>
        <v>21314.23</v>
      </c>
      <c r="M765" s="437"/>
      <c r="N765" s="306"/>
      <c r="O765" s="306"/>
      <c r="P765" s="307"/>
      <c r="Q765" s="307"/>
      <c r="R765" s="307"/>
      <c r="S765" s="307"/>
      <c r="T765" s="306"/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3"/>
        <v>21314.23</v>
      </c>
      <c r="M766" s="437"/>
      <c r="N766" s="306"/>
      <c r="O766" s="306"/>
      <c r="P766" s="307"/>
      <c r="Q766" s="307"/>
      <c r="R766" s="307"/>
      <c r="S766" s="307"/>
      <c r="T766" s="306"/>
      <c r="U766" s="87"/>
    </row>
    <row r="767" spans="1:21" x14ac:dyDescent="0.25">
      <c r="A767" s="354"/>
      <c r="B767" s="9"/>
      <c r="C767" s="9"/>
      <c r="D767" s="9"/>
      <c r="E767" s="490"/>
      <c r="F767" s="490"/>
      <c r="G767" s="53">
        <f t="shared" si="63"/>
        <v>21314.23</v>
      </c>
      <c r="M767" s="437"/>
      <c r="N767" s="306"/>
      <c r="O767" s="306"/>
      <c r="P767" s="307"/>
      <c r="Q767" s="307"/>
      <c r="R767" s="307"/>
      <c r="S767" s="307"/>
      <c r="T767" s="136"/>
      <c r="U767" s="87"/>
    </row>
    <row r="768" spans="1:21" x14ac:dyDescent="0.25">
      <c r="A768" s="354"/>
      <c r="B768" s="9"/>
      <c r="C768" s="9"/>
      <c r="D768" s="9"/>
      <c r="E768" s="490"/>
      <c r="F768" s="490"/>
      <c r="G768" s="53">
        <f t="shared" si="63"/>
        <v>21314.23</v>
      </c>
      <c r="M768" s="87"/>
      <c r="N768" s="87"/>
      <c r="O768" s="87"/>
      <c r="P768" s="87"/>
      <c r="Q768" s="87"/>
      <c r="R768" s="87"/>
      <c r="S768" s="87"/>
      <c r="T768" s="87"/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3"/>
        <v>21314.23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486" t="s">
        <v>0</v>
      </c>
      <c r="E1" s="486"/>
      <c r="F1" s="486"/>
      <c r="O1" s="486" t="s">
        <v>10</v>
      </c>
      <c r="P1" s="486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486" t="s">
        <v>10</v>
      </c>
      <c r="F2" s="486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488" t="s">
        <v>728</v>
      </c>
      <c r="C2" s="488"/>
      <c r="D2" s="488"/>
      <c r="E2" s="488"/>
      <c r="F2" s="488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489" t="s">
        <v>733</v>
      </c>
      <c r="D5" s="489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489" t="s">
        <v>210</v>
      </c>
      <c r="D7" s="489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487" t="s">
        <v>736</v>
      </c>
      <c r="D8" s="487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487" t="s">
        <v>736</v>
      </c>
      <c r="D12" s="487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487" t="s">
        <v>736</v>
      </c>
      <c r="D16" s="487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2023-08-03T23:41:59Z</dcterms:modified>
</cp:coreProperties>
</file>