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RST-Shale_BinWang\Figures\"/>
    </mc:Choice>
  </mc:AlternateContent>
  <xr:revisionPtr revIDLastSave="0" documentId="13_ncr:40009_{FC4FBBA5-BBF1-4CC2-AE80-1B7B21CB8F60}" xr6:coauthVersionLast="40" xr6:coauthVersionMax="40" xr10:uidLastSave="{00000000-0000-0000-0000-000000000000}"/>
  <bookViews>
    <workbookView xWindow="0" yWindow="0" windowWidth="23040" windowHeight="8520"/>
  </bookViews>
  <sheets>
    <sheet name="Default Dataset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2" i="1"/>
  <c r="I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" i="1"/>
  <c r="H2" i="1"/>
  <c r="G2" i="1"/>
  <c r="F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</calcChain>
</file>

<file path=xl/sharedStrings.xml><?xml version="1.0" encoding="utf-8"?>
<sst xmlns="http://schemas.openxmlformats.org/spreadsheetml/2006/main" count="7" uniqueCount="6">
  <si>
    <t>clousure pressure</t>
  </si>
  <si>
    <t>Fcd</t>
  </si>
  <si>
    <t>Func1</t>
  </si>
  <si>
    <t>Func2</t>
  </si>
  <si>
    <t>Func3</t>
  </si>
  <si>
    <t>NF_Func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</si>
</sst>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'Default Dataset'!$F$1</c:f>
              <c:strCache>
                <c:ptCount val="1"/>
                <c:pt idx="0">
                  <c:v>Func1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'Default Dataset'!$E$2:$E$17</c:f>
              <c:numCache>
                <c:formatCode>General</c:formatCode>
                <c:ptCount val="16"/>
                <c:pt idx="0">
                  <c:v>300</c:v>
                </c:pt>
                <c:pt idx="1">
                  <c:v>500</c:v>
                </c:pt>
                <c:pt idx="2">
                  <c:v>1200</c:v>
                </c:pt>
                <c:pt idx="3">
                  <c:v>1900</c:v>
                </c:pt>
                <c:pt idx="4">
                  <c:v>2600</c:v>
                </c:pt>
                <c:pt idx="5">
                  <c:v>3300</c:v>
                </c:pt>
                <c:pt idx="6">
                  <c:v>4000</c:v>
                </c:pt>
                <c:pt idx="7">
                  <c:v>4700</c:v>
                </c:pt>
                <c:pt idx="8">
                  <c:v>5400</c:v>
                </c:pt>
                <c:pt idx="9">
                  <c:v>6100</c:v>
                </c:pt>
                <c:pt idx="10">
                  <c:v>6800</c:v>
                </c:pt>
                <c:pt idx="11">
                  <c:v>7500</c:v>
                </c:pt>
                <c:pt idx="12">
                  <c:v>8200</c:v>
                </c:pt>
                <c:pt idx="13">
                  <c:v>8900</c:v>
                </c:pt>
                <c:pt idx="14">
                  <c:v>9600</c:v>
                </c:pt>
                <c:pt idx="15">
                  <c:v>10000</c:v>
                </c:pt>
              </c:numCache>
            </c:numRef>
          </c:xVal>
          <c:yVal>
            <c:numRef>
              <c:f>'Default Dataset'!$F$2:$F$17</c:f>
              <c:numCache>
                <c:formatCode>General</c:formatCode>
                <c:ptCount val="16"/>
                <c:pt idx="0">
                  <c:v>0.72744472671148463</c:v>
                </c:pt>
                <c:pt idx="1">
                  <c:v>0.69470432074985744</c:v>
                </c:pt>
                <c:pt idx="2">
                  <c:v>0.5912892726937482</c:v>
                </c:pt>
                <c:pt idx="3">
                  <c:v>0.50326879157066684</c:v>
                </c:pt>
                <c:pt idx="4">
                  <c:v>0.42835121194593806</c:v>
                </c:pt>
                <c:pt idx="5">
                  <c:v>0.3645860101972761</c:v>
                </c:pt>
                <c:pt idx="6">
                  <c:v>0.31031302147534123</c:v>
                </c:pt>
                <c:pt idx="7">
                  <c:v>0.26411921632717378</c:v>
                </c:pt>
                <c:pt idx="8">
                  <c:v>0.22480191163625982</c:v>
                </c:pt>
                <c:pt idx="9">
                  <c:v>0.19133745805423016</c:v>
                </c:pt>
                <c:pt idx="10">
                  <c:v>0.16285458868290695</c:v>
                </c:pt>
                <c:pt idx="11">
                  <c:v>0.13861173512382435</c:v>
                </c:pt>
                <c:pt idx="12">
                  <c:v>0.11797772030511931</c:v>
                </c:pt>
                <c:pt idx="13">
                  <c:v>0.10041532541208791</c:v>
                </c:pt>
                <c:pt idx="14">
                  <c:v>8.5467303076697726E-2</c:v>
                </c:pt>
                <c:pt idx="15">
                  <c:v>7.7947106816465009E-2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10-4A74-AEE6-921D7B822C71}"/>
            </c:ext>
          </c:extLst>
        </c:ser>
        <c:ser>
          <c:idx val="1"/>
          <c:order val="1"/>
          <c:tx>
            <c:strRef>
              <c:f>'Default Dataset'!$G$1</c:f>
              <c:strCache>
                <c:ptCount val="1"/>
                <c:pt idx="0">
                  <c:v>Func2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'Default Dataset'!$E$2:$E$17</c:f>
              <c:numCache>
                <c:formatCode>General</c:formatCode>
                <c:ptCount val="16"/>
                <c:pt idx="0">
                  <c:v>300</c:v>
                </c:pt>
                <c:pt idx="1">
                  <c:v>500</c:v>
                </c:pt>
                <c:pt idx="2">
                  <c:v>1200</c:v>
                </c:pt>
                <c:pt idx="3">
                  <c:v>1900</c:v>
                </c:pt>
                <c:pt idx="4">
                  <c:v>2600</c:v>
                </c:pt>
                <c:pt idx="5">
                  <c:v>3300</c:v>
                </c:pt>
                <c:pt idx="6">
                  <c:v>4000</c:v>
                </c:pt>
                <c:pt idx="7">
                  <c:v>4700</c:v>
                </c:pt>
                <c:pt idx="8">
                  <c:v>5400</c:v>
                </c:pt>
                <c:pt idx="9">
                  <c:v>6100</c:v>
                </c:pt>
                <c:pt idx="10">
                  <c:v>6800</c:v>
                </c:pt>
                <c:pt idx="11">
                  <c:v>7500</c:v>
                </c:pt>
                <c:pt idx="12">
                  <c:v>8200</c:v>
                </c:pt>
                <c:pt idx="13">
                  <c:v>8900</c:v>
                </c:pt>
                <c:pt idx="14">
                  <c:v>9600</c:v>
                </c:pt>
                <c:pt idx="15">
                  <c:v>10000</c:v>
                </c:pt>
              </c:numCache>
            </c:numRef>
          </c:xVal>
          <c:yVal>
            <c:numRef>
              <c:f>'Default Dataset'!$G$2:$G$17</c:f>
              <c:numCache>
                <c:formatCode>General</c:formatCode>
                <c:ptCount val="16"/>
                <c:pt idx="0">
                  <c:v>1.2563192085812207</c:v>
                </c:pt>
                <c:pt idx="1">
                  <c:v>1.0449608026382393</c:v>
                </c:pt>
                <c:pt idx="2">
                  <c:v>0.5484032248931382</c:v>
                </c:pt>
                <c:pt idx="3">
                  <c:v>0.28780610364895276</c:v>
                </c:pt>
                <c:pt idx="4">
                  <c:v>0.15104279030038967</c:v>
                </c:pt>
                <c:pt idx="5">
                  <c:v>7.9268383166586492E-2</c:v>
                </c:pt>
                <c:pt idx="6">
                  <c:v>4.1600638847762078E-2</c:v>
                </c:pt>
                <c:pt idx="7">
                  <c:v>2.1832325618462045E-2</c:v>
                </c:pt>
                <c:pt idx="8">
                  <c:v>1.1457767359171107E-2</c:v>
                </c:pt>
                <c:pt idx="9">
                  <c:v>6.0131217878993375E-3</c:v>
                </c:pt>
                <c:pt idx="10">
                  <c:v>3.1557311736800206E-3</c:v>
                </c:pt>
                <c:pt idx="11">
                  <c:v>1.6561512624900456E-3</c:v>
                </c:pt>
                <c:pt idx="12">
                  <c:v>8.6916053785685531E-4</c:v>
                </c:pt>
                <c:pt idx="13">
                  <c:v>4.5614193442198258E-4</c:v>
                </c:pt>
                <c:pt idx="14">
                  <c:v>2.3938669011741877E-4</c:v>
                </c:pt>
                <c:pt idx="15">
                  <c:v>1.6561512624900466E-4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10-4A74-AEE6-921D7B822C71}"/>
            </c:ext>
          </c:extLst>
        </c:ser>
        <c:ser>
          <c:idx val="2"/>
          <c:order val="2"/>
          <c:tx>
            <c:strRef>
              <c:f>'Default Dataset'!$H$1</c:f>
              <c:strCache>
                <c:ptCount val="1"/>
                <c:pt idx="0">
                  <c:v>Func3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'Default Dataset'!$E$2:$E$17</c:f>
              <c:numCache>
                <c:formatCode>General</c:formatCode>
                <c:ptCount val="16"/>
                <c:pt idx="0">
                  <c:v>300</c:v>
                </c:pt>
                <c:pt idx="1">
                  <c:v>500</c:v>
                </c:pt>
                <c:pt idx="2">
                  <c:v>1200</c:v>
                </c:pt>
                <c:pt idx="3">
                  <c:v>1900</c:v>
                </c:pt>
                <c:pt idx="4">
                  <c:v>2600</c:v>
                </c:pt>
                <c:pt idx="5">
                  <c:v>3300</c:v>
                </c:pt>
                <c:pt idx="6">
                  <c:v>4000</c:v>
                </c:pt>
                <c:pt idx="7">
                  <c:v>4700</c:v>
                </c:pt>
                <c:pt idx="8">
                  <c:v>5400</c:v>
                </c:pt>
                <c:pt idx="9">
                  <c:v>6100</c:v>
                </c:pt>
                <c:pt idx="10">
                  <c:v>6800</c:v>
                </c:pt>
                <c:pt idx="11">
                  <c:v>7500</c:v>
                </c:pt>
                <c:pt idx="12">
                  <c:v>8200</c:v>
                </c:pt>
                <c:pt idx="13">
                  <c:v>8900</c:v>
                </c:pt>
                <c:pt idx="14">
                  <c:v>9600</c:v>
                </c:pt>
                <c:pt idx="15">
                  <c:v>10000</c:v>
                </c:pt>
              </c:numCache>
            </c:numRef>
          </c:xVal>
          <c:yVal>
            <c:numRef>
              <c:f>'Default Dataset'!$H$2:$H$17</c:f>
              <c:numCache>
                <c:formatCode>General</c:formatCode>
                <c:ptCount val="16"/>
                <c:pt idx="0">
                  <c:v>0.24797048987986989</c:v>
                </c:pt>
                <c:pt idx="1">
                  <c:v>0.1881048528918704</c:v>
                </c:pt>
                <c:pt idx="2">
                  <c:v>7.1515470465928183E-2</c:v>
                </c:pt>
                <c:pt idx="3">
                  <c:v>2.7189423544022158E-2</c:v>
                </c:pt>
                <c:pt idx="4">
                  <c:v>1.0337130523505839E-2</c:v>
                </c:pt>
                <c:pt idx="5">
                  <c:v>3.9300674134185335E-3</c:v>
                </c:pt>
                <c:pt idx="6">
                  <c:v>1.4941699574067011E-3</c:v>
                </c:pt>
                <c:pt idx="7">
                  <c:v>5.6806757410677255E-4</c:v>
                </c:pt>
                <c:pt idx="8">
                  <c:v>2.1597326806893961E-4</c:v>
                </c:pt>
                <c:pt idx="9">
                  <c:v>8.211074640850877E-5</c:v>
                </c:pt>
                <c:pt idx="10">
                  <c:v>3.1217635108481603E-5</c:v>
                </c:pt>
                <c:pt idx="11">
                  <c:v>1.1868613846449181E-5</c:v>
                </c:pt>
                <c:pt idx="12">
                  <c:v>4.5123211334433704E-6</c:v>
                </c:pt>
                <c:pt idx="13">
                  <c:v>1.7155366477283431E-6</c:v>
                </c:pt>
                <c:pt idx="14">
                  <c:v>6.5222884246563836E-7</c:v>
                </c:pt>
                <c:pt idx="15">
                  <c:v>3.7531852423791419E-7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10-4A74-AEE6-921D7B822C7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'Default Dataset'!$A$2:$A$16</c:f>
              <c:numCache>
                <c:formatCode>General</c:formatCode>
                <c:ptCount val="15"/>
                <c:pt idx="0">
                  <c:v>294.98801307449003</c:v>
                </c:pt>
                <c:pt idx="1">
                  <c:v>992.04921603432797</c:v>
                </c:pt>
                <c:pt idx="2">
                  <c:v>1993.00046525273</c:v>
                </c:pt>
                <c:pt idx="3">
                  <c:v>2994.4140038109199</c:v>
                </c:pt>
                <c:pt idx="4">
                  <c:v>4009.1391046403701</c:v>
                </c:pt>
              </c:numCache>
            </c:numRef>
          </c:xVal>
          <c:yVal>
            <c:numRef>
              <c:f>'Default Dataset'!$B$2:$B$16</c:f>
              <c:numCache>
                <c:formatCode>General</c:formatCode>
                <c:ptCount val="15"/>
                <c:pt idx="0">
                  <c:v>0.98267020129646598</c:v>
                </c:pt>
                <c:pt idx="1">
                  <c:v>0.102383420183131</c:v>
                </c:pt>
                <c:pt idx="2">
                  <c:v>1.4723751121363199E-2</c:v>
                </c:pt>
                <c:pt idx="3">
                  <c:v>4.4205914651306898E-3</c:v>
                </c:pt>
                <c:pt idx="4">
                  <c:v>2.1275883540492601E-3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10-4A74-AEE6-921D7B822C7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'Default Dataset'!$E$2:$E$17</c:f>
              <c:numCache>
                <c:formatCode>General</c:formatCode>
                <c:ptCount val="16"/>
                <c:pt idx="0">
                  <c:v>300</c:v>
                </c:pt>
                <c:pt idx="1">
                  <c:v>500</c:v>
                </c:pt>
                <c:pt idx="2">
                  <c:v>1200</c:v>
                </c:pt>
                <c:pt idx="3">
                  <c:v>1900</c:v>
                </c:pt>
                <c:pt idx="4">
                  <c:v>2600</c:v>
                </c:pt>
                <c:pt idx="5">
                  <c:v>3300</c:v>
                </c:pt>
                <c:pt idx="6">
                  <c:v>4000</c:v>
                </c:pt>
                <c:pt idx="7">
                  <c:v>4700</c:v>
                </c:pt>
                <c:pt idx="8">
                  <c:v>5400</c:v>
                </c:pt>
                <c:pt idx="9">
                  <c:v>6100</c:v>
                </c:pt>
                <c:pt idx="10">
                  <c:v>6800</c:v>
                </c:pt>
                <c:pt idx="11">
                  <c:v>7500</c:v>
                </c:pt>
                <c:pt idx="12">
                  <c:v>8200</c:v>
                </c:pt>
                <c:pt idx="13">
                  <c:v>8900</c:v>
                </c:pt>
                <c:pt idx="14">
                  <c:v>9600</c:v>
                </c:pt>
                <c:pt idx="15">
                  <c:v>10000</c:v>
                </c:pt>
              </c:numCache>
            </c:numRef>
          </c:xVal>
          <c:yVal>
            <c:numRef>
              <c:f>'Default Dataset'!$I$2:$I$17</c:f>
              <c:numCache>
                <c:formatCode>General</c:formatCode>
                <c:ptCount val="16"/>
                <c:pt idx="0">
                  <c:v>1.1834161227598254</c:v>
                </c:pt>
                <c:pt idx="1">
                  <c:v>0.35122155000276739</c:v>
                </c:pt>
                <c:pt idx="2">
                  <c:v>4.3796441224823512E-2</c:v>
                </c:pt>
                <c:pt idx="3">
                  <c:v>1.4684384999117306E-2</c:v>
                </c:pt>
                <c:pt idx="4">
                  <c:v>6.9650654856250995E-3</c:v>
                </c:pt>
                <c:pt idx="5">
                  <c:v>3.9509876891216334E-3</c:v>
                </c:pt>
                <c:pt idx="6">
                  <c:v>2.5005363148819021E-3</c:v>
                </c:pt>
                <c:pt idx="7">
                  <c:v>1.7040530828614977E-3</c:v>
                </c:pt>
                <c:pt idx="8">
                  <c:v>1.2248967000762045E-3</c:v>
                </c:pt>
                <c:pt idx="9">
                  <c:v>9.166794127192365E-4</c:v>
                </c:pt>
                <c:pt idx="10">
                  <c:v>7.0798756697928794E-4</c:v>
                </c:pt>
                <c:pt idx="11">
                  <c:v>5.6083633315163106E-4</c:v>
                </c:pt>
                <c:pt idx="12">
                  <c:v>4.5360985832141709E-4</c:v>
                </c:pt>
                <c:pt idx="13">
                  <c:v>3.7332097353173202E-4</c:v>
                </c:pt>
                <c:pt idx="14">
                  <c:v>3.1181057012133543E-4</c:v>
                </c:pt>
                <c:pt idx="15">
                  <c:v>2.8296441661780224E-4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10-4A74-AEE6-921D7B822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642928"/>
        <c:axId val="584641944"/>
      </c:scatterChart>
      <c:valAx>
        <c:axId val="5846429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641944"/>
        <c:crosses val="autoZero"/>
        <c:crossBetween val="midCat"/>
      </c:valAx>
      <c:valAx>
        <c:axId val="5846419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642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2.028740157480315E-2"/>
                  <c:y val="-0.330910250801983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'Default Dataset'!$A$2:$A$6</c:f>
              <c:numCache>
                <c:formatCode>General</c:formatCode>
                <c:ptCount val="5"/>
                <c:pt idx="0">
                  <c:v>294.98801307449003</c:v>
                </c:pt>
                <c:pt idx="1">
                  <c:v>992.04921603432797</c:v>
                </c:pt>
                <c:pt idx="2">
                  <c:v>1993.00046525273</c:v>
                </c:pt>
                <c:pt idx="3">
                  <c:v>2994.4140038109199</c:v>
                </c:pt>
                <c:pt idx="4">
                  <c:v>4009.1391046403701</c:v>
                </c:pt>
              </c:numCache>
            </c:numRef>
          </c:xVal>
          <c:yVal>
            <c:numRef>
              <c:f>'Default Dataset'!$C$2:$C$6</c:f>
              <c:numCache>
                <c:formatCode>General</c:formatCode>
                <c:ptCount val="5"/>
                <c:pt idx="0">
                  <c:v>-1.7481717370080911E-2</c:v>
                </c:pt>
                <c:pt idx="1">
                  <c:v>-2.2790304917600483</c:v>
                </c:pt>
                <c:pt idx="2">
                  <c:v>-4.2182933665311202</c:v>
                </c:pt>
                <c:pt idx="3">
                  <c:v>-5.421481776204617</c:v>
                </c:pt>
                <c:pt idx="4">
                  <c:v>-6.1527661688612056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29-4A67-9D44-C4D49FB7C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189488"/>
        <c:axId val="888189816"/>
      </c:scatterChart>
      <c:valAx>
        <c:axId val="88818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189816"/>
        <c:crosses val="autoZero"/>
        <c:crossBetween val="midCat"/>
      </c:valAx>
      <c:valAx>
        <c:axId val="88818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18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351472</xdr:colOff>
      <xdr:row>0</xdr:row>
      <xdr:rowOff>123825</xdr:rowOff>
    </xdr:from>
    <xdr:to>
      <xdr:col>19</xdr:col>
      <xdr:colOff>56197</xdr:colOff>
      <xdr:row>21</xdr:row>
      <xdr:rowOff>173355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051F32-832A-4B61-9119-E63818CF1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944880</xdr:colOff>
      <xdr:row>11</xdr:row>
      <xdr:rowOff>163830</xdr:rowOff>
    </xdr:from>
    <xdr:to>
      <xdr:col>7</xdr:col>
      <xdr:colOff>381000</xdr:colOff>
      <xdr:row>26</xdr:row>
      <xdr:rowOff>163830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43BDC11-9BFE-4E91-8CCF-B5B28BAC3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J2" sqref="J2"/>
    </sheetView>
  </sheetViews>
  <sheetFormatPr defaultRowHeight="14.4" x14ac:dyDescent="0.3"/>
  <cols>
    <col min="1" max="1" width="15.109375" customWidth="1"/>
    <col min="5" max="5" width="14.21875" customWidth="1"/>
    <col min="6" max="6" width="10" customWidth="1"/>
    <col min="9" max="9" width="12" bestFit="1" customWidth="1"/>
  </cols>
  <sheetData>
    <row r="1" spans="1:9" x14ac:dyDescent="0.3">
      <c r="A1" t="s">
        <v>0</v>
      </c>
      <c r="B1" t="s">
        <v>1</v>
      </c>
      <c r="E1" t="s">
        <v>0</v>
      </c>
      <c r="F1" t="s">
        <v>2</v>
      </c>
      <c r="G1" t="s">
        <v>3</v>
      </c>
      <c r="H1" t="s">
        <v>4</v>
      </c>
      <c r="I1" t="s">
        <v>5</v>
      </c>
    </row>
    <row r="2" spans="1:9" x14ac:dyDescent="0.3">
      <c r="A2">
        <v>294.98801307449003</v>
      </c>
      <c r="B2">
        <v>0.98267020129646598</v>
      </c>
      <c r="C2">
        <f>LN(B2)</f>
        <v>-1.7481717370080911E-2</v>
      </c>
      <c r="E2">
        <v>300</v>
      </c>
      <c r="F2">
        <f>10^(-0.0001*E2-0.1082)</f>
        <v>0.72744472671148463</v>
      </c>
      <c r="G2">
        <f>10^(-0.0004*E2+0.2191)</f>
        <v>1.2563192085812207</v>
      </c>
      <c r="H2">
        <f>10^(-0.0006*E2-0.4256)</f>
        <v>0.24797048987986989</v>
      </c>
      <c r="I2">
        <f>EXP(1)^(-2.378*LN(E2)+13.732)</f>
        <v>1.1834161227598254</v>
      </c>
    </row>
    <row r="3" spans="1:9" x14ac:dyDescent="0.3">
      <c r="A3">
        <v>992.04921603432797</v>
      </c>
      <c r="B3">
        <v>0.102383420183131</v>
      </c>
      <c r="C3">
        <f t="shared" ref="C3:C6" si="0">LN(B3)</f>
        <v>-2.2790304917600483</v>
      </c>
      <c r="E3">
        <v>500</v>
      </c>
      <c r="F3">
        <f>10^(-0.0001*E3-0.1082)</f>
        <v>0.69470432074985744</v>
      </c>
      <c r="G3">
        <f>10^(-0.0004*E3+0.2191)</f>
        <v>1.0449608026382393</v>
      </c>
      <c r="H3">
        <f>10^(-0.0006*E3-0.4256)</f>
        <v>0.1881048528918704</v>
      </c>
      <c r="I3">
        <f>EXP(1)^(-2.378*LN(E3)+13.732)</f>
        <v>0.35122155000276739</v>
      </c>
    </row>
    <row r="4" spans="1:9" x14ac:dyDescent="0.3">
      <c r="A4">
        <v>1993.00046525273</v>
      </c>
      <c r="B4">
        <v>1.4723751121363199E-2</v>
      </c>
      <c r="C4">
        <f t="shared" si="0"/>
        <v>-4.2182933665311202</v>
      </c>
      <c r="E4">
        <v>1200</v>
      </c>
      <c r="F4">
        <f t="shared" ref="F4:F17" si="1">10^(-0.0001*E4-0.1082)</f>
        <v>0.5912892726937482</v>
      </c>
      <c r="G4">
        <f t="shared" ref="G4:G17" si="2">10^(-0.0004*E4+0.2191)</f>
        <v>0.5484032248931382</v>
      </c>
      <c r="H4">
        <f t="shared" ref="H4:H17" si="3">10^(-0.0006*E4-0.4256)</f>
        <v>7.1515470465928183E-2</v>
      </c>
      <c r="I4">
        <f t="shared" ref="I4:I17" si="4">EXP(1)^(-2.378*LN(E4)+13.732)</f>
        <v>4.3796441224823512E-2</v>
      </c>
    </row>
    <row r="5" spans="1:9" x14ac:dyDescent="0.3">
      <c r="A5">
        <v>2994.4140038109199</v>
      </c>
      <c r="B5">
        <v>4.4205914651306898E-3</v>
      </c>
      <c r="C5">
        <f t="shared" si="0"/>
        <v>-5.421481776204617</v>
      </c>
      <c r="E5">
        <v>1900</v>
      </c>
      <c r="F5">
        <f t="shared" si="1"/>
        <v>0.50326879157066684</v>
      </c>
      <c r="G5">
        <f t="shared" si="2"/>
        <v>0.28780610364895276</v>
      </c>
      <c r="H5">
        <f t="shared" si="3"/>
        <v>2.7189423544022158E-2</v>
      </c>
      <c r="I5">
        <f t="shared" si="4"/>
        <v>1.4684384999117306E-2</v>
      </c>
    </row>
    <row r="6" spans="1:9" x14ac:dyDescent="0.3">
      <c r="A6">
        <v>4009.1391046403701</v>
      </c>
      <c r="B6">
        <v>2.1275883540492601E-3</v>
      </c>
      <c r="C6">
        <f t="shared" si="0"/>
        <v>-6.1527661688612056</v>
      </c>
      <c r="E6">
        <v>2600</v>
      </c>
      <c r="F6">
        <f t="shared" si="1"/>
        <v>0.42835121194593806</v>
      </c>
      <c r="G6">
        <f t="shared" si="2"/>
        <v>0.15104279030038967</v>
      </c>
      <c r="H6">
        <f t="shared" si="3"/>
        <v>1.0337130523505839E-2</v>
      </c>
      <c r="I6">
        <f t="shared" si="4"/>
        <v>6.9650654856250995E-3</v>
      </c>
    </row>
    <row r="7" spans="1:9" x14ac:dyDescent="0.3">
      <c r="E7">
        <v>3300</v>
      </c>
      <c r="F7">
        <f t="shared" si="1"/>
        <v>0.3645860101972761</v>
      </c>
      <c r="G7">
        <f t="shared" si="2"/>
        <v>7.9268383166586492E-2</v>
      </c>
      <c r="H7">
        <f t="shared" si="3"/>
        <v>3.9300674134185335E-3</v>
      </c>
      <c r="I7">
        <f t="shared" si="4"/>
        <v>3.9509876891216334E-3</v>
      </c>
    </row>
    <row r="8" spans="1:9" x14ac:dyDescent="0.3">
      <c r="E8">
        <v>4000</v>
      </c>
      <c r="F8">
        <f t="shared" si="1"/>
        <v>0.31031302147534123</v>
      </c>
      <c r="G8">
        <f t="shared" si="2"/>
        <v>4.1600638847762078E-2</v>
      </c>
      <c r="H8">
        <f t="shared" si="3"/>
        <v>1.4941699574067011E-3</v>
      </c>
      <c r="I8">
        <f t="shared" si="4"/>
        <v>2.5005363148819021E-3</v>
      </c>
    </row>
    <row r="9" spans="1:9" x14ac:dyDescent="0.3">
      <c r="E9">
        <v>4700</v>
      </c>
      <c r="F9">
        <f t="shared" si="1"/>
        <v>0.26411921632717378</v>
      </c>
      <c r="G9">
        <f t="shared" si="2"/>
        <v>2.1832325618462045E-2</v>
      </c>
      <c r="H9">
        <f t="shared" si="3"/>
        <v>5.6806757410677255E-4</v>
      </c>
      <c r="I9">
        <f t="shared" si="4"/>
        <v>1.7040530828614977E-3</v>
      </c>
    </row>
    <row r="10" spans="1:9" x14ac:dyDescent="0.3">
      <c r="E10">
        <v>5400</v>
      </c>
      <c r="F10">
        <f t="shared" si="1"/>
        <v>0.22480191163625982</v>
      </c>
      <c r="G10">
        <f t="shared" si="2"/>
        <v>1.1457767359171107E-2</v>
      </c>
      <c r="H10">
        <f t="shared" si="3"/>
        <v>2.1597326806893961E-4</v>
      </c>
      <c r="I10">
        <f t="shared" si="4"/>
        <v>1.2248967000762045E-3</v>
      </c>
    </row>
    <row r="11" spans="1:9" x14ac:dyDescent="0.3">
      <c r="E11">
        <v>6100</v>
      </c>
      <c r="F11">
        <f t="shared" si="1"/>
        <v>0.19133745805423016</v>
      </c>
      <c r="G11">
        <f t="shared" si="2"/>
        <v>6.0131217878993375E-3</v>
      </c>
      <c r="H11">
        <f t="shared" si="3"/>
        <v>8.211074640850877E-5</v>
      </c>
      <c r="I11">
        <f t="shared" si="4"/>
        <v>9.166794127192365E-4</v>
      </c>
    </row>
    <row r="12" spans="1:9" x14ac:dyDescent="0.3">
      <c r="E12">
        <v>6800</v>
      </c>
      <c r="F12">
        <f t="shared" si="1"/>
        <v>0.16285458868290695</v>
      </c>
      <c r="G12">
        <f t="shared" si="2"/>
        <v>3.1557311736800206E-3</v>
      </c>
      <c r="H12">
        <f t="shared" si="3"/>
        <v>3.1217635108481603E-5</v>
      </c>
      <c r="I12">
        <f t="shared" si="4"/>
        <v>7.0798756697928794E-4</v>
      </c>
    </row>
    <row r="13" spans="1:9" x14ac:dyDescent="0.3">
      <c r="E13">
        <v>7500</v>
      </c>
      <c r="F13">
        <f t="shared" si="1"/>
        <v>0.13861173512382435</v>
      </c>
      <c r="G13">
        <f t="shared" si="2"/>
        <v>1.6561512624900456E-3</v>
      </c>
      <c r="H13">
        <f t="shared" si="3"/>
        <v>1.1868613846449181E-5</v>
      </c>
      <c r="I13">
        <f t="shared" si="4"/>
        <v>5.6083633315163106E-4</v>
      </c>
    </row>
    <row r="14" spans="1:9" x14ac:dyDescent="0.3">
      <c r="E14">
        <v>8200</v>
      </c>
      <c r="F14">
        <f t="shared" si="1"/>
        <v>0.11797772030511931</v>
      </c>
      <c r="G14">
        <f t="shared" si="2"/>
        <v>8.6916053785685531E-4</v>
      </c>
      <c r="H14">
        <f t="shared" si="3"/>
        <v>4.5123211334433704E-6</v>
      </c>
      <c r="I14">
        <f t="shared" si="4"/>
        <v>4.5360985832141709E-4</v>
      </c>
    </row>
    <row r="15" spans="1:9" x14ac:dyDescent="0.3">
      <c r="E15">
        <v>8900</v>
      </c>
      <c r="F15">
        <f t="shared" si="1"/>
        <v>0.10041532541208791</v>
      </c>
      <c r="G15">
        <f t="shared" si="2"/>
        <v>4.5614193442198258E-4</v>
      </c>
      <c r="H15">
        <f t="shared" si="3"/>
        <v>1.7155366477283431E-6</v>
      </c>
      <c r="I15">
        <f t="shared" si="4"/>
        <v>3.7332097353173202E-4</v>
      </c>
    </row>
    <row r="16" spans="1:9" x14ac:dyDescent="0.3">
      <c r="E16">
        <v>9600</v>
      </c>
      <c r="F16">
        <f t="shared" si="1"/>
        <v>8.5467303076697726E-2</v>
      </c>
      <c r="G16">
        <f t="shared" si="2"/>
        <v>2.3938669011741877E-4</v>
      </c>
      <c r="H16">
        <f t="shared" si="3"/>
        <v>6.5222884246563836E-7</v>
      </c>
      <c r="I16">
        <f t="shared" si="4"/>
        <v>3.1181057012133543E-4</v>
      </c>
    </row>
    <row r="17" spans="1:9" x14ac:dyDescent="0.3">
      <c r="E17">
        <v>10000</v>
      </c>
      <c r="F17">
        <f t="shared" si="1"/>
        <v>7.7947106816465009E-2</v>
      </c>
      <c r="G17">
        <f t="shared" si="2"/>
        <v>1.6561512624900466E-4</v>
      </c>
      <c r="H17">
        <f t="shared" si="3"/>
        <v>3.7531852423791419E-7</v>
      </c>
      <c r="I17">
        <f t="shared" si="4"/>
        <v>2.8296441661780224E-4</v>
      </c>
    </row>
    <row r="25" spans="1:9" x14ac:dyDescent="0.3">
      <c r="A25">
        <v>5000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Default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BinPC</dc:creator>
  <cp:lastModifiedBy>BinPC</cp:lastModifiedBy>
  <dcterms:created xsi:type="dcterms:W3CDTF">2019-01-13T05:03:44Z</dcterms:created>
  <dcterms:modified xsi:type="dcterms:W3CDTF">2019-01-13T22:22:30Z</dcterms:modified>
</cp:coreProperties>
</file>