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RST-Shale_BinWang\Figures\"/>
    </mc:Choice>
  </mc:AlternateContent>
  <xr:revisionPtr revIDLastSave="0" documentId="13_ncr:1_{244F67EF-B8F5-44CD-8108-3B2C4265347E}" xr6:coauthVersionLast="40" xr6:coauthVersionMax="40" xr10:uidLastSave="{00000000-0000-0000-0000-000000000000}"/>
  <bookViews>
    <workbookView xWindow="0" yWindow="0" windowWidth="23040" windowHeight="8520" xr2:uid="{00000000-000D-0000-FFFF-FFFF00000000}"/>
  </bookViews>
  <sheets>
    <sheet name="wpd_datasets" sheetId="1" r:id="rId1"/>
  </sheets>
  <calcPr calcId="191029"/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25" i="1"/>
  <c r="L26" i="1"/>
  <c r="L27" i="1"/>
  <c r="L28" i="1"/>
  <c r="L29" i="1"/>
  <c r="L30" i="1"/>
  <c r="K20" i="1"/>
  <c r="K21" i="1"/>
  <c r="K22" i="1"/>
  <c r="K23" i="1"/>
  <c r="K24" i="1"/>
  <c r="K25" i="1"/>
  <c r="K26" i="1"/>
  <c r="K27" i="1"/>
  <c r="K28" i="1"/>
  <c r="K29" i="1"/>
  <c r="K30" i="1"/>
  <c r="J20" i="1"/>
  <c r="J21" i="1"/>
  <c r="J22" i="1"/>
  <c r="J23" i="1"/>
  <c r="J24" i="1"/>
  <c r="J25" i="1"/>
  <c r="J26" i="1"/>
  <c r="J27" i="1"/>
  <c r="J28" i="1"/>
  <c r="J29" i="1"/>
  <c r="J30" i="1"/>
  <c r="N5" i="1"/>
  <c r="N6" i="1"/>
  <c r="N7" i="1"/>
  <c r="N8" i="1"/>
  <c r="N4" i="1"/>
  <c r="L5" i="1"/>
  <c r="L6" i="1"/>
  <c r="L7" i="1"/>
  <c r="L8" i="1"/>
  <c r="L4" i="1"/>
  <c r="J5" i="1"/>
  <c r="J6" i="1"/>
  <c r="J7" i="1"/>
  <c r="J8" i="1"/>
  <c r="J9" i="1"/>
  <c r="J10" i="1"/>
  <c r="J11" i="1"/>
  <c r="J4" i="1"/>
</calcChain>
</file>

<file path=xl/sharedStrings.xml><?xml version="1.0" encoding="utf-8"?>
<sst xmlns="http://schemas.openxmlformats.org/spreadsheetml/2006/main" count="34" uniqueCount="9">
  <si>
    <t>Stiff</t>
  </si>
  <si>
    <t>Median</t>
  </si>
  <si>
    <t>Soft</t>
  </si>
  <si>
    <t>X</t>
  </si>
  <si>
    <t>Y</t>
  </si>
  <si>
    <t>P(psi)</t>
  </si>
  <si>
    <t>LN(Fcd_norm)</t>
  </si>
  <si>
    <t>Unpropped Fracture</t>
  </si>
  <si>
    <t>Propped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</si>
</sst>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052173071087082"/>
                  <c:y val="-0.6310173557072489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wpd_datasets!$I$4:$I$11</c:f>
              <c:numCache>
                <c:formatCode>General</c:formatCode>
                <c:ptCount val="8"/>
                <c:pt idx="0">
                  <c:v>298.16513761467797</c:v>
                </c:pt>
                <c:pt idx="1">
                  <c:v>494.56065831347098</c:v>
                </c:pt>
                <c:pt idx="2">
                  <c:v>800.32889042755698</c:v>
                </c:pt>
                <c:pt idx="3">
                  <c:v>997.12387318411095</c:v>
                </c:pt>
                <c:pt idx="4">
                  <c:v>1500.8588434241799</c:v>
                </c:pt>
                <c:pt idx="5">
                  <c:v>2000.2330195336899</c:v>
                </c:pt>
                <c:pt idx="6">
                  <c:v>2999.2210489873601</c:v>
                </c:pt>
                <c:pt idx="7">
                  <c:v>4002.8228652081798</c:v>
                </c:pt>
              </c:numCache>
            </c:numRef>
          </c:xVal>
          <c:yVal>
            <c:numRef>
              <c:f>wpd_datasets!$J$4:$J$11</c:f>
              <c:numCache>
                <c:formatCode>General</c:formatCode>
                <c:ptCount val="8"/>
                <c:pt idx="0">
                  <c:v>-4.339473599489794E-16</c:v>
                </c:pt>
                <c:pt idx="1">
                  <c:v>-0.27866473149492071</c:v>
                </c:pt>
                <c:pt idx="2">
                  <c:v>-0.79245283018868118</c:v>
                </c:pt>
                <c:pt idx="3">
                  <c:v>-0.94049346879535889</c:v>
                </c:pt>
                <c:pt idx="4">
                  <c:v>-1.2191582002902759</c:v>
                </c:pt>
                <c:pt idx="5">
                  <c:v>-1.4238026124818577</c:v>
                </c:pt>
                <c:pt idx="6">
                  <c:v>-1.7547169811320764</c:v>
                </c:pt>
                <c:pt idx="7">
                  <c:v>-2.0769230769230762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410D-9E46-E2F08255D0E2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057371728014068"/>
                  <c:y val="-0.609860753707156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wpd_datasets!$K$4:$K$8</c:f>
              <c:numCache>
                <c:formatCode>General</c:formatCode>
                <c:ptCount val="5"/>
                <c:pt idx="0">
                  <c:v>298.16513761467797</c:v>
                </c:pt>
                <c:pt idx="1">
                  <c:v>1001.53792892238</c:v>
                </c:pt>
                <c:pt idx="2">
                  <c:v>1999.1411565758101</c:v>
                </c:pt>
                <c:pt idx="3">
                  <c:v>3002.5698725716002</c:v>
                </c:pt>
                <c:pt idx="4">
                  <c:v>4002.5166109638999</c:v>
                </c:pt>
              </c:numCache>
            </c:numRef>
          </c:xVal>
          <c:yVal>
            <c:numRef>
              <c:f>wpd_datasets!$L$4:$L$8</c:f>
              <c:numCache>
                <c:formatCode>General</c:formatCode>
                <c:ptCount val="5"/>
                <c:pt idx="0">
                  <c:v>-4.339473599489794E-16</c:v>
                </c:pt>
                <c:pt idx="1">
                  <c:v>-0.99709724238026309</c:v>
                </c:pt>
                <c:pt idx="2">
                  <c:v>-1.7808417997097243</c:v>
                </c:pt>
                <c:pt idx="3">
                  <c:v>-2.1596516690856311</c:v>
                </c:pt>
                <c:pt idx="4">
                  <c:v>-2.1770682148040637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9-410D-9E46-E2F08255D0E2}"/>
            </c:ext>
          </c:extLst>
        </c:ser>
        <c:ser>
          <c:idx val="2"/>
          <c:order val="2"/>
          <c:tx>
            <c:v>Soft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2899083021901"/>
                  <c:y val="-0.4677723503740114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wpd_datasets!$M$4:$M$8</c:f>
              <c:numCache>
                <c:formatCode>General</c:formatCode>
                <c:ptCount val="5"/>
                <c:pt idx="0">
                  <c:v>293.59129705330099</c:v>
                </c:pt>
                <c:pt idx="1">
                  <c:v>1001.53792892238</c:v>
                </c:pt>
                <c:pt idx="2">
                  <c:v>1994.3809003874701</c:v>
                </c:pt>
                <c:pt idx="3">
                  <c:v>2997.3435773158799</c:v>
                </c:pt>
                <c:pt idx="4">
                  <c:v>4000.95870893862</c:v>
                </c:pt>
              </c:numCache>
            </c:numRef>
          </c:xVal>
          <c:yVal>
            <c:numRef>
              <c:f>wpd_datasets!$N$4:$N$8</c:f>
              <c:numCache>
                <c:formatCode>General</c:formatCode>
                <c:ptCount val="5"/>
                <c:pt idx="0">
                  <c:v>4.3541364296050189E-3</c:v>
                </c:pt>
                <c:pt idx="1">
                  <c:v>-0.99709724238026309</c:v>
                </c:pt>
                <c:pt idx="2">
                  <c:v>-1.837445573294632</c:v>
                </c:pt>
                <c:pt idx="3">
                  <c:v>-2.3686502177068207</c:v>
                </c:pt>
                <c:pt idx="4">
                  <c:v>-2.6865021770682151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9-410D-9E46-E2F08255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2144"/>
        <c:axId val="578722800"/>
      </c:scatterChart>
      <c:valAx>
        <c:axId val="578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2800"/>
        <c:crosses val="autoZero"/>
        <c:crossBetween val="midCat"/>
      </c:valAx>
      <c:valAx>
        <c:axId val="5787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2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wpd_datasets!$J$19</c:f>
              <c:strCache>
                <c:ptCount val="1"/>
                <c:pt idx="0">
                  <c:v>Stiff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88927601980183"/>
                  <c:y val="-0.2922334801870478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wpd_datasets!$I$20:$I$30</c:f>
              <c:numCache>
                <c:formatCode>General</c:formatCode>
                <c:ptCount val="11"/>
                <c:pt idx="0">
                  <c:v>500</c:v>
                </c:pt>
                <c:pt idx="1">
                  <c:v>1001.63244879234</c:v>
                </c:pt>
                <c:pt idx="2">
                  <c:v>2028.64530581604</c:v>
                </c:pt>
                <c:pt idx="3">
                  <c:v>3030.4366304032601</c:v>
                </c:pt>
                <c:pt idx="4">
                  <c:v>4007.6022067847898</c:v>
                </c:pt>
                <c:pt idx="5">
                  <c:v>5009.6318450643203</c:v>
                </c:pt>
                <c:pt idx="6">
                  <c:v>5986.5193888048098</c:v>
                </c:pt>
                <c:pt idx="7">
                  <c:v>6988.6681839305002</c:v>
                </c:pt>
                <c:pt idx="8">
                  <c:v>8041.0217302368401</c:v>
                </c:pt>
                <c:pt idx="9">
                  <c:v>9043.1705253625296</c:v>
                </c:pt>
                <c:pt idx="10">
                  <c:v>10000</c:v>
                </c:pt>
              </c:numCache>
            </c:numRef>
          </c:xVal>
          <c:yVal>
            <c:numRef>
              <c:f>wpd_datasets!$J$20:$J$30</c:f>
              <c:numCache>
                <c:formatCode>General</c:formatCode>
                <c:ptCount val="11"/>
                <c:pt idx="0">
                  <c:v>9.5087163232947681E-3</c:v>
                </c:pt>
                <c:pt idx="1">
                  <c:v>-0.20919175911252086</c:v>
                </c:pt>
                <c:pt idx="2">
                  <c:v>-0.34231378763866993</c:v>
                </c:pt>
                <c:pt idx="3">
                  <c:v>-0.51347068145800423</c:v>
                </c:pt>
                <c:pt idx="4">
                  <c:v>-0.58003169572107893</c:v>
                </c:pt>
                <c:pt idx="5">
                  <c:v>-0.69413629160063606</c:v>
                </c:pt>
                <c:pt idx="6">
                  <c:v>-0.82725832012678413</c:v>
                </c:pt>
                <c:pt idx="7">
                  <c:v>-0.91283676703645278</c:v>
                </c:pt>
                <c:pt idx="8">
                  <c:v>-0.97939778129952593</c:v>
                </c:pt>
                <c:pt idx="9">
                  <c:v>-1.0649762282091926</c:v>
                </c:pt>
                <c:pt idx="10">
                  <c:v>-1.1125198098256743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B-497B-891E-078573199B75}"/>
            </c:ext>
          </c:extLst>
        </c:ser>
        <c:ser>
          <c:idx val="1"/>
          <c:order val="1"/>
          <c:tx>
            <c:strRef>
              <c:f>wpd_datasets!$K$19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03633378248908"/>
                  <c:y val="-0.4429646739330966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wpd_datasets!$I$20:$I$30</c:f>
              <c:numCache>
                <c:formatCode>General</c:formatCode>
                <c:ptCount val="11"/>
                <c:pt idx="0">
                  <c:v>500</c:v>
                </c:pt>
                <c:pt idx="1">
                  <c:v>1001.63244879234</c:v>
                </c:pt>
                <c:pt idx="2">
                  <c:v>2028.64530581604</c:v>
                </c:pt>
                <c:pt idx="3">
                  <c:v>3030.4366304032601</c:v>
                </c:pt>
                <c:pt idx="4">
                  <c:v>4007.6022067847898</c:v>
                </c:pt>
                <c:pt idx="5">
                  <c:v>5009.6318450643203</c:v>
                </c:pt>
                <c:pt idx="6">
                  <c:v>5986.5193888048098</c:v>
                </c:pt>
                <c:pt idx="7">
                  <c:v>6988.6681839305002</c:v>
                </c:pt>
                <c:pt idx="8">
                  <c:v>8041.0217302368401</c:v>
                </c:pt>
                <c:pt idx="9">
                  <c:v>9043.1705253625296</c:v>
                </c:pt>
                <c:pt idx="10">
                  <c:v>10000</c:v>
                </c:pt>
              </c:numCache>
            </c:numRef>
          </c:xVal>
          <c:yVal>
            <c:numRef>
              <c:f>wpd_datasets!$K$20:$K$30</c:f>
              <c:numCache>
                <c:formatCode>General</c:formatCode>
                <c:ptCount val="11"/>
                <c:pt idx="0">
                  <c:v>-9.5087163232977917E-3</c:v>
                </c:pt>
                <c:pt idx="1">
                  <c:v>-0.22820919175911417</c:v>
                </c:pt>
                <c:pt idx="2">
                  <c:v>-0.47543581616481989</c:v>
                </c:pt>
                <c:pt idx="3">
                  <c:v>-0.7987321711568961</c:v>
                </c:pt>
                <c:pt idx="4">
                  <c:v>-1.0935023771790817</c:v>
                </c:pt>
                <c:pt idx="5">
                  <c:v>-1.4548335974643429</c:v>
                </c:pt>
                <c:pt idx="6">
                  <c:v>-1.9302694136291634</c:v>
                </c:pt>
                <c:pt idx="7">
                  <c:v>-2.263074484944533</c:v>
                </c:pt>
                <c:pt idx="8">
                  <c:v>-2.6434231378763884</c:v>
                </c:pt>
                <c:pt idx="9">
                  <c:v>-3.0522979397781302</c:v>
                </c:pt>
                <c:pt idx="10">
                  <c:v>-3.4326465927099852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B-497B-891E-078573199B75}"/>
            </c:ext>
          </c:extLst>
        </c:ser>
        <c:ser>
          <c:idx val="2"/>
          <c:order val="2"/>
          <c:tx>
            <c:strRef>
              <c:f>wpd_datasets!$L$19</c:f>
              <c:strCache>
                <c:ptCount val="1"/>
                <c:pt idx="0">
                  <c:v>Soft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00517164726223"/>
                  <c:y val="-0.6340297200431951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wpd_datasets!$I$20:$I$30</c:f>
              <c:numCache>
                <c:formatCode>General</c:formatCode>
                <c:ptCount val="11"/>
                <c:pt idx="0">
                  <c:v>500</c:v>
                </c:pt>
                <c:pt idx="1">
                  <c:v>1001.63244879234</c:v>
                </c:pt>
                <c:pt idx="2">
                  <c:v>2028.64530581604</c:v>
                </c:pt>
                <c:pt idx="3">
                  <c:v>3030.4366304032601</c:v>
                </c:pt>
                <c:pt idx="4">
                  <c:v>4007.6022067847898</c:v>
                </c:pt>
                <c:pt idx="5">
                  <c:v>5009.6318450643203</c:v>
                </c:pt>
                <c:pt idx="6">
                  <c:v>5986.5193888048098</c:v>
                </c:pt>
                <c:pt idx="7">
                  <c:v>6988.6681839305002</c:v>
                </c:pt>
                <c:pt idx="8">
                  <c:v>8041.0217302368401</c:v>
                </c:pt>
                <c:pt idx="9">
                  <c:v>9043.1705253625296</c:v>
                </c:pt>
                <c:pt idx="10">
                  <c:v>10000</c:v>
                </c:pt>
              </c:numCache>
            </c:numRef>
          </c:xVal>
          <c:yVal>
            <c:numRef>
              <c:f>wpd_datasets!$L$20:$L$30</c:f>
              <c:numCache>
                <c:formatCode>General</c:formatCode>
                <c:ptCount val="11"/>
                <c:pt idx="0">
                  <c:v>-1.901743264659421E-2</c:v>
                </c:pt>
                <c:pt idx="1">
                  <c:v>-0.25673534072900273</c:v>
                </c:pt>
                <c:pt idx="2">
                  <c:v>-0.58954041204437546</c:v>
                </c:pt>
                <c:pt idx="3">
                  <c:v>-1.0839936608557854</c:v>
                </c:pt>
                <c:pt idx="4">
                  <c:v>-2.0158478605388277</c:v>
                </c:pt>
                <c:pt idx="5">
                  <c:v>-2.9762282091917616</c:v>
                </c:pt>
                <c:pt idx="6">
                  <c:v>-3.6608557844690979</c:v>
                </c:pt>
                <c:pt idx="7">
                  <c:v>-4.2694136291600628</c:v>
                </c:pt>
                <c:pt idx="8">
                  <c:v>-4.8304278922345505</c:v>
                </c:pt>
                <c:pt idx="9">
                  <c:v>-5.2868462757527741</c:v>
                </c:pt>
                <c:pt idx="10">
                  <c:v>-5.629160063391442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B-497B-891E-07857319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63520"/>
        <c:axId val="574160240"/>
      </c:scatterChart>
      <c:valAx>
        <c:axId val="5741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240"/>
        <c:crosses val="autoZero"/>
        <c:crossBetween val="midCat"/>
      </c:valAx>
      <c:valAx>
        <c:axId val="574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1</xdr:row>
      <xdr:rowOff>64770</xdr:rowOff>
    </xdr:from>
    <xdr:to>
      <xdr:col>26</xdr:col>
      <xdr:colOff>478155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E1D5-5A39-4306-BD4C-5EBAA65E7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</xdr:colOff>
      <xdr:row>18</xdr:row>
      <xdr:rowOff>100965</xdr:rowOff>
    </xdr:from>
    <xdr:to>
      <xdr:col>26</xdr:col>
      <xdr:colOff>472440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1F26C-8D99-45D3-B390-9B71FA9E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H1" workbookViewId="0">
      <selection activeCell="N15" sqref="N15"/>
    </sheetView>
  </sheetViews>
  <sheetFormatPr defaultRowHeight="14.4" x14ac:dyDescent="0.3"/>
  <cols>
    <col min="1" max="1" width="19.5546875" customWidth="1"/>
    <col min="10" max="10" width="16.77734375" customWidth="1"/>
    <col min="12" max="12" width="12.33203125" customWidth="1"/>
    <col min="14" max="14" width="13.77734375" customWidth="1"/>
  </cols>
  <sheetData>
    <row r="1" spans="1:14" x14ac:dyDescent="0.3">
      <c r="A1" t="s">
        <v>7</v>
      </c>
    </row>
    <row r="2" spans="1:14" x14ac:dyDescent="0.3">
      <c r="A2" t="s">
        <v>0</v>
      </c>
      <c r="C2" t="s">
        <v>1</v>
      </c>
      <c r="E2" t="s">
        <v>2</v>
      </c>
      <c r="I2" t="s">
        <v>0</v>
      </c>
      <c r="K2" t="s">
        <v>1</v>
      </c>
      <c r="M2" t="s">
        <v>2</v>
      </c>
    </row>
    <row r="3" spans="1:14" x14ac:dyDescent="0.3">
      <c r="A3" t="s">
        <v>3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I3" t="s">
        <v>5</v>
      </c>
      <c r="J3" t="s">
        <v>6</v>
      </c>
      <c r="K3" t="s">
        <v>5</v>
      </c>
      <c r="L3" t="s">
        <v>6</v>
      </c>
      <c r="M3" t="s">
        <v>5</v>
      </c>
      <c r="N3" t="s">
        <v>6</v>
      </c>
    </row>
    <row r="4" spans="1:14" x14ac:dyDescent="0.3">
      <c r="A4">
        <v>298.16513761467797</v>
      </c>
      <c r="B4">
        <v>0.999999999999999</v>
      </c>
      <c r="C4">
        <v>298.16513761467797</v>
      </c>
      <c r="D4">
        <v>0.999999999999999</v>
      </c>
      <c r="E4">
        <v>293.59129705330099</v>
      </c>
      <c r="F4">
        <v>1.0100761960443601</v>
      </c>
      <c r="I4">
        <v>298.16513761467797</v>
      </c>
      <c r="J4">
        <f>LOG10(B4)</f>
        <v>-4.339473599489794E-16</v>
      </c>
      <c r="K4">
        <v>298.16513761467797</v>
      </c>
      <c r="L4">
        <f>LOG10(D4)</f>
        <v>-4.339473599489794E-16</v>
      </c>
      <c r="M4">
        <v>293.59129705330099</v>
      </c>
      <c r="N4">
        <f>LOG10(F4)</f>
        <v>4.3541364296050189E-3</v>
      </c>
    </row>
    <row r="5" spans="1:14" x14ac:dyDescent="0.3">
      <c r="A5">
        <v>494.56065831347098</v>
      </c>
      <c r="B5">
        <v>0.52642350022476003</v>
      </c>
      <c r="C5">
        <v>1001.53792892238</v>
      </c>
      <c r="D5">
        <v>0.10067062331740299</v>
      </c>
      <c r="E5">
        <v>1001.53792892238</v>
      </c>
      <c r="F5">
        <v>0.10067062331740299</v>
      </c>
      <c r="I5">
        <v>494.56065831347098</v>
      </c>
      <c r="J5">
        <f t="shared" ref="J5:J30" si="0">LOG10(B5)</f>
        <v>-0.27866473149492071</v>
      </c>
      <c r="K5">
        <v>1001.53792892238</v>
      </c>
      <c r="L5">
        <f t="shared" ref="L5:L8" si="1">LOG10(D5)</f>
        <v>-0.99709724238026309</v>
      </c>
      <c r="M5">
        <v>1001.53792892238</v>
      </c>
      <c r="N5">
        <f t="shared" ref="N5:N8" si="2">LOG10(F5)</f>
        <v>-0.99709724238026309</v>
      </c>
    </row>
    <row r="6" spans="1:14" x14ac:dyDescent="0.3">
      <c r="A6">
        <v>800.32889042755698</v>
      </c>
      <c r="B6">
        <v>0.161267617462406</v>
      </c>
      <c r="C6">
        <v>1999.1411565758101</v>
      </c>
      <c r="D6">
        <v>1.6563732200490001E-2</v>
      </c>
      <c r="E6">
        <v>1994.3809003874701</v>
      </c>
      <c r="F6">
        <v>1.45396658836631E-2</v>
      </c>
      <c r="I6">
        <v>800.32889042755698</v>
      </c>
      <c r="J6">
        <f t="shared" si="0"/>
        <v>-0.79245283018868118</v>
      </c>
      <c r="K6">
        <v>1999.1411565758101</v>
      </c>
      <c r="L6">
        <f t="shared" si="1"/>
        <v>-1.7808417997097243</v>
      </c>
      <c r="M6">
        <v>1994.3809003874701</v>
      </c>
      <c r="N6">
        <f t="shared" si="2"/>
        <v>-1.837445573294632</v>
      </c>
    </row>
    <row r="7" spans="1:14" x14ac:dyDescent="0.3">
      <c r="A7">
        <v>997.12387318411095</v>
      </c>
      <c r="B7">
        <v>0.11468497683701601</v>
      </c>
      <c r="C7">
        <v>3002.5698725716002</v>
      </c>
      <c r="D7">
        <v>6.9238608454213098E-3</v>
      </c>
      <c r="E7">
        <v>2997.3435773158799</v>
      </c>
      <c r="F7">
        <v>4.2790738550589598E-3</v>
      </c>
      <c r="I7">
        <v>997.12387318411095</v>
      </c>
      <c r="J7">
        <f t="shared" si="0"/>
        <v>-0.94049346879535889</v>
      </c>
      <c r="K7">
        <v>3002.5698725716002</v>
      </c>
      <c r="L7">
        <f t="shared" si="1"/>
        <v>-2.1596516690856311</v>
      </c>
      <c r="M7">
        <v>2997.3435773158799</v>
      </c>
      <c r="N7">
        <f t="shared" si="2"/>
        <v>-2.3686502177068207</v>
      </c>
    </row>
    <row r="8" spans="1:14" x14ac:dyDescent="0.3">
      <c r="A8">
        <v>1500.8588434241799</v>
      </c>
      <c r="B8">
        <v>6.0372866929737999E-2</v>
      </c>
      <c r="C8">
        <v>4002.5166109638999</v>
      </c>
      <c r="D8">
        <v>6.6516866969308598E-3</v>
      </c>
      <c r="E8">
        <v>4000.95870893862</v>
      </c>
      <c r="F8">
        <v>2.0582485727531699E-3</v>
      </c>
      <c r="I8">
        <v>1500.8588434241799</v>
      </c>
      <c r="J8">
        <f t="shared" si="0"/>
        <v>-1.2191582002902759</v>
      </c>
      <c r="K8">
        <v>4002.5166109638999</v>
      </c>
      <c r="L8">
        <f t="shared" si="1"/>
        <v>-2.1770682148040637</v>
      </c>
      <c r="M8">
        <v>4000.95870893862</v>
      </c>
      <c r="N8">
        <f t="shared" si="2"/>
        <v>-2.6865021770682151</v>
      </c>
    </row>
    <row r="9" spans="1:14" x14ac:dyDescent="0.3">
      <c r="A9">
        <v>2000.2330195336899</v>
      </c>
      <c r="B9">
        <v>3.7687505036106697E-2</v>
      </c>
      <c r="I9">
        <v>2000.2330195336899</v>
      </c>
      <c r="J9">
        <f t="shared" si="0"/>
        <v>-1.4238026124818577</v>
      </c>
    </row>
    <row r="10" spans="1:14" x14ac:dyDescent="0.3">
      <c r="A10">
        <v>2999.2210489873601</v>
      </c>
      <c r="B10">
        <v>1.7590695822349799E-2</v>
      </c>
      <c r="I10">
        <v>2999.2210489873601</v>
      </c>
      <c r="J10">
        <f t="shared" si="0"/>
        <v>-1.7547169811320764</v>
      </c>
    </row>
    <row r="11" spans="1:14" x14ac:dyDescent="0.3">
      <c r="A11">
        <v>4002.8228652081798</v>
      </c>
      <c r="B11">
        <v>8.3767764006829303E-3</v>
      </c>
      <c r="I11">
        <v>4002.8228652081798</v>
      </c>
      <c r="J11">
        <f t="shared" si="0"/>
        <v>-2.0769230769230762</v>
      </c>
    </row>
    <row r="17" spans="1:12" x14ac:dyDescent="0.3">
      <c r="A17" t="s">
        <v>8</v>
      </c>
    </row>
    <row r="18" spans="1:12" x14ac:dyDescent="0.3">
      <c r="A18" t="s">
        <v>0</v>
      </c>
      <c r="C18" t="s">
        <v>1</v>
      </c>
      <c r="E18" t="s">
        <v>2</v>
      </c>
      <c r="I18" t="s">
        <v>0</v>
      </c>
    </row>
    <row r="19" spans="1:12" x14ac:dyDescent="0.3">
      <c r="A19" t="s">
        <v>3</v>
      </c>
      <c r="B19" t="s">
        <v>4</v>
      </c>
      <c r="C19" t="s">
        <v>3</v>
      </c>
      <c r="D19" t="s">
        <v>4</v>
      </c>
      <c r="E19" t="s">
        <v>3</v>
      </c>
      <c r="F19" t="s">
        <v>4</v>
      </c>
      <c r="I19" t="s">
        <v>5</v>
      </c>
      <c r="J19" t="s">
        <v>0</v>
      </c>
      <c r="K19" t="s">
        <v>1</v>
      </c>
      <c r="L19" t="s">
        <v>2</v>
      </c>
    </row>
    <row r="20" spans="1:12" x14ac:dyDescent="0.3">
      <c r="A20">
        <v>500</v>
      </c>
      <c r="B20">
        <v>1.0221360747429999</v>
      </c>
      <c r="C20">
        <v>500</v>
      </c>
      <c r="D20">
        <v>0.97834331916269301</v>
      </c>
      <c r="E20">
        <v>500</v>
      </c>
      <c r="F20">
        <v>0.95715565015027804</v>
      </c>
      <c r="I20">
        <v>500</v>
      </c>
      <c r="J20">
        <f t="shared" si="0"/>
        <v>9.5087163232947681E-3</v>
      </c>
      <c r="K20">
        <f t="shared" ref="K20:K30" si="3">LOG10(D20)</f>
        <v>-9.5087163232977917E-3</v>
      </c>
      <c r="L20">
        <f t="shared" ref="L20:L30" si="4">LOG10(F20)</f>
        <v>-1.901743264659421E-2</v>
      </c>
    </row>
    <row r="21" spans="1:12" x14ac:dyDescent="0.3">
      <c r="A21">
        <v>1001.63244879234</v>
      </c>
      <c r="B21">
        <v>0.61774358037765797</v>
      </c>
      <c r="C21">
        <v>1001.63244879234</v>
      </c>
      <c r="D21">
        <v>0.59127675830253901</v>
      </c>
      <c r="E21">
        <v>1001.63244879234</v>
      </c>
      <c r="F21">
        <v>0.55368742381401004</v>
      </c>
      <c r="I21">
        <v>1001.63244879234</v>
      </c>
      <c r="J21">
        <f t="shared" si="0"/>
        <v>-0.20919175911252086</v>
      </c>
      <c r="K21">
        <f t="shared" si="3"/>
        <v>-0.22820919175911417</v>
      </c>
      <c r="L21">
        <f t="shared" si="4"/>
        <v>-0.25673534072900273</v>
      </c>
    </row>
    <row r="22" spans="1:12" x14ac:dyDescent="0.3">
      <c r="A22">
        <v>2028.64530581604</v>
      </c>
      <c r="B22">
        <v>0.45465943966272399</v>
      </c>
      <c r="C22">
        <v>2028.64530581604</v>
      </c>
      <c r="D22">
        <v>0.33462946866731702</v>
      </c>
      <c r="E22">
        <v>2028.64530581604</v>
      </c>
      <c r="F22">
        <v>0.25731173191331602</v>
      </c>
      <c r="I22">
        <v>2028.64530581604</v>
      </c>
      <c r="J22">
        <f t="shared" si="0"/>
        <v>-0.34231378763866993</v>
      </c>
      <c r="K22">
        <f t="shared" si="3"/>
        <v>-0.47543581616481989</v>
      </c>
      <c r="L22">
        <f t="shared" si="4"/>
        <v>-0.58954041204437546</v>
      </c>
    </row>
    <row r="23" spans="1:12" x14ac:dyDescent="0.3">
      <c r="A23">
        <v>3030.4366304032601</v>
      </c>
      <c r="B23">
        <v>0.30656976328979602</v>
      </c>
      <c r="C23">
        <v>3030.4366304032601</v>
      </c>
      <c r="D23">
        <v>0.15895267054530801</v>
      </c>
      <c r="E23">
        <v>3030.4366304032601</v>
      </c>
      <c r="F23">
        <v>8.2415014456601293E-2</v>
      </c>
      <c r="I23">
        <v>3030.4366304032601</v>
      </c>
      <c r="J23">
        <f t="shared" si="0"/>
        <v>-0.51347068145800423</v>
      </c>
      <c r="K23">
        <f t="shared" si="3"/>
        <v>-0.7987321711568961</v>
      </c>
      <c r="L23">
        <f t="shared" si="4"/>
        <v>-1.0839936608557854</v>
      </c>
    </row>
    <row r="24" spans="1:12" x14ac:dyDescent="0.3">
      <c r="A24">
        <v>4007.6022067847898</v>
      </c>
      <c r="B24">
        <v>0.26300760364320103</v>
      </c>
      <c r="C24">
        <v>4007.6022067847898</v>
      </c>
      <c r="D24">
        <v>8.0630178792312907E-2</v>
      </c>
      <c r="E24">
        <v>4007.6022067847898</v>
      </c>
      <c r="F24">
        <v>9.6416672562532699E-3</v>
      </c>
      <c r="I24">
        <v>4007.6022067847898</v>
      </c>
      <c r="J24">
        <f t="shared" si="0"/>
        <v>-0.58003169572107893</v>
      </c>
      <c r="K24">
        <f t="shared" si="3"/>
        <v>-1.0935023771790817</v>
      </c>
      <c r="L24">
        <f t="shared" si="4"/>
        <v>-2.0158478605388277</v>
      </c>
    </row>
    <row r="25" spans="1:12" x14ac:dyDescent="0.3">
      <c r="A25">
        <v>5009.6318450643203</v>
      </c>
      <c r="B25">
        <v>0.20223844083225101</v>
      </c>
      <c r="C25">
        <v>5009.6318450643203</v>
      </c>
      <c r="D25">
        <v>3.5088629238686699E-2</v>
      </c>
      <c r="E25">
        <v>5009.6318450643203</v>
      </c>
      <c r="F25">
        <v>1.05626232805112E-3</v>
      </c>
      <c r="I25">
        <v>5009.6318450643203</v>
      </c>
      <c r="J25">
        <f t="shared" si="0"/>
        <v>-0.69413629160063606</v>
      </c>
      <c r="K25">
        <f t="shared" si="3"/>
        <v>-1.4548335974643429</v>
      </c>
      <c r="L25">
        <f t="shared" si="4"/>
        <v>-2.9762282091917616</v>
      </c>
    </row>
    <row r="26" spans="1:12" x14ac:dyDescent="0.3">
      <c r="A26">
        <v>5986.5193888048098</v>
      </c>
      <c r="B26">
        <v>0.14884754630852001</v>
      </c>
      <c r="C26">
        <v>5986.5193888048098</v>
      </c>
      <c r="D26">
        <v>1.17416893584062E-2</v>
      </c>
      <c r="E26">
        <v>5986.5193888048098</v>
      </c>
      <c r="F26">
        <v>2.1834548481173801E-4</v>
      </c>
      <c r="I26">
        <v>5986.5193888048098</v>
      </c>
      <c r="J26">
        <f t="shared" si="0"/>
        <v>-0.82725832012678413</v>
      </c>
      <c r="K26">
        <f t="shared" si="3"/>
        <v>-1.9302694136291634</v>
      </c>
      <c r="L26">
        <f t="shared" si="4"/>
        <v>-3.6608557844690979</v>
      </c>
    </row>
    <row r="27" spans="1:12" x14ac:dyDescent="0.3">
      <c r="A27">
        <v>6988.6681839305002</v>
      </c>
      <c r="B27">
        <v>0.122225896939526</v>
      </c>
      <c r="C27">
        <v>6988.6681839305002</v>
      </c>
      <c r="D27">
        <v>5.45664267320356E-3</v>
      </c>
      <c r="E27">
        <v>6988.6681839305002</v>
      </c>
      <c r="F27">
        <v>5.3775736963510798E-5</v>
      </c>
      <c r="I27">
        <v>6988.6681839305002</v>
      </c>
      <c r="J27">
        <f t="shared" si="0"/>
        <v>-0.91283676703645278</v>
      </c>
      <c r="K27">
        <f t="shared" si="3"/>
        <v>-2.263074484944533</v>
      </c>
      <c r="L27">
        <f t="shared" si="4"/>
        <v>-4.2694136291600628</v>
      </c>
    </row>
    <row r="28" spans="1:12" x14ac:dyDescent="0.3">
      <c r="A28">
        <v>8041.0217302368401</v>
      </c>
      <c r="B28">
        <v>0.10485815663046399</v>
      </c>
      <c r="C28">
        <v>8041.0217302368401</v>
      </c>
      <c r="D28">
        <v>2.2728818578992599E-3</v>
      </c>
      <c r="E28">
        <v>8041.0217302368401</v>
      </c>
      <c r="F28">
        <v>1.4776518020553299E-5</v>
      </c>
      <c r="I28">
        <v>8041.0217302368401</v>
      </c>
      <c r="J28">
        <f t="shared" si="0"/>
        <v>-0.97939778129952593</v>
      </c>
      <c r="K28">
        <f t="shared" si="3"/>
        <v>-2.6434231378763884</v>
      </c>
      <c r="L28">
        <f t="shared" si="4"/>
        <v>-4.8304278922345505</v>
      </c>
    </row>
    <row r="29" spans="1:12" x14ac:dyDescent="0.3">
      <c r="A29">
        <v>9043.1705253625296</v>
      </c>
      <c r="B29">
        <v>8.6104088132020598E-2</v>
      </c>
      <c r="C29">
        <v>9043.1705253625296</v>
      </c>
      <c r="D29">
        <v>8.8654760361578302E-4</v>
      </c>
      <c r="E29">
        <v>9043.1705253625296</v>
      </c>
      <c r="F29">
        <v>5.1659919399676299E-6</v>
      </c>
      <c r="I29">
        <v>9043.1705253625296</v>
      </c>
      <c r="J29">
        <f t="shared" si="0"/>
        <v>-1.0649762282091926</v>
      </c>
      <c r="K29">
        <f t="shared" si="3"/>
        <v>-3.0522979397781302</v>
      </c>
      <c r="L29">
        <f t="shared" si="4"/>
        <v>-5.2868462757527741</v>
      </c>
    </row>
    <row r="30" spans="1:12" x14ac:dyDescent="0.3">
      <c r="A30">
        <v>10000</v>
      </c>
      <c r="B30">
        <v>7.7175631203689699E-2</v>
      </c>
      <c r="C30">
        <v>10000</v>
      </c>
      <c r="D30">
        <v>3.6927797642270299E-4</v>
      </c>
      <c r="E30">
        <v>10000</v>
      </c>
      <c r="F30">
        <v>2.3487670007278402E-6</v>
      </c>
      <c r="I30">
        <v>10000</v>
      </c>
      <c r="J30">
        <f t="shared" si="0"/>
        <v>-1.1125198098256743</v>
      </c>
      <c r="K30">
        <f t="shared" si="3"/>
        <v>-3.4326465927099852</v>
      </c>
      <c r="L30">
        <f t="shared" si="4"/>
        <v>-5.629160063391442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wpd_datasets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BinPC</dc:creator>
  <cp:lastModifiedBy>BinPC</cp:lastModifiedBy>
  <dcterms:created xsi:type="dcterms:W3CDTF">2019-01-13T22:27:01Z</dcterms:created>
  <dcterms:modified xsi:type="dcterms:W3CDTF">2019-01-14T03:25:03Z</dcterms:modified>
</cp:coreProperties>
</file>