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16F908FE-3FAE-4389-87DF-52C77405D6B9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IPR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IPR!$C$14</definedName>
    <definedName name="fw_">IPR!$C$22</definedName>
    <definedName name="gamma_gas_" localSheetId="1">IPR!$C$9</definedName>
    <definedName name="gamma_oil_" localSheetId="1">IPR!$C$7</definedName>
    <definedName name="gamma_wat_">IPR!$C$8</definedName>
    <definedName name="muob_">IPR!$C$15</definedName>
    <definedName name="n_">IPR!$A$27</definedName>
    <definedName name="Pb_" localSheetId="1">IPR!$C$12</definedName>
    <definedName name="PI_">IPR!$C$23</definedName>
    <definedName name="Pres_">IPR!$C$19</definedName>
    <definedName name="Pwf_">IPR!$C$21</definedName>
    <definedName name="Qliq_">IPR!$C$20</definedName>
    <definedName name="Qmax_">IPR!$C$24</definedName>
    <definedName name="Qmin_">IPR!$B$29</definedName>
    <definedName name="Rp_" localSheetId="1">IPR!$C$11</definedName>
    <definedName name="Rsb_" localSheetId="1">IPR!$C$10</definedName>
    <definedName name="Tres_" localSheetId="1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23" i="112"/>
  <c r="C24" i="112" s="1"/>
  <c r="B30" i="112" l="1"/>
  <c r="B31" i="112" s="1"/>
  <c r="E13" i="112"/>
  <c r="B32" i="112" l="1"/>
  <c r="E11" i="112"/>
  <c r="E10" i="112"/>
  <c r="E9" i="112"/>
  <c r="E7" i="112"/>
  <c r="B33" i="112" l="1"/>
  <c r="B34" i="112" l="1"/>
  <c r="B35" i="112" l="1"/>
  <c r="B36" i="112" l="1"/>
  <c r="B37" i="112" l="1"/>
  <c r="B38" i="112" l="1"/>
  <c r="B39" i="112" l="1"/>
  <c r="B40" i="112" l="1"/>
  <c r="B41" i="112" l="1"/>
  <c r="B42" i="112" l="1"/>
  <c r="B43" i="112" l="1"/>
  <c r="B44" i="112" l="1"/>
  <c r="B45" i="112" l="1"/>
  <c r="B46" i="112" l="1"/>
  <c r="B47" i="112" l="1"/>
  <c r="B48" i="112" l="1"/>
  <c r="B49" i="112" l="1"/>
  <c r="B50" i="112" l="1"/>
  <c r="B51" i="112" l="1"/>
  <c r="B52" i="112" l="1"/>
  <c r="B53" i="112" l="1"/>
  <c r="B54" i="112" l="1"/>
  <c r="B55" i="1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<sst xmlns="http://schemas.openxmlformats.org/spreadsheetml/2006/main" count="2597" uniqueCount="162">
  <si>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</si>
  <si>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</si>
  <si>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</si>
  <si>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</si>
  <si>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</si>
  <si>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</si>
  <si>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</si>
  <si>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</si>
  <si>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</si>
  <si>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</si>
  <si>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</si>
  <si>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</si>
  <si>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</si>
  <si>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</si>
  <si>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</si>
  <si>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</si>
  <si>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</si>
  <si>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</si>
  <si>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</si>
  <si>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</si>
  <si>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</si>
  <si>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</si>
  <si>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</si>
  <si>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</si>
  <si>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</si>
  <si>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</si>
  <si>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</si>
  <si>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</si>
  <si>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</si>
  <si>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</si>
  <si>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</si>
  <si>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</si>
  <si>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</si>
  <si>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</si>
  <si>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</si>
  <si>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</si>
  <si>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</si>
  <si>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</si>
  <si>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</si>
  <si>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</si>
  <si>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</si>
  <si>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</si>
  <si>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</si>
  <si>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</si>
  <si>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</si>
  <si>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</si>
  <si>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</si>
  <si>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</si>
  <si>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</si>
  <si>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</si>
  <si>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</si>
  <si>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</si>
  <si>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</si>
  <si>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</si>
  <si>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</si>
  <si>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</si>
  <si>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</si>
  <si>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</si>
  <si>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</si>
  <si>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</si>
  <si>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</si>
  <si>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</si>
  <si>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</si>
  <si>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</si>
  <si>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</si>
  <si>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</si>
  <si>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</si>
  <si>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</si>
  <si>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</si>
  <si>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</si>
  <si>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</si>
  <si>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</si>
  <si>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</si>
  <si>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</si>
  <si>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</si>
  <si>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</si>
  <si>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</si>
  <si>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</si>
  <si>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</si>
  <si>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</si>
  <si>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</si>
  <si>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</si>
  <si>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</si>
  <si>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</si>
  <si>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</si>
  <si>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</si>
  <si>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</si>
  <si>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</si>
  <si>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</si>
  <si>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</si>
  <si>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</si>
  <si>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</si>
  <si>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</si>
  <si>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</si>
  <si>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</si>
  <si>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</si>
  <si>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</si>
  <si>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</si>
  <si>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</si>
  <si>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</si>
  <si>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</si>
  <si>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</si>
  <si>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</si>
  <si>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</si>
  <si>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</si>
  <si>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</si>
  <si>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</si>
  <si>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</si>
  <si>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</si>
  <si>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</si>
  <si>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</si>
  <si>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</si>
  <si>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</si>
  <si>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</si>
  <si>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</si>
  <si>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</si>
  <si>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</si>
  <si>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</si>
  <si>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</si>
  <si>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</si>
  <si>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</si>
  <si>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</si>
  <si>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</si>
  <si>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</si>
  <si>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</si>
  <si>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</si>
  <si>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</si>
  <si>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</si>
  <si>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</si>
  <si>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</si>
  <si>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</si>
  <si>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</si>
  <si>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</si>
  <si>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</si>
  <si>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</si>
  <si>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</si>
  <si>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</si>
  <si>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</si>
  <si>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</si>
  <si>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</si>
  <si>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</si>
  <si>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</si>
  <si>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</si>
  <si>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</si>
  <si>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</si>
  <si>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</si>
  <si>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</si>
  <si>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</si>
  <si>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</si>
  <si>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Exercises for working with Unifloc VBA macroses</t>
  </si>
  <si>
    <t>°С</t>
  </si>
  <si>
    <t>Basic reservoir performance calculation (IPR)</t>
  </si>
  <si>
    <t>Reservoir data</t>
  </si>
  <si>
    <r>
      <t>P</t>
    </r>
    <r>
      <rPr>
        <vertAlign val="subscript"/>
        <sz val="11"/>
        <color theme="1"/>
        <rFont val="Calibri"/>
        <family val="2"/>
      </rPr>
      <t>res</t>
    </r>
  </si>
  <si>
    <r>
      <t>Q</t>
    </r>
    <r>
      <rPr>
        <vertAlign val="subscript"/>
        <sz val="10"/>
        <rFont val="Arial Cyr"/>
        <charset val="204"/>
      </rPr>
      <t>liq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</si>
  <si>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</si>
  <si>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</si>
  <si>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/day/atm</t>
    </r>
  </si>
  <si>
    <t>IPR calculation</t>
  </si>
  <si>
    <r>
      <t>Q</t>
    </r>
    <r>
      <rPr>
        <vertAlign val="subscript"/>
        <sz val="10"/>
        <rFont val="Arial Cyr"/>
        <charset val="204"/>
      </rPr>
      <t>max</t>
    </r>
  </si>
  <si>
    <t>Pwf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</si>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</sst>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IPR!$C$28</c:f>
              <c:strCache>
                <c:ptCount val="1"/>
                <c:pt idx="0">
                  <c:v>Pwf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IPR!$B$29:$B$55</c:f>
              <c:numCache>
                <c:formatCode>0</c:formatCode>
                <c:ptCount val="27"/>
                <c:pt idx="0" formatCode="General">
                  <c:v>1</c:v>
                </c:pt>
                <c:pt idx="1">
                  <c:v>3.1176819152546185</c:v>
                </c:pt>
                <c:pt idx="2">
                  <c:v>5.2353638305092369</c:v>
                </c:pt>
                <c:pt idx="3">
                  <c:v>7.3530457457638558</c:v>
                </c:pt>
                <c:pt idx="4">
                  <c:v>9.4707276610184739</c:v>
                </c:pt>
                <c:pt idx="5">
                  <c:v>11.588409576273092</c:v>
                </c:pt>
                <c:pt idx="6">
                  <c:v>13.70609149152771</c:v>
                </c:pt>
                <c:pt idx="7">
                  <c:v>15.823773406782328</c:v>
                </c:pt>
                <c:pt idx="8">
                  <c:v>17.941455322036948</c:v>
                </c:pt>
                <c:pt idx="9">
                  <c:v>20.059137237291566</c:v>
                </c:pt>
                <c:pt idx="10">
                  <c:v>22.176819152546184</c:v>
                </c:pt>
                <c:pt idx="11">
                  <c:v>24.294501067800802</c:v>
                </c:pt>
                <c:pt idx="12">
                  <c:v>26.41218298305542</c:v>
                </c:pt>
                <c:pt idx="13">
                  <c:v>28.529864898310038</c:v>
                </c:pt>
                <c:pt idx="14">
                  <c:v>30.647546813564656</c:v>
                </c:pt>
                <c:pt idx="15">
                  <c:v>32.765228728819274</c:v>
                </c:pt>
                <c:pt idx="16">
                  <c:v>34.882910644073895</c:v>
                </c:pt>
                <c:pt idx="17">
                  <c:v>37.000592559328517</c:v>
                </c:pt>
                <c:pt idx="18">
                  <c:v>39.118274474583139</c:v>
                </c:pt>
                <c:pt idx="19">
                  <c:v>41.23595638983776</c:v>
                </c:pt>
                <c:pt idx="20">
                  <c:v>43.353638305092382</c:v>
                </c:pt>
                <c:pt idx="21">
                  <c:v>45.471320220347003</c:v>
                </c:pt>
                <c:pt idx="22">
                  <c:v>47.589002135601625</c:v>
                </c:pt>
                <c:pt idx="23">
                  <c:v>49.706684050856246</c:v>
                </c:pt>
                <c:pt idx="24">
                  <c:v>51.824365966110868</c:v>
                </c:pt>
                <c:pt idx="25">
                  <c:v>53.94204788136549</c:v>
                </c:pt>
                <c:pt idx="26">
                  <c:v>56.059729796620111</c:v>
                </c:pt>
              </c:numCache>
            </c:numRef>
          </c:xVal>
          <c:yVal>
            <c:numRef>
              <c:f>IPR!$C$29:$C$55</c:f>
              <c:numCache>
                <c:formatCode>0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4-4134-B13D-D02FD010B67C}"/>
            </c:ext>
          </c:extLst>
        </c:ser>
        <c:ser>
          <c:idx val="1"/>
          <c:order val="1"/>
          <c:tx>
            <c:strRef>
              <c:f>IPR!$D$28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IPR!$D$29:$D$55</c:f>
              <c:numCache>
                <c:formatCode>0</c:formatCode>
                <c:ptCount val="27"/>
              </c:numCache>
            </c:numRef>
          </c:xVal>
          <c:yVal>
            <c:numRef>
              <c:f>IPR!$C$29:$C$55</c:f>
              <c:numCache>
                <c:formatCode>0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4-4134-B13D-D02FD010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8127"/>
        <c:axId val="556532879"/>
      </c:scatterChart>
      <c:valAx>
        <c:axId val="67339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rate m3/day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532879"/>
        <c:crosses val="autoZero"/>
        <c:crossBetween val="midCat"/>
      </c:valAx>
      <c:valAx>
        <c:axId val="556532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atma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37305555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IPR macroses for reservoir inflow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"=IPR"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IPR_PI_sm3dayatm</a:t>
          </a:r>
        </a:p>
        <a:p>
          <a:pPr marL="0" indent="0">
            <a:buFontTx/>
            <a:buNone/>
          </a:pPr>
          <a:r>
            <a:rPr lang="en-US" sz="1100" baseline="0"/>
            <a:t>IPR_Ql_sm3Day</a:t>
          </a:r>
        </a:p>
        <a:p>
          <a:pPr marL="0" indent="0">
            <a:buFontTx/>
            <a:buNone/>
          </a:pPr>
          <a:r>
            <a:rPr lang="en-US" sz="1100" baseline="0"/>
            <a:t>IPR_Pwf_atma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  <xdr:twoCellAnchor>
    <xdr:from>
      <xdr:col>5</xdr:col>
      <xdr:colOff>523874</xdr:colOff>
      <xdr:row>27</xdr:row>
      <xdr:rowOff>4760</xdr:rowOff>
    </xdr:from>
    <xdr:to>
      <xdr:col>14</xdr:col>
      <xdr:colOff>466724</xdr:colOff>
      <xdr:row>54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DA5522-FF9F-4AC3-8F68-AE762BD8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Ql_s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 t="s">
        <v>1</v>
      </c>
      <c r="M2" s="22"/>
      <c r="N2" s="22"/>
      <c r="O2" s="22"/>
      <c r="V2" s="23" t="s">
        <v>2</v>
      </c>
      <c r="W2" s="23"/>
      <c r="X2" s="23"/>
    </row>
    <row r="3" spans="2:25" s="3" customFormat="1" ht="43.75" x14ac:dyDescent="0.4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2:25" x14ac:dyDescent="0.4">
      <c r="B4" s="1">
        <v>736</v>
      </c>
      <c r="C4" s="1" t="s">
        <v>27</v>
      </c>
      <c r="D4" s="1" t="s">
        <v>28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27</v>
      </c>
      <c r="D5" s="1" t="s">
        <v>28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27</v>
      </c>
      <c r="D6" s="1" t="s">
        <v>28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27</v>
      </c>
      <c r="D7" s="1" t="s">
        <v>28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27</v>
      </c>
      <c r="D8" s="1" t="s">
        <v>28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27</v>
      </c>
      <c r="D9" s="1" t="s">
        <v>28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27</v>
      </c>
      <c r="D10" s="1" t="s">
        <v>28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27</v>
      </c>
      <c r="D11" s="1" t="s">
        <v>28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27</v>
      </c>
      <c r="D12" s="1" t="s">
        <v>28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27</v>
      </c>
      <c r="D13" s="1" t="s">
        <v>28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27</v>
      </c>
      <c r="D14" s="1" t="s">
        <v>28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27</v>
      </c>
      <c r="D15" s="1" t="s">
        <v>28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27</v>
      </c>
      <c r="D16" s="1" t="s">
        <v>28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27</v>
      </c>
      <c r="D17" s="1" t="s">
        <v>28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27</v>
      </c>
      <c r="D18" s="1" t="s">
        <v>29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27</v>
      </c>
      <c r="D19" s="1" t="s">
        <v>29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27</v>
      </c>
      <c r="D20" s="1" t="s">
        <v>29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27</v>
      </c>
      <c r="D21" s="1" t="s">
        <v>29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27</v>
      </c>
      <c r="D22" s="1" t="s">
        <v>29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27</v>
      </c>
      <c r="D23" s="1" t="s">
        <v>29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27</v>
      </c>
      <c r="D24" s="1" t="s">
        <v>29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27</v>
      </c>
      <c r="D25" s="1" t="s">
        <v>29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27</v>
      </c>
      <c r="D26" s="1" t="s">
        <v>29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27</v>
      </c>
      <c r="D27" s="1" t="s">
        <v>29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27</v>
      </c>
      <c r="D28" s="1" t="s">
        <v>29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27</v>
      </c>
      <c r="D29" s="1" t="s">
        <v>29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27</v>
      </c>
      <c r="D30" s="1" t="s">
        <v>29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27</v>
      </c>
      <c r="D31" s="1" t="s">
        <v>29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27</v>
      </c>
      <c r="D32" s="1" t="s">
        <v>30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27</v>
      </c>
      <c r="D33" s="1" t="s">
        <v>30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27</v>
      </c>
      <c r="D34" s="1" t="s">
        <v>30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27</v>
      </c>
      <c r="D35" s="1" t="s">
        <v>30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27</v>
      </c>
      <c r="D36" s="1" t="s">
        <v>30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27</v>
      </c>
      <c r="D37" s="1" t="s">
        <v>30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27</v>
      </c>
      <c r="D38" s="1" t="s">
        <v>30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27</v>
      </c>
      <c r="D39" s="1" t="s">
        <v>31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27</v>
      </c>
      <c r="D40" s="1" t="s">
        <v>31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27</v>
      </c>
      <c r="D41" s="1" t="s">
        <v>31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27</v>
      </c>
      <c r="D42" s="1" t="s">
        <v>31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27</v>
      </c>
      <c r="D43" s="1" t="s">
        <v>31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27</v>
      </c>
      <c r="D44" s="1" t="s">
        <v>31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27</v>
      </c>
      <c r="D45" s="1" t="s">
        <v>31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27</v>
      </c>
      <c r="D46" s="1" t="s">
        <v>31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27</v>
      </c>
      <c r="D47" s="1" t="s">
        <v>31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27</v>
      </c>
      <c r="D48" s="1" t="s">
        <v>31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27</v>
      </c>
      <c r="D49" s="1" t="s">
        <v>31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27</v>
      </c>
      <c r="D50" s="1" t="s">
        <v>31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27</v>
      </c>
      <c r="D51" s="1" t="s">
        <v>31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27</v>
      </c>
      <c r="D52" s="1" t="s">
        <v>32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27</v>
      </c>
      <c r="D53" s="1" t="s">
        <v>32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27</v>
      </c>
      <c r="D54" s="1" t="s">
        <v>32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27</v>
      </c>
      <c r="D55" s="1" t="s">
        <v>32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27</v>
      </c>
      <c r="D56" s="1" t="s">
        <v>32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27</v>
      </c>
      <c r="D57" s="1" t="s">
        <v>32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27</v>
      </c>
      <c r="D58" s="1" t="s">
        <v>32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27</v>
      </c>
      <c r="D59" s="1" t="s">
        <v>33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27</v>
      </c>
      <c r="D60" s="1" t="s">
        <v>33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27</v>
      </c>
      <c r="D61" s="1" t="s">
        <v>33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27</v>
      </c>
      <c r="D62" s="1" t="s">
        <v>33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27</v>
      </c>
      <c r="D63" s="1" t="s">
        <v>33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27</v>
      </c>
      <c r="D64" s="1" t="s">
        <v>33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27</v>
      </c>
      <c r="D65" s="1" t="s">
        <v>33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27</v>
      </c>
      <c r="D66" s="1" t="s">
        <v>34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27</v>
      </c>
      <c r="D67" s="1" t="s">
        <v>34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27</v>
      </c>
      <c r="D68" s="1" t="s">
        <v>34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27</v>
      </c>
      <c r="D69" s="1" t="s">
        <v>34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27</v>
      </c>
      <c r="D70" s="1" t="s">
        <v>34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27</v>
      </c>
      <c r="D71" s="1" t="s">
        <v>34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27</v>
      </c>
      <c r="D72" s="1" t="s">
        <v>34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27</v>
      </c>
      <c r="D73" s="1" t="s">
        <v>34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27</v>
      </c>
      <c r="D74" s="1" t="s">
        <v>34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27</v>
      </c>
      <c r="D75" s="1" t="s">
        <v>34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27</v>
      </c>
      <c r="D76" s="1" t="s">
        <v>35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27</v>
      </c>
      <c r="D77" s="1" t="s">
        <v>35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27</v>
      </c>
      <c r="D78" s="1" t="s">
        <v>35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27</v>
      </c>
      <c r="D79" s="1" t="s">
        <v>35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27</v>
      </c>
      <c r="D80" s="1" t="s">
        <v>35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27</v>
      </c>
      <c r="D81" s="1" t="s">
        <v>35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27</v>
      </c>
      <c r="D82" s="1" t="s">
        <v>35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27</v>
      </c>
      <c r="D83" s="1" t="s">
        <v>35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27</v>
      </c>
      <c r="D84" s="1" t="s">
        <v>35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27</v>
      </c>
      <c r="D85" s="1" t="s">
        <v>35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27</v>
      </c>
      <c r="D86" s="1" t="s">
        <v>35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27</v>
      </c>
      <c r="D87" s="1" t="s">
        <v>35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27</v>
      </c>
      <c r="D88" s="1" t="s">
        <v>35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27</v>
      </c>
      <c r="D89" s="1" t="s">
        <v>35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27</v>
      </c>
      <c r="D90" s="1" t="s">
        <v>35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27</v>
      </c>
      <c r="D91" s="1" t="s">
        <v>36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27</v>
      </c>
      <c r="D92" s="1" t="s">
        <v>36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27</v>
      </c>
      <c r="D93" s="1" t="s">
        <v>36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27</v>
      </c>
      <c r="D94" s="1" t="s">
        <v>36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27</v>
      </c>
      <c r="D95" s="1" t="s">
        <v>36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27</v>
      </c>
      <c r="D96" s="1" t="s">
        <v>36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27</v>
      </c>
      <c r="D97" s="1" t="s">
        <v>36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27</v>
      </c>
      <c r="D98" s="1" t="s">
        <v>36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27</v>
      </c>
      <c r="D99" s="1" t="s">
        <v>36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27</v>
      </c>
      <c r="D100" s="1" t="s">
        <v>36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27</v>
      </c>
      <c r="D101" s="1" t="s">
        <v>36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27</v>
      </c>
      <c r="D102" s="1" t="s">
        <v>36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27</v>
      </c>
      <c r="D103" s="1" t="s">
        <v>36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27</v>
      </c>
      <c r="D104" s="1" t="s">
        <v>36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27</v>
      </c>
      <c r="D105" s="1" t="s">
        <v>36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27</v>
      </c>
      <c r="D106" s="1" t="s">
        <v>36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27</v>
      </c>
      <c r="D107" s="1" t="s">
        <v>36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27</v>
      </c>
      <c r="D108" s="1" t="s">
        <v>36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27</v>
      </c>
      <c r="D109" s="1" t="s">
        <v>36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27</v>
      </c>
      <c r="D110" s="1" t="s">
        <v>36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27</v>
      </c>
      <c r="D111" s="1" t="s">
        <v>36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27</v>
      </c>
      <c r="D112" s="1" t="s">
        <v>37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27</v>
      </c>
      <c r="D113" s="1" t="s">
        <v>37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27</v>
      </c>
      <c r="D114" s="1" t="s">
        <v>37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27</v>
      </c>
      <c r="D115" s="1" t="s">
        <v>37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27</v>
      </c>
      <c r="D116" s="1" t="s">
        <v>37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27</v>
      </c>
      <c r="D117" s="1" t="s">
        <v>37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27</v>
      </c>
      <c r="D118" s="1" t="s">
        <v>37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27</v>
      </c>
      <c r="D119" s="1" t="s">
        <v>37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27</v>
      </c>
      <c r="D120" s="1" t="s">
        <v>37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27</v>
      </c>
      <c r="D121" s="1" t="s">
        <v>37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27</v>
      </c>
      <c r="D122" s="1" t="s">
        <v>37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27</v>
      </c>
      <c r="D123" s="1" t="s">
        <v>38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27</v>
      </c>
      <c r="D124" s="1" t="s">
        <v>38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27</v>
      </c>
      <c r="D125" s="1" t="s">
        <v>38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27</v>
      </c>
      <c r="D126" s="1" t="s">
        <v>38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27</v>
      </c>
      <c r="D127" s="1" t="s">
        <v>38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27</v>
      </c>
      <c r="D128" s="1" t="s">
        <v>38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27</v>
      </c>
      <c r="D129" s="1" t="s">
        <v>38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27</v>
      </c>
      <c r="D130" s="1" t="s">
        <v>38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27</v>
      </c>
      <c r="D131" s="1" t="s">
        <v>38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27</v>
      </c>
      <c r="D132" s="1" t="s">
        <v>38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27</v>
      </c>
      <c r="D133" s="1" t="s">
        <v>38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27</v>
      </c>
      <c r="D134" s="1" t="s">
        <v>38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27</v>
      </c>
      <c r="D135" s="1" t="s">
        <v>38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27</v>
      </c>
      <c r="D136" s="1" t="s">
        <v>38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27</v>
      </c>
      <c r="D137" s="1" t="s">
        <v>38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27</v>
      </c>
      <c r="D138" s="1" t="s">
        <v>39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27</v>
      </c>
      <c r="D139" s="1" t="s">
        <v>39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27</v>
      </c>
      <c r="D140" s="1" t="s">
        <v>39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27</v>
      </c>
      <c r="D141" s="1" t="s">
        <v>39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27</v>
      </c>
      <c r="D142" s="1" t="s">
        <v>39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27</v>
      </c>
      <c r="D143" s="1" t="s">
        <v>39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27</v>
      </c>
      <c r="D144" s="1" t="s">
        <v>39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27</v>
      </c>
      <c r="D145" s="1" t="s">
        <v>39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27</v>
      </c>
      <c r="D146" s="1" t="s">
        <v>39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27</v>
      </c>
      <c r="D147" s="1" t="s">
        <v>39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27</v>
      </c>
      <c r="D148" s="1" t="s">
        <v>39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27</v>
      </c>
      <c r="D149" s="1" t="s">
        <v>39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27</v>
      </c>
      <c r="D150" s="1" t="s">
        <v>39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27</v>
      </c>
      <c r="D151" s="1" t="s">
        <v>39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27</v>
      </c>
      <c r="D152" s="1" t="s">
        <v>39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27</v>
      </c>
      <c r="D153" s="1" t="s">
        <v>40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27</v>
      </c>
      <c r="D154" s="1" t="s">
        <v>40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27</v>
      </c>
      <c r="D155" s="1" t="s">
        <v>40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27</v>
      </c>
      <c r="D156" s="1" t="s">
        <v>40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27</v>
      </c>
      <c r="D157" s="1" t="s">
        <v>40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27</v>
      </c>
      <c r="D158" s="1" t="s">
        <v>40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27</v>
      </c>
      <c r="D159" s="1" t="s">
        <v>40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27</v>
      </c>
      <c r="D160" s="1" t="s">
        <v>40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27</v>
      </c>
      <c r="D161" s="1" t="s">
        <v>40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27</v>
      </c>
      <c r="D162" s="1" t="s">
        <v>40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27</v>
      </c>
      <c r="D163" s="1" t="s">
        <v>40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27</v>
      </c>
      <c r="D164" s="1" t="s">
        <v>40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27</v>
      </c>
      <c r="D165" s="1" t="s">
        <v>40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27</v>
      </c>
      <c r="D166" s="1" t="s">
        <v>40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27</v>
      </c>
      <c r="D167" s="1" t="s">
        <v>41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27</v>
      </c>
      <c r="D168" s="1" t="s">
        <v>41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27</v>
      </c>
      <c r="D169" s="1" t="s">
        <v>41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27</v>
      </c>
      <c r="D170" s="1" t="s">
        <v>41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27</v>
      </c>
      <c r="D171" s="1" t="s">
        <v>41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27</v>
      </c>
      <c r="D172" s="1" t="s">
        <v>41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27</v>
      </c>
      <c r="D173" s="1" t="s">
        <v>41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27</v>
      </c>
      <c r="D174" s="1" t="s">
        <v>41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27</v>
      </c>
      <c r="D175" s="1" t="s">
        <v>41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27</v>
      </c>
      <c r="D176" s="1" t="s">
        <v>41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27</v>
      </c>
      <c r="D177" s="1" t="s">
        <v>41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27</v>
      </c>
      <c r="D178" s="1" t="s">
        <v>41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27</v>
      </c>
      <c r="D179" s="1" t="s">
        <v>42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27</v>
      </c>
      <c r="D180" s="1" t="s">
        <v>42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27</v>
      </c>
      <c r="D181" s="1" t="s">
        <v>42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27</v>
      </c>
      <c r="D182" s="1" t="s">
        <v>42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27</v>
      </c>
      <c r="D183" s="1" t="s">
        <v>42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27</v>
      </c>
      <c r="D184" s="1" t="s">
        <v>42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27</v>
      </c>
      <c r="D185" s="1" t="s">
        <v>42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27</v>
      </c>
      <c r="D186" s="1" t="s">
        <v>42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27</v>
      </c>
      <c r="D187" s="1" t="s">
        <v>42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27</v>
      </c>
      <c r="D188" s="1" t="s">
        <v>42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27</v>
      </c>
      <c r="D189" s="1" t="s">
        <v>42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27</v>
      </c>
      <c r="D190" s="1" t="s">
        <v>42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27</v>
      </c>
      <c r="D191" s="1" t="s">
        <v>42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27</v>
      </c>
      <c r="D192" s="1" t="s">
        <v>42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27</v>
      </c>
      <c r="D193" s="1" t="s">
        <v>42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27</v>
      </c>
      <c r="D194" s="1" t="s">
        <v>42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27</v>
      </c>
      <c r="D195" s="1" t="s">
        <v>43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27</v>
      </c>
      <c r="D196" s="1" t="s">
        <v>43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27</v>
      </c>
      <c r="D197" s="1" t="s">
        <v>43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27</v>
      </c>
      <c r="D198" s="1" t="s">
        <v>43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27</v>
      </c>
      <c r="D199" s="1" t="s">
        <v>43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27</v>
      </c>
      <c r="D200" s="1" t="s">
        <v>43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27</v>
      </c>
      <c r="D201" s="1" t="s">
        <v>43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27</v>
      </c>
      <c r="D202" s="1" t="s">
        <v>43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27</v>
      </c>
      <c r="D203" s="1" t="s">
        <v>43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27</v>
      </c>
      <c r="D204" s="1" t="s">
        <v>43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27</v>
      </c>
      <c r="D205" s="1" t="s">
        <v>43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27</v>
      </c>
      <c r="D206" s="1" t="s">
        <v>44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27</v>
      </c>
      <c r="D207" s="1" t="s">
        <v>44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27</v>
      </c>
      <c r="D208" s="1" t="s">
        <v>44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27</v>
      </c>
      <c r="D209" s="1" t="s">
        <v>44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27</v>
      </c>
      <c r="D210" s="1" t="s">
        <v>44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27</v>
      </c>
      <c r="D211" s="1" t="s">
        <v>44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27</v>
      </c>
      <c r="D212" s="1" t="s">
        <v>44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27</v>
      </c>
      <c r="D213" s="1" t="s">
        <v>44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27</v>
      </c>
      <c r="D214" s="1" t="s">
        <v>44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27</v>
      </c>
      <c r="D215" s="1" t="s">
        <v>44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27</v>
      </c>
      <c r="D216" s="1" t="s">
        <v>44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27</v>
      </c>
      <c r="D217" s="1" t="s">
        <v>44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27</v>
      </c>
      <c r="D218" s="1" t="s">
        <v>45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27</v>
      </c>
      <c r="D219" s="1" t="s">
        <v>45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27</v>
      </c>
      <c r="D220" s="1" t="s">
        <v>45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27</v>
      </c>
      <c r="D221" s="1" t="s">
        <v>45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27</v>
      </c>
      <c r="D222" s="1" t="s">
        <v>45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27</v>
      </c>
      <c r="D223" s="1" t="s">
        <v>45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27</v>
      </c>
      <c r="D224" s="1" t="s">
        <v>45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27</v>
      </c>
      <c r="D225" s="1" t="s">
        <v>45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27</v>
      </c>
      <c r="D226" s="1" t="s">
        <v>45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27</v>
      </c>
      <c r="D227" s="1" t="s">
        <v>45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27</v>
      </c>
      <c r="D228" s="1" t="s">
        <v>45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27</v>
      </c>
      <c r="D229" s="1" t="s">
        <v>45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27</v>
      </c>
      <c r="D230" s="1" t="s">
        <v>45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27</v>
      </c>
      <c r="D231" s="1" t="s">
        <v>45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27</v>
      </c>
      <c r="D232" s="1" t="s">
        <v>45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27</v>
      </c>
      <c r="D233" s="1" t="s">
        <v>45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27</v>
      </c>
      <c r="D234" s="1" t="s">
        <v>45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27</v>
      </c>
      <c r="D235" s="1" t="s">
        <v>46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27</v>
      </c>
      <c r="D236" s="1" t="s">
        <v>46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27</v>
      </c>
      <c r="D237" s="1" t="s">
        <v>46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27</v>
      </c>
      <c r="D238" s="1" t="s">
        <v>46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27</v>
      </c>
      <c r="D239" s="1" t="s">
        <v>46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27</v>
      </c>
      <c r="D240" s="1" t="s">
        <v>46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27</v>
      </c>
      <c r="D241" s="1" t="s">
        <v>46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27</v>
      </c>
      <c r="D242" s="1" t="s">
        <v>46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27</v>
      </c>
      <c r="D243" s="1" t="s">
        <v>46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27</v>
      </c>
      <c r="D244" s="1" t="s">
        <v>46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27</v>
      </c>
      <c r="D245" s="1" t="s">
        <v>46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27</v>
      </c>
      <c r="D246" s="1" t="s">
        <v>46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27</v>
      </c>
      <c r="D247" s="1" t="s">
        <v>46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27</v>
      </c>
      <c r="D248" s="1" t="s">
        <v>46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27</v>
      </c>
      <c r="D249" s="1" t="s">
        <v>47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27</v>
      </c>
      <c r="D250" s="1" t="s">
        <v>47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27</v>
      </c>
      <c r="D251" s="1" t="s">
        <v>47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27</v>
      </c>
      <c r="D252" s="1" t="s">
        <v>47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27</v>
      </c>
      <c r="D253" s="1" t="s">
        <v>47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27</v>
      </c>
      <c r="D254" s="1" t="s">
        <v>47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27</v>
      </c>
      <c r="D255" s="1" t="s">
        <v>47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27</v>
      </c>
      <c r="D256" s="1" t="s">
        <v>47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27</v>
      </c>
      <c r="D257" s="1" t="s">
        <v>47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27</v>
      </c>
      <c r="D258" s="1" t="s">
        <v>47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27</v>
      </c>
      <c r="D259" s="1" t="s">
        <v>47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27</v>
      </c>
      <c r="D260" s="1" t="s">
        <v>47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27</v>
      </c>
      <c r="D261" s="1" t="s">
        <v>47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27</v>
      </c>
      <c r="D262" s="1" t="s">
        <v>47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27</v>
      </c>
      <c r="D263" s="1" t="s">
        <v>47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27</v>
      </c>
      <c r="D264" s="1" t="s">
        <v>47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27</v>
      </c>
      <c r="D265" s="1" t="s">
        <v>47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27</v>
      </c>
      <c r="D266" s="1" t="s">
        <v>48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27</v>
      </c>
      <c r="D267" s="1" t="s">
        <v>48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27</v>
      </c>
      <c r="D268" s="1" t="s">
        <v>48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27</v>
      </c>
      <c r="D269" s="1" t="s">
        <v>48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27</v>
      </c>
      <c r="D270" s="1" t="s">
        <v>48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27</v>
      </c>
      <c r="D271" s="1" t="s">
        <v>48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27</v>
      </c>
      <c r="D272" s="1" t="s">
        <v>48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27</v>
      </c>
      <c r="D273" s="1" t="s">
        <v>48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27</v>
      </c>
      <c r="D274" s="1" t="s">
        <v>48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27</v>
      </c>
      <c r="D275" s="1" t="s">
        <v>48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27</v>
      </c>
      <c r="D276" s="1" t="s">
        <v>48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27</v>
      </c>
      <c r="D277" s="1" t="s">
        <v>48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27</v>
      </c>
      <c r="D278" s="1" t="s">
        <v>48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27</v>
      </c>
      <c r="D279" s="1" t="s">
        <v>48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27</v>
      </c>
      <c r="D280" s="1" t="s">
        <v>48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27</v>
      </c>
      <c r="D281" s="1" t="s">
        <v>48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27</v>
      </c>
      <c r="D282" s="1" t="s">
        <v>49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27</v>
      </c>
      <c r="D283" s="1" t="s">
        <v>49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27</v>
      </c>
      <c r="D284" s="1" t="s">
        <v>49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27</v>
      </c>
      <c r="D285" s="1" t="s">
        <v>49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27</v>
      </c>
      <c r="D286" s="1" t="s">
        <v>49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27</v>
      </c>
      <c r="D287" s="1" t="s">
        <v>49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27</v>
      </c>
      <c r="D288" s="1" t="s">
        <v>49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27</v>
      </c>
      <c r="D289" s="1" t="s">
        <v>49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27</v>
      </c>
      <c r="D290" s="1" t="s">
        <v>49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27</v>
      </c>
      <c r="D291" s="1" t="s">
        <v>49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27</v>
      </c>
      <c r="D292" s="1" t="s">
        <v>49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27</v>
      </c>
      <c r="D293" s="1" t="s">
        <v>50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27</v>
      </c>
      <c r="D294" s="1" t="s">
        <v>50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27</v>
      </c>
      <c r="D295" s="1" t="s">
        <v>50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27</v>
      </c>
      <c r="D296" s="1" t="s">
        <v>50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27</v>
      </c>
      <c r="D297" s="1" t="s">
        <v>50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27</v>
      </c>
      <c r="D298" s="1" t="s">
        <v>50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27</v>
      </c>
      <c r="D299" s="1" t="s">
        <v>50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27</v>
      </c>
      <c r="D300" s="1" t="s">
        <v>50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27</v>
      </c>
      <c r="D301" s="1" t="s">
        <v>50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27</v>
      </c>
      <c r="D302" s="1" t="s">
        <v>50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27</v>
      </c>
      <c r="D303" s="1" t="s">
        <v>51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27</v>
      </c>
      <c r="D304" s="1" t="s">
        <v>51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27</v>
      </c>
      <c r="D305" s="1" t="s">
        <v>51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27</v>
      </c>
      <c r="D306" s="1" t="s">
        <v>51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27</v>
      </c>
      <c r="D307" s="1" t="s">
        <v>51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27</v>
      </c>
      <c r="D308" s="1" t="s">
        <v>51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27</v>
      </c>
      <c r="D309" s="1" t="s">
        <v>51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27</v>
      </c>
      <c r="D310" s="1" t="s">
        <v>51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27</v>
      </c>
      <c r="D311" s="1" t="s">
        <v>52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27</v>
      </c>
      <c r="D312" s="1" t="s">
        <v>52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27</v>
      </c>
      <c r="D313" s="1" t="s">
        <v>52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27</v>
      </c>
      <c r="D314" s="1" t="s">
        <v>52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27</v>
      </c>
      <c r="D315" s="1" t="s">
        <v>52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27</v>
      </c>
      <c r="D316" s="1" t="s">
        <v>52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27</v>
      </c>
      <c r="D317" s="1" t="s">
        <v>52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27</v>
      </c>
      <c r="D318" s="1" t="s">
        <v>52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27</v>
      </c>
      <c r="D319" s="1" t="s">
        <v>52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27</v>
      </c>
      <c r="D320" s="1" t="s">
        <v>52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27</v>
      </c>
      <c r="D321" s="1" t="s">
        <v>52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27</v>
      </c>
      <c r="D322" s="1" t="s">
        <v>52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27</v>
      </c>
      <c r="D323" s="1" t="s">
        <v>52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27</v>
      </c>
      <c r="D324" s="1" t="s">
        <v>52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27</v>
      </c>
      <c r="D325" s="1" t="s">
        <v>52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27</v>
      </c>
      <c r="D326" s="1" t="s">
        <v>52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27</v>
      </c>
      <c r="D327" s="1" t="s">
        <v>52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27</v>
      </c>
      <c r="D328" s="1" t="s">
        <v>53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27</v>
      </c>
      <c r="D329" s="1" t="s">
        <v>53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27</v>
      </c>
      <c r="D330" s="1" t="s">
        <v>53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27</v>
      </c>
      <c r="D331" s="1" t="s">
        <v>53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27</v>
      </c>
      <c r="D332" s="1" t="s">
        <v>53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27</v>
      </c>
      <c r="D333" s="1" t="s">
        <v>53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27</v>
      </c>
      <c r="D334" s="1" t="s">
        <v>53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27</v>
      </c>
      <c r="D335" s="1" t="s">
        <v>53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27</v>
      </c>
      <c r="D336" s="1" t="s">
        <v>53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27</v>
      </c>
      <c r="D337" s="1" t="s">
        <v>53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27</v>
      </c>
      <c r="D338" s="1" t="s">
        <v>53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27</v>
      </c>
      <c r="D339" s="1" t="s">
        <v>53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27</v>
      </c>
      <c r="D340" s="1" t="s">
        <v>53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27</v>
      </c>
      <c r="D341" s="1" t="s">
        <v>54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27</v>
      </c>
      <c r="D342" s="1" t="s">
        <v>54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27</v>
      </c>
      <c r="D343" s="1" t="s">
        <v>54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27</v>
      </c>
      <c r="D344" s="1" t="s">
        <v>54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27</v>
      </c>
      <c r="D345" s="1" t="s">
        <v>54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27</v>
      </c>
      <c r="D346" s="1" t="s">
        <v>54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27</v>
      </c>
      <c r="D347" s="1" t="s">
        <v>54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27</v>
      </c>
      <c r="D348" s="1" t="s">
        <v>54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27</v>
      </c>
      <c r="D349" s="1" t="s">
        <v>54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27</v>
      </c>
      <c r="D350" s="1" t="s">
        <v>54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27</v>
      </c>
      <c r="D351" s="1" t="s">
        <v>54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27</v>
      </c>
      <c r="D352" s="1" t="s">
        <v>54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27</v>
      </c>
      <c r="D353" s="1" t="s">
        <v>55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27</v>
      </c>
      <c r="D354" s="1" t="s">
        <v>55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27</v>
      </c>
      <c r="D355" s="1" t="s">
        <v>55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27</v>
      </c>
      <c r="D356" s="1" t="s">
        <v>55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27</v>
      </c>
      <c r="D357" s="1" t="s">
        <v>55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27</v>
      </c>
      <c r="D358" s="1" t="s">
        <v>55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27</v>
      </c>
      <c r="D359" s="1" t="s">
        <v>55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27</v>
      </c>
      <c r="D360" s="1" t="s">
        <v>55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27</v>
      </c>
      <c r="D361" s="1" t="s">
        <v>55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27</v>
      </c>
      <c r="D362" s="1" t="s">
        <v>55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27</v>
      </c>
      <c r="D363" s="1" t="s">
        <v>55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27</v>
      </c>
      <c r="D364" s="1" t="s">
        <v>56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27</v>
      </c>
      <c r="D365" s="1" t="s">
        <v>56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27</v>
      </c>
      <c r="D366" s="1" t="s">
        <v>56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27</v>
      </c>
      <c r="D367" s="1" t="s">
        <v>56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27</v>
      </c>
      <c r="D368" s="1" t="s">
        <v>56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27</v>
      </c>
      <c r="D369" s="1" t="s">
        <v>56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27</v>
      </c>
      <c r="D370" s="1" t="s">
        <v>56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27</v>
      </c>
      <c r="D371" s="1" t="s">
        <v>56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27</v>
      </c>
      <c r="D372" s="1" t="s">
        <v>56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27</v>
      </c>
      <c r="D373" s="1" t="s">
        <v>56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27</v>
      </c>
      <c r="D374" s="1" t="s">
        <v>56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27</v>
      </c>
      <c r="D375" s="1" t="s">
        <v>56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27</v>
      </c>
      <c r="D376" s="1" t="s">
        <v>56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27</v>
      </c>
      <c r="D377" s="1" t="s">
        <v>56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27</v>
      </c>
      <c r="D378" s="1" t="s">
        <v>57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27</v>
      </c>
      <c r="D379" s="1" t="s">
        <v>57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27</v>
      </c>
      <c r="D380" s="1" t="s">
        <v>57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27</v>
      </c>
      <c r="D381" s="1" t="s">
        <v>57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27</v>
      </c>
      <c r="D382" s="1" t="s">
        <v>57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27</v>
      </c>
      <c r="D383" s="1" t="s">
        <v>57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27</v>
      </c>
      <c r="D384" s="1" t="s">
        <v>58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27</v>
      </c>
      <c r="D385" s="1" t="s">
        <v>58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27</v>
      </c>
      <c r="D386" s="1" t="s">
        <v>58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27</v>
      </c>
      <c r="D387" s="1" t="s">
        <v>58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27</v>
      </c>
      <c r="D388" s="1" t="s">
        <v>58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27</v>
      </c>
      <c r="D389" s="1" t="s">
        <v>58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27</v>
      </c>
      <c r="D390" s="1" t="s">
        <v>58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27</v>
      </c>
      <c r="D391" s="1" t="s">
        <v>58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27</v>
      </c>
      <c r="D392" s="1" t="s">
        <v>58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27</v>
      </c>
      <c r="D393" s="1" t="s">
        <v>58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27</v>
      </c>
      <c r="D394" s="1" t="s">
        <v>58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27</v>
      </c>
      <c r="D395" s="1" t="s">
        <v>58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27</v>
      </c>
      <c r="D396" s="1" t="s">
        <v>58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27</v>
      </c>
      <c r="D397" s="1" t="s">
        <v>58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27</v>
      </c>
      <c r="D398" s="1" t="s">
        <v>58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27</v>
      </c>
      <c r="D399" s="1" t="s">
        <v>58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27</v>
      </c>
      <c r="D400" s="1" t="s">
        <v>58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27</v>
      </c>
      <c r="D401" s="1" t="s">
        <v>59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27</v>
      </c>
      <c r="D402" s="1" t="s">
        <v>59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27</v>
      </c>
      <c r="D403" s="1" t="s">
        <v>59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27</v>
      </c>
      <c r="D404" s="1" t="s">
        <v>59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27</v>
      </c>
      <c r="D405" s="1" t="s">
        <v>59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27</v>
      </c>
      <c r="D406" s="1" t="s">
        <v>59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27</v>
      </c>
      <c r="D407" s="1" t="s">
        <v>59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27</v>
      </c>
      <c r="D408" s="1" t="s">
        <v>59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27</v>
      </c>
      <c r="D409" s="1" t="s">
        <v>59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27</v>
      </c>
      <c r="D410" s="1" t="s">
        <v>59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27</v>
      </c>
      <c r="D411" s="1" t="s">
        <v>59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27</v>
      </c>
      <c r="D412" s="1" t="s">
        <v>59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27</v>
      </c>
      <c r="D413" s="1" t="s">
        <v>59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27</v>
      </c>
      <c r="D414" s="1" t="s">
        <v>59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27</v>
      </c>
      <c r="D415" s="1" t="s">
        <v>59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27</v>
      </c>
      <c r="D416" s="1" t="s">
        <v>59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27</v>
      </c>
      <c r="D417" s="1" t="s">
        <v>59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27</v>
      </c>
      <c r="D418" s="1" t="s">
        <v>59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27</v>
      </c>
      <c r="D419" s="1" t="s">
        <v>59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27</v>
      </c>
      <c r="D420" s="1" t="s">
        <v>59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27</v>
      </c>
      <c r="D421" s="1" t="s">
        <v>60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27</v>
      </c>
      <c r="D422" s="1" t="s">
        <v>60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27</v>
      </c>
      <c r="D423" s="1" t="s">
        <v>60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27</v>
      </c>
      <c r="D424" s="1" t="s">
        <v>60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27</v>
      </c>
      <c r="D425" s="1" t="s">
        <v>60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27</v>
      </c>
      <c r="D426" s="1" t="s">
        <v>60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27</v>
      </c>
      <c r="D427" s="1" t="s">
        <v>60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27</v>
      </c>
      <c r="D428" s="1" t="s">
        <v>60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27</v>
      </c>
      <c r="D429" s="1" t="s">
        <v>60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27</v>
      </c>
      <c r="D430" s="1" t="s">
        <v>60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27</v>
      </c>
      <c r="D431" s="1" t="s">
        <v>60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27</v>
      </c>
      <c r="D432" s="1" t="s">
        <v>60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27</v>
      </c>
      <c r="D433" s="1" t="s">
        <v>60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27</v>
      </c>
      <c r="D434" s="1" t="s">
        <v>61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27</v>
      </c>
      <c r="D435" s="1" t="s">
        <v>61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27</v>
      </c>
      <c r="D436" s="1" t="s">
        <v>61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27</v>
      </c>
      <c r="D437" s="1" t="s">
        <v>61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27</v>
      </c>
      <c r="D438" s="1" t="s">
        <v>61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27</v>
      </c>
      <c r="D439" s="1" t="s">
        <v>61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27</v>
      </c>
      <c r="D440" s="1" t="s">
        <v>61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27</v>
      </c>
      <c r="D441" s="1" t="s">
        <v>61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27</v>
      </c>
      <c r="D442" s="1" t="s">
        <v>61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27</v>
      </c>
      <c r="D443" s="1" t="s">
        <v>61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27</v>
      </c>
      <c r="D444" s="1" t="s">
        <v>61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27</v>
      </c>
      <c r="D445" s="1" t="s">
        <v>61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27</v>
      </c>
      <c r="D446" s="1" t="s">
        <v>61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27</v>
      </c>
      <c r="D447" s="1" t="s">
        <v>61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27</v>
      </c>
      <c r="D448" s="1" t="s">
        <v>61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27</v>
      </c>
      <c r="D449" s="1" t="s">
        <v>61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27</v>
      </c>
      <c r="D450" s="1" t="s">
        <v>61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27</v>
      </c>
      <c r="D451" s="1" t="s">
        <v>61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27</v>
      </c>
      <c r="D452" s="1" t="s">
        <v>61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27</v>
      </c>
      <c r="D453" s="1" t="s">
        <v>61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27</v>
      </c>
      <c r="D454" s="1" t="s">
        <v>61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27</v>
      </c>
      <c r="D455" s="1" t="s">
        <v>61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27</v>
      </c>
      <c r="D456" s="1" t="s">
        <v>61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27</v>
      </c>
      <c r="D457" s="1" t="s">
        <v>61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27</v>
      </c>
      <c r="D458" s="1" t="s">
        <v>61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27</v>
      </c>
      <c r="D459" s="1" t="s">
        <v>61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27</v>
      </c>
      <c r="D460" s="1" t="s">
        <v>61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27</v>
      </c>
      <c r="D461" s="1" t="s">
        <v>61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27</v>
      </c>
      <c r="D462" s="1" t="s">
        <v>61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27</v>
      </c>
      <c r="D463" s="1" t="s">
        <v>61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27</v>
      </c>
      <c r="D464" s="1" t="s">
        <v>62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27</v>
      </c>
      <c r="D465" s="1" t="s">
        <v>62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27</v>
      </c>
      <c r="D466" s="1" t="s">
        <v>62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27</v>
      </c>
      <c r="D467" s="1" t="s">
        <v>62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27</v>
      </c>
      <c r="D468" s="1" t="s">
        <v>62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27</v>
      </c>
      <c r="D469" s="1" t="s">
        <v>62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27</v>
      </c>
      <c r="D470" s="1" t="s">
        <v>62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27</v>
      </c>
      <c r="D471" s="1" t="s">
        <v>62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27</v>
      </c>
      <c r="D472" s="1" t="s">
        <v>62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27</v>
      </c>
      <c r="D473" s="1" t="s">
        <v>62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27</v>
      </c>
      <c r="D474" s="1" t="s">
        <v>62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27</v>
      </c>
      <c r="D475" s="1" t="s">
        <v>62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27</v>
      </c>
      <c r="D476" s="1" t="s">
        <v>62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27</v>
      </c>
      <c r="D477" s="1" t="s">
        <v>62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27</v>
      </c>
      <c r="D478" s="1" t="s">
        <v>62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27</v>
      </c>
      <c r="D479" s="1" t="s">
        <v>62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27</v>
      </c>
      <c r="D480" s="1" t="s">
        <v>62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27</v>
      </c>
      <c r="D481" s="1" t="s">
        <v>62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27</v>
      </c>
      <c r="D482" s="1" t="s">
        <v>62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27</v>
      </c>
      <c r="D483" s="1" t="s">
        <v>62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27</v>
      </c>
      <c r="D484" s="1" t="s">
        <v>62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27</v>
      </c>
      <c r="D485" s="1" t="s">
        <v>62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27</v>
      </c>
      <c r="D486" s="1" t="s">
        <v>62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27</v>
      </c>
      <c r="D487" s="1" t="s">
        <v>62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27</v>
      </c>
      <c r="D488" s="1" t="s">
        <v>62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27</v>
      </c>
      <c r="D489" s="1" t="s">
        <v>62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27</v>
      </c>
      <c r="D490" s="1" t="s">
        <v>62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27</v>
      </c>
      <c r="D491" s="1" t="s">
        <v>62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27</v>
      </c>
      <c r="D492" s="1" t="s">
        <v>62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27</v>
      </c>
      <c r="D493" s="1" t="s">
        <v>62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27</v>
      </c>
      <c r="D494" s="1" t="s">
        <v>29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27</v>
      </c>
      <c r="D495" s="1" t="s">
        <v>29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27</v>
      </c>
      <c r="D496" s="1" t="s">
        <v>29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27</v>
      </c>
      <c r="D497" s="1" t="s">
        <v>29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27</v>
      </c>
      <c r="D498" s="1" t="s">
        <v>29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27</v>
      </c>
      <c r="D499" s="1" t="s">
        <v>29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27</v>
      </c>
      <c r="D500" s="1" t="s">
        <v>29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27</v>
      </c>
      <c r="D501" s="1" t="s">
        <v>29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27</v>
      </c>
      <c r="D502" s="1" t="s">
        <v>29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27</v>
      </c>
      <c r="D503" s="1" t="s">
        <v>29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27</v>
      </c>
      <c r="D504" s="1" t="s">
        <v>29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27</v>
      </c>
      <c r="D505" s="1" t="s">
        <v>29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27</v>
      </c>
      <c r="D506" s="1" t="s">
        <v>29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27</v>
      </c>
      <c r="D507" s="1" t="s">
        <v>29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27</v>
      </c>
      <c r="D508" s="1" t="s">
        <v>29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27</v>
      </c>
      <c r="D509" s="1" t="s">
        <v>29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27</v>
      </c>
      <c r="D510" s="1" t="s">
        <v>29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27</v>
      </c>
      <c r="D511" s="1" t="s">
        <v>29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27</v>
      </c>
      <c r="D512" s="1" t="s">
        <v>29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27</v>
      </c>
      <c r="D513" s="1" t="s">
        <v>29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27</v>
      </c>
      <c r="D514" s="1" t="s">
        <v>29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27</v>
      </c>
      <c r="D515" s="1" t="s">
        <v>29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27</v>
      </c>
      <c r="D516" s="1" t="s">
        <v>29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27</v>
      </c>
      <c r="D517" s="1" t="s">
        <v>29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27</v>
      </c>
      <c r="D518" s="1" t="s">
        <v>29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27</v>
      </c>
      <c r="D519" s="1" t="s">
        <v>29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27</v>
      </c>
      <c r="D520" s="1" t="s">
        <v>29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27</v>
      </c>
      <c r="D521" s="1" t="s">
        <v>29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27</v>
      </c>
      <c r="D522" s="1" t="s">
        <v>29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27</v>
      </c>
      <c r="D523" s="1" t="s">
        <v>29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27</v>
      </c>
      <c r="D524" s="1" t="s">
        <v>63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27</v>
      </c>
      <c r="D525" s="1" t="s">
        <v>63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27</v>
      </c>
      <c r="D526" s="1" t="s">
        <v>63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27</v>
      </c>
      <c r="D527" s="1" t="s">
        <v>63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27</v>
      </c>
      <c r="D528" s="1" t="s">
        <v>63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27</v>
      </c>
      <c r="D529" s="1" t="s">
        <v>63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27</v>
      </c>
      <c r="D530" s="1" t="s">
        <v>63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27</v>
      </c>
      <c r="D531" s="1" t="s">
        <v>63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27</v>
      </c>
      <c r="D532" s="1" t="s">
        <v>63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27</v>
      </c>
      <c r="D533" s="1" t="s">
        <v>63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27</v>
      </c>
      <c r="D534" s="1" t="s">
        <v>63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27</v>
      </c>
      <c r="D535" s="1" t="s">
        <v>63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27</v>
      </c>
      <c r="D536" s="1" t="s">
        <v>63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27</v>
      </c>
      <c r="D537" s="1" t="s">
        <v>63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27</v>
      </c>
      <c r="D538" s="1" t="s">
        <v>63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27</v>
      </c>
      <c r="D539" s="1" t="s">
        <v>63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27</v>
      </c>
      <c r="D540" s="1" t="s">
        <v>63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27</v>
      </c>
      <c r="D541" s="1" t="s">
        <v>63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27</v>
      </c>
      <c r="D542" s="1" t="s">
        <v>63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27</v>
      </c>
      <c r="D543" s="1" t="s">
        <v>63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27</v>
      </c>
      <c r="D544" s="1" t="s">
        <v>63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27</v>
      </c>
      <c r="D545" s="1" t="s">
        <v>63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27</v>
      </c>
      <c r="D546" s="1" t="s">
        <v>63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27</v>
      </c>
      <c r="D547" s="1" t="s">
        <v>63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27</v>
      </c>
      <c r="D548" s="1" t="s">
        <v>63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27</v>
      </c>
      <c r="D549" s="1" t="s">
        <v>63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27</v>
      </c>
      <c r="D550" s="1" t="s">
        <v>63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27</v>
      </c>
      <c r="D551" s="1" t="s">
        <v>63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27</v>
      </c>
      <c r="D552" s="1" t="s">
        <v>63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27</v>
      </c>
      <c r="D553" s="1" t="s">
        <v>63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27</v>
      </c>
      <c r="D554" s="1" t="s">
        <v>64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27</v>
      </c>
      <c r="D555" s="1" t="s">
        <v>64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27</v>
      </c>
      <c r="D556" s="1" t="s">
        <v>64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27</v>
      </c>
      <c r="D557" s="1" t="s">
        <v>64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27</v>
      </c>
      <c r="D558" s="1" t="s">
        <v>64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27</v>
      </c>
      <c r="D559" s="1" t="s">
        <v>64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27</v>
      </c>
      <c r="D560" s="1" t="s">
        <v>64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27</v>
      </c>
      <c r="D561" s="1" t="s">
        <v>64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27</v>
      </c>
      <c r="D562" s="1" t="s">
        <v>64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27</v>
      </c>
      <c r="D563" s="1" t="s">
        <v>64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27</v>
      </c>
      <c r="D564" s="1" t="s">
        <v>64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27</v>
      </c>
      <c r="D565" s="1" t="s">
        <v>64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27</v>
      </c>
      <c r="D566" s="1" t="s">
        <v>64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27</v>
      </c>
      <c r="D567" s="1" t="s">
        <v>64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27</v>
      </c>
      <c r="D568" s="1" t="s">
        <v>64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27</v>
      </c>
      <c r="D569" s="1" t="s">
        <v>64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27</v>
      </c>
      <c r="D570" s="1" t="s">
        <v>64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27</v>
      </c>
      <c r="D571" s="1" t="s">
        <v>64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27</v>
      </c>
      <c r="D572" s="1" t="s">
        <v>64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27</v>
      </c>
      <c r="D573" s="1" t="s">
        <v>64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27</v>
      </c>
      <c r="D574" s="1" t="s">
        <v>64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27</v>
      </c>
      <c r="D575" s="1" t="s">
        <v>64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27</v>
      </c>
      <c r="D576" s="1" t="s">
        <v>64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27</v>
      </c>
      <c r="D577" s="1" t="s">
        <v>64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27</v>
      </c>
      <c r="D578" s="1" t="s">
        <v>64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27</v>
      </c>
      <c r="D579" s="1" t="s">
        <v>64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27</v>
      </c>
      <c r="D580" s="1" t="s">
        <v>64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27</v>
      </c>
      <c r="D581" s="1" t="s">
        <v>64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27</v>
      </c>
      <c r="D582" s="1" t="s">
        <v>64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27</v>
      </c>
      <c r="D583" s="1" t="s">
        <v>64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27</v>
      </c>
      <c r="D584" s="1" t="s">
        <v>65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27</v>
      </c>
      <c r="D585" s="1" t="s">
        <v>65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27</v>
      </c>
      <c r="D586" s="1" t="s">
        <v>65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27</v>
      </c>
      <c r="D587" s="1" t="s">
        <v>65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27</v>
      </c>
      <c r="D588" s="1" t="s">
        <v>65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27</v>
      </c>
      <c r="D589" s="1" t="s">
        <v>65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27</v>
      </c>
      <c r="D590" s="1" t="s">
        <v>65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27</v>
      </c>
      <c r="D591" s="1" t="s">
        <v>65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27</v>
      </c>
      <c r="D592" s="1" t="s">
        <v>65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27</v>
      </c>
      <c r="D593" s="1" t="s">
        <v>65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27</v>
      </c>
      <c r="D594" s="1" t="s">
        <v>65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27</v>
      </c>
      <c r="D595" s="1" t="s">
        <v>65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27</v>
      </c>
      <c r="D596" s="1" t="s">
        <v>65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27</v>
      </c>
      <c r="D597" s="1" t="s">
        <v>65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27</v>
      </c>
      <c r="D598" s="1" t="s">
        <v>65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27</v>
      </c>
      <c r="D599" s="1" t="s">
        <v>65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27</v>
      </c>
      <c r="D600" s="1" t="s">
        <v>65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27</v>
      </c>
      <c r="D601" s="1" t="s">
        <v>65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27</v>
      </c>
      <c r="D602" s="1" t="s">
        <v>65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27</v>
      </c>
      <c r="D603" s="1" t="s">
        <v>65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27</v>
      </c>
      <c r="D604" s="1" t="s">
        <v>65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27</v>
      </c>
      <c r="D605" s="1" t="s">
        <v>65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27</v>
      </c>
      <c r="D606" s="1" t="s">
        <v>65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27</v>
      </c>
      <c r="D607" s="1" t="s">
        <v>65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27</v>
      </c>
      <c r="D608" s="1" t="s">
        <v>65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27</v>
      </c>
      <c r="D609" s="1" t="s">
        <v>65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27</v>
      </c>
      <c r="D610" s="1" t="s">
        <v>65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27</v>
      </c>
      <c r="D611" s="1" t="s">
        <v>65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27</v>
      </c>
      <c r="D612" s="1" t="s">
        <v>65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27</v>
      </c>
      <c r="D613" s="1" t="s">
        <v>65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27</v>
      </c>
      <c r="D614" s="1" t="s">
        <v>66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27</v>
      </c>
      <c r="D615" s="1" t="s">
        <v>66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27</v>
      </c>
      <c r="D616" s="1" t="s">
        <v>66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27</v>
      </c>
      <c r="D617" s="1" t="s">
        <v>66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27</v>
      </c>
      <c r="D618" s="1" t="s">
        <v>66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27</v>
      </c>
      <c r="D619" s="1" t="s">
        <v>66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27</v>
      </c>
      <c r="D620" s="1" t="s">
        <v>66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27</v>
      </c>
      <c r="D621" s="1" t="s">
        <v>66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27</v>
      </c>
      <c r="D622" s="1" t="s">
        <v>66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27</v>
      </c>
      <c r="D623" s="1" t="s">
        <v>66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27</v>
      </c>
      <c r="D624" s="1" t="s">
        <v>66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27</v>
      </c>
      <c r="D625" s="1" t="s">
        <v>66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27</v>
      </c>
      <c r="D626" s="1" t="s">
        <v>66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27</v>
      </c>
      <c r="D627" s="1" t="s">
        <v>66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27</v>
      </c>
      <c r="D628" s="1" t="s">
        <v>66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27</v>
      </c>
      <c r="D629" s="1" t="s">
        <v>66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27</v>
      </c>
      <c r="D630" s="1" t="s">
        <v>66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27</v>
      </c>
      <c r="D631" s="1" t="s">
        <v>66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27</v>
      </c>
      <c r="D632" s="1" t="s">
        <v>66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27</v>
      </c>
      <c r="D633" s="1" t="s">
        <v>66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27</v>
      </c>
      <c r="D634" s="1" t="s">
        <v>66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27</v>
      </c>
      <c r="D635" s="1" t="s">
        <v>66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27</v>
      </c>
      <c r="D636" s="1" t="s">
        <v>66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27</v>
      </c>
      <c r="D637" s="1" t="s">
        <v>66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27</v>
      </c>
      <c r="D638" s="1" t="s">
        <v>66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27</v>
      </c>
      <c r="D639" s="1" t="s">
        <v>66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27</v>
      </c>
      <c r="D640" s="1" t="s">
        <v>66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27</v>
      </c>
      <c r="D641" s="1" t="s">
        <v>66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27</v>
      </c>
      <c r="D642" s="1" t="s">
        <v>66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27</v>
      </c>
      <c r="D643" s="1" t="s">
        <v>66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27</v>
      </c>
      <c r="D644" s="1" t="s">
        <v>67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27</v>
      </c>
      <c r="D645" s="1" t="s">
        <v>67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27</v>
      </c>
      <c r="D646" s="1" t="s">
        <v>67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27</v>
      </c>
      <c r="D647" s="1" t="s">
        <v>67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27</v>
      </c>
      <c r="D648" s="1" t="s">
        <v>67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27</v>
      </c>
      <c r="D649" s="1" t="s">
        <v>67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27</v>
      </c>
      <c r="D650" s="1" t="s">
        <v>67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27</v>
      </c>
      <c r="D651" s="1" t="s">
        <v>67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27</v>
      </c>
      <c r="D652" s="1" t="s">
        <v>67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27</v>
      </c>
      <c r="D653" s="1" t="s">
        <v>67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27</v>
      </c>
      <c r="D654" s="1" t="s">
        <v>67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27</v>
      </c>
      <c r="D655" s="1" t="s">
        <v>67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27</v>
      </c>
      <c r="D656" s="1" t="s">
        <v>67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27</v>
      </c>
      <c r="D657" s="1" t="s">
        <v>67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27</v>
      </c>
      <c r="D658" s="1" t="s">
        <v>67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27</v>
      </c>
      <c r="D659" s="1" t="s">
        <v>67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27</v>
      </c>
      <c r="D660" s="1" t="s">
        <v>67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27</v>
      </c>
      <c r="D661" s="1" t="s">
        <v>67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27</v>
      </c>
      <c r="D662" s="1" t="s">
        <v>67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27</v>
      </c>
      <c r="D663" s="1" t="s">
        <v>67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27</v>
      </c>
      <c r="D664" s="1" t="s">
        <v>67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27</v>
      </c>
      <c r="D665" s="1" t="s">
        <v>67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27</v>
      </c>
      <c r="D666" s="1" t="s">
        <v>67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27</v>
      </c>
      <c r="D667" s="1" t="s">
        <v>67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27</v>
      </c>
      <c r="D668" s="1" t="s">
        <v>67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27</v>
      </c>
      <c r="D669" s="1" t="s">
        <v>67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27</v>
      </c>
      <c r="D670" s="1" t="s">
        <v>67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27</v>
      </c>
      <c r="D671" s="1" t="s">
        <v>67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27</v>
      </c>
      <c r="D672" s="1" t="s">
        <v>67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27</v>
      </c>
      <c r="D673" s="1" t="s">
        <v>67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27</v>
      </c>
      <c r="D674" s="1" t="s">
        <v>68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27</v>
      </c>
      <c r="D675" s="1" t="s">
        <v>68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27</v>
      </c>
      <c r="D676" s="1" t="s">
        <v>68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27</v>
      </c>
      <c r="D677" s="1" t="s">
        <v>68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27</v>
      </c>
      <c r="D678" s="1" t="s">
        <v>68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27</v>
      </c>
      <c r="D679" s="1" t="s">
        <v>68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27</v>
      </c>
      <c r="D680" s="1" t="s">
        <v>68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27</v>
      </c>
      <c r="D681" s="1" t="s">
        <v>68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27</v>
      </c>
      <c r="D682" s="1" t="s">
        <v>68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27</v>
      </c>
      <c r="D683" s="1" t="s">
        <v>68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27</v>
      </c>
      <c r="D684" s="1" t="s">
        <v>68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27</v>
      </c>
      <c r="D685" s="1" t="s">
        <v>68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27</v>
      </c>
      <c r="D686" s="1" t="s">
        <v>68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27</v>
      </c>
      <c r="D687" s="1" t="s">
        <v>68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27</v>
      </c>
      <c r="D688" s="1" t="s">
        <v>68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27</v>
      </c>
      <c r="D689" s="1" t="s">
        <v>68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27</v>
      </c>
      <c r="D690" s="1" t="s">
        <v>68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27</v>
      </c>
      <c r="D691" s="1" t="s">
        <v>68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27</v>
      </c>
      <c r="D692" s="1" t="s">
        <v>68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27</v>
      </c>
      <c r="D693" s="1" t="s">
        <v>68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27</v>
      </c>
      <c r="D694" s="1" t="s">
        <v>68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27</v>
      </c>
      <c r="D695" s="1" t="s">
        <v>68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27</v>
      </c>
      <c r="D696" s="1" t="s">
        <v>68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27</v>
      </c>
      <c r="D697" s="1" t="s">
        <v>68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27</v>
      </c>
      <c r="D698" s="1" t="s">
        <v>68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27</v>
      </c>
      <c r="D699" s="1" t="s">
        <v>68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27</v>
      </c>
      <c r="D700" s="1" t="s">
        <v>68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27</v>
      </c>
      <c r="D701" s="1" t="s">
        <v>68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27</v>
      </c>
      <c r="D702" s="1" t="s">
        <v>68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27</v>
      </c>
      <c r="D703" s="1" t="s">
        <v>68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27</v>
      </c>
      <c r="D704" s="1" t="s">
        <v>69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27</v>
      </c>
      <c r="D705" s="1" t="s">
        <v>69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27</v>
      </c>
      <c r="D706" s="1" t="s">
        <v>69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27</v>
      </c>
      <c r="D707" s="1" t="s">
        <v>69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27</v>
      </c>
      <c r="D708" s="1" t="s">
        <v>69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27</v>
      </c>
      <c r="D709" s="1" t="s">
        <v>69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27</v>
      </c>
      <c r="D710" s="1" t="s">
        <v>69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27</v>
      </c>
      <c r="D711" s="1" t="s">
        <v>69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27</v>
      </c>
      <c r="D712" s="1" t="s">
        <v>69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27</v>
      </c>
      <c r="D713" s="1" t="s">
        <v>69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27</v>
      </c>
      <c r="D714" s="1" t="s">
        <v>69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27</v>
      </c>
      <c r="D715" s="1" t="s">
        <v>69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27</v>
      </c>
      <c r="D716" s="1" t="s">
        <v>69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27</v>
      </c>
      <c r="D717" s="1" t="s">
        <v>69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27</v>
      </c>
      <c r="D718" s="1" t="s">
        <v>69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27</v>
      </c>
      <c r="D719" s="1" t="s">
        <v>69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27</v>
      </c>
      <c r="D720" s="1" t="s">
        <v>69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27</v>
      </c>
      <c r="D721" s="1" t="s">
        <v>69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27</v>
      </c>
      <c r="D722" s="1" t="s">
        <v>69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27</v>
      </c>
      <c r="D723" s="1" t="s">
        <v>69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27</v>
      </c>
      <c r="D724" s="1" t="s">
        <v>69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27</v>
      </c>
      <c r="D725" s="1" t="s">
        <v>69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27</v>
      </c>
      <c r="D726" s="1" t="s">
        <v>69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27</v>
      </c>
      <c r="D727" s="1" t="s">
        <v>69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27</v>
      </c>
      <c r="D728" s="1" t="s">
        <v>69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27</v>
      </c>
      <c r="D729" s="1" t="s">
        <v>69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27</v>
      </c>
      <c r="D730" s="1" t="s">
        <v>69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27</v>
      </c>
      <c r="D731" s="1" t="s">
        <v>69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27</v>
      </c>
      <c r="D732" s="1" t="s">
        <v>69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27</v>
      </c>
      <c r="D733" s="1" t="s">
        <v>69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27</v>
      </c>
      <c r="D734" s="1" t="s">
        <v>70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27</v>
      </c>
      <c r="D735" s="1" t="s">
        <v>70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27</v>
      </c>
      <c r="D736" s="1" t="s">
        <v>70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27</v>
      </c>
      <c r="D737" s="1" t="s">
        <v>70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27</v>
      </c>
      <c r="D738" s="1" t="s">
        <v>70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27</v>
      </c>
      <c r="D739" s="1" t="s">
        <v>70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27</v>
      </c>
      <c r="D740" s="1" t="s">
        <v>70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27</v>
      </c>
      <c r="D741" s="1" t="s">
        <v>70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27</v>
      </c>
      <c r="D742" s="1" t="s">
        <v>70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27</v>
      </c>
      <c r="D743" s="1" t="s">
        <v>70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27</v>
      </c>
      <c r="D744" s="1" t="s">
        <v>70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27</v>
      </c>
      <c r="D745" s="1" t="s">
        <v>70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27</v>
      </c>
      <c r="D746" s="1" t="s">
        <v>70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27</v>
      </c>
      <c r="D747" s="1" t="s">
        <v>70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27</v>
      </c>
      <c r="D748" s="1" t="s">
        <v>70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27</v>
      </c>
      <c r="D749" s="1" t="s">
        <v>70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27</v>
      </c>
      <c r="D750" s="1" t="s">
        <v>70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27</v>
      </c>
      <c r="D751" s="1" t="s">
        <v>70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27</v>
      </c>
      <c r="D752" s="1" t="s">
        <v>70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27</v>
      </c>
      <c r="D753" s="1" t="s">
        <v>70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27</v>
      </c>
      <c r="D754" s="1" t="s">
        <v>70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27</v>
      </c>
      <c r="D755" s="1" t="s">
        <v>70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27</v>
      </c>
      <c r="D756" s="1" t="s">
        <v>70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27</v>
      </c>
      <c r="D757" s="1" t="s">
        <v>70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27</v>
      </c>
      <c r="D758" s="1" t="s">
        <v>70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27</v>
      </c>
      <c r="D759" s="1" t="s">
        <v>70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27</v>
      </c>
      <c r="D760" s="1" t="s">
        <v>70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27</v>
      </c>
      <c r="D761" s="1" t="s">
        <v>70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27</v>
      </c>
      <c r="D762" s="1" t="s">
        <v>70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27</v>
      </c>
      <c r="D763" s="1" t="s">
        <v>70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27</v>
      </c>
      <c r="D764" s="1" t="s">
        <v>71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27</v>
      </c>
      <c r="D765" s="1" t="s">
        <v>71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27</v>
      </c>
      <c r="D766" s="1" t="s">
        <v>71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27</v>
      </c>
      <c r="D767" s="1" t="s">
        <v>71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27</v>
      </c>
      <c r="D768" s="1" t="s">
        <v>71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27</v>
      </c>
      <c r="D769" s="1" t="s">
        <v>71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27</v>
      </c>
      <c r="D770" s="1" t="s">
        <v>71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27</v>
      </c>
      <c r="D771" s="1" t="s">
        <v>71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27</v>
      </c>
      <c r="D772" s="1" t="s">
        <v>71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27</v>
      </c>
      <c r="D773" s="1" t="s">
        <v>71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27</v>
      </c>
      <c r="D774" s="1" t="s">
        <v>71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27</v>
      </c>
      <c r="D775" s="1" t="s">
        <v>71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27</v>
      </c>
      <c r="D776" s="1" t="s">
        <v>71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27</v>
      </c>
      <c r="D777" s="1" t="s">
        <v>71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27</v>
      </c>
      <c r="D778" s="1" t="s">
        <v>71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27</v>
      </c>
      <c r="D779" s="1" t="s">
        <v>71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27</v>
      </c>
      <c r="D780" s="1" t="s">
        <v>71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27</v>
      </c>
      <c r="D781" s="1" t="s">
        <v>71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27</v>
      </c>
      <c r="D782" s="1" t="s">
        <v>71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27</v>
      </c>
      <c r="D783" s="1" t="s">
        <v>71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27</v>
      </c>
      <c r="D784" s="1" t="s">
        <v>71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27</v>
      </c>
      <c r="D785" s="1" t="s">
        <v>71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27</v>
      </c>
      <c r="D786" s="1" t="s">
        <v>71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27</v>
      </c>
      <c r="D787" s="1" t="s">
        <v>71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27</v>
      </c>
      <c r="D788" s="1" t="s">
        <v>71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27</v>
      </c>
      <c r="D789" s="1" t="s">
        <v>71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27</v>
      </c>
      <c r="D790" s="1" t="s">
        <v>71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27</v>
      </c>
      <c r="D791" s="1" t="s">
        <v>71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27</v>
      </c>
      <c r="D792" s="1" t="s">
        <v>71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27</v>
      </c>
      <c r="D793" s="1" t="s">
        <v>71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27</v>
      </c>
      <c r="D794" s="1" t="s">
        <v>72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27</v>
      </c>
      <c r="D795" s="1" t="s">
        <v>72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27</v>
      </c>
      <c r="D796" s="1" t="s">
        <v>72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27</v>
      </c>
      <c r="D797" s="1" t="s">
        <v>72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27</v>
      </c>
      <c r="D798" s="1" t="s">
        <v>72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27</v>
      </c>
      <c r="D799" s="1" t="s">
        <v>72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27</v>
      </c>
      <c r="D800" s="1" t="s">
        <v>72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27</v>
      </c>
      <c r="D801" s="1" t="s">
        <v>72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27</v>
      </c>
      <c r="D802" s="1" t="s">
        <v>72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27</v>
      </c>
      <c r="D803" s="1" t="s">
        <v>72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27</v>
      </c>
      <c r="D804" s="1" t="s">
        <v>72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27</v>
      </c>
      <c r="D805" s="1" t="s">
        <v>72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27</v>
      </c>
      <c r="D806" s="1" t="s">
        <v>72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27</v>
      </c>
      <c r="D807" s="1" t="s">
        <v>72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27</v>
      </c>
      <c r="D808" s="1" t="s">
        <v>72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27</v>
      </c>
      <c r="D809" s="1" t="s">
        <v>72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27</v>
      </c>
      <c r="D810" s="1" t="s">
        <v>72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27</v>
      </c>
      <c r="D811" s="1" t="s">
        <v>72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27</v>
      </c>
      <c r="D812" s="1" t="s">
        <v>72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27</v>
      </c>
      <c r="D813" s="1" t="s">
        <v>72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27</v>
      </c>
      <c r="D814" s="1" t="s">
        <v>72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27</v>
      </c>
      <c r="D815" s="1" t="s">
        <v>72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27</v>
      </c>
      <c r="D816" s="1" t="s">
        <v>72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27</v>
      </c>
      <c r="D817" s="1" t="s">
        <v>72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27</v>
      </c>
      <c r="D818" s="1" t="s">
        <v>72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27</v>
      </c>
      <c r="D819" s="1" t="s">
        <v>72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27</v>
      </c>
      <c r="D820" s="1" t="s">
        <v>72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27</v>
      </c>
      <c r="D821" s="1" t="s">
        <v>72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27</v>
      </c>
      <c r="D822" s="1" t="s">
        <v>72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27</v>
      </c>
      <c r="D823" s="1" t="s">
        <v>72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27</v>
      </c>
      <c r="D824" s="1" t="s">
        <v>73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27</v>
      </c>
      <c r="D825" s="1" t="s">
        <v>73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27</v>
      </c>
      <c r="D826" s="1" t="s">
        <v>73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27</v>
      </c>
      <c r="D827" s="1" t="s">
        <v>73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27</v>
      </c>
      <c r="D828" s="1" t="s">
        <v>73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27</v>
      </c>
      <c r="D829" s="1" t="s">
        <v>73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27</v>
      </c>
      <c r="D830" s="1" t="s">
        <v>73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27</v>
      </c>
      <c r="D831" s="1" t="s">
        <v>73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27</v>
      </c>
      <c r="D832" s="1" t="s">
        <v>73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27</v>
      </c>
      <c r="D833" s="1" t="s">
        <v>74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27</v>
      </c>
      <c r="D834" s="1" t="s">
        <v>74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27</v>
      </c>
      <c r="D835" s="1" t="s">
        <v>74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27</v>
      </c>
      <c r="D836" s="1" t="s">
        <v>74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27</v>
      </c>
      <c r="D837" s="1" t="s">
        <v>74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27</v>
      </c>
      <c r="D838" s="1" t="s">
        <v>74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27</v>
      </c>
      <c r="D839" s="1" t="s">
        <v>74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27</v>
      </c>
      <c r="D840" s="1" t="s">
        <v>74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27</v>
      </c>
      <c r="D841" s="1" t="s">
        <v>74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27</v>
      </c>
      <c r="D842" s="1" t="s">
        <v>75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27</v>
      </c>
      <c r="D843" s="1" t="s">
        <v>75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27</v>
      </c>
      <c r="D844" s="1" t="s">
        <v>75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27</v>
      </c>
      <c r="D845" s="1" t="s">
        <v>75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27</v>
      </c>
      <c r="D846" s="1" t="s">
        <v>75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27</v>
      </c>
      <c r="D847" s="1" t="s">
        <v>75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27</v>
      </c>
      <c r="D848" s="1" t="s">
        <v>75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27</v>
      </c>
      <c r="D849" s="1" t="s">
        <v>75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27</v>
      </c>
      <c r="D850" s="1" t="s">
        <v>75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27</v>
      </c>
      <c r="D851" s="1" t="s">
        <v>76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27</v>
      </c>
      <c r="D852" s="1" t="s">
        <v>76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27</v>
      </c>
      <c r="D853" s="1" t="s">
        <v>76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27</v>
      </c>
      <c r="D854" s="1" t="s">
        <v>76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27</v>
      </c>
      <c r="D855" s="1" t="s">
        <v>76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27</v>
      </c>
      <c r="D856" s="1" t="s">
        <v>76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27</v>
      </c>
      <c r="D857" s="1" t="s">
        <v>76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27</v>
      </c>
      <c r="D858" s="1" t="s">
        <v>76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27</v>
      </c>
      <c r="D859" s="1" t="s">
        <v>76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27</v>
      </c>
      <c r="D860" s="1" t="s">
        <v>76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27</v>
      </c>
      <c r="D861" s="1" t="s">
        <v>76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27</v>
      </c>
      <c r="D862" s="1" t="s">
        <v>76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27</v>
      </c>
      <c r="D863" s="1" t="s">
        <v>76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27</v>
      </c>
      <c r="D864" s="1" t="s">
        <v>76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27</v>
      </c>
      <c r="D865" s="1" t="s">
        <v>76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27</v>
      </c>
      <c r="D866" s="1" t="s">
        <v>77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27</v>
      </c>
      <c r="D867" s="1" t="s">
        <v>77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27</v>
      </c>
      <c r="D868" s="1" t="s">
        <v>77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27</v>
      </c>
      <c r="D869" s="1" t="s">
        <v>77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27</v>
      </c>
      <c r="D870" s="1" t="s">
        <v>77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27</v>
      </c>
      <c r="D871" s="1" t="s">
        <v>77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27</v>
      </c>
      <c r="D872" s="1" t="s">
        <v>77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27</v>
      </c>
      <c r="D873" s="1" t="s">
        <v>77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27</v>
      </c>
      <c r="D874" s="1" t="s">
        <v>77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27</v>
      </c>
      <c r="D875" s="1" t="s">
        <v>77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27</v>
      </c>
      <c r="D876" s="1" t="s">
        <v>77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27</v>
      </c>
      <c r="D877" s="1" t="s">
        <v>77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27</v>
      </c>
      <c r="D878" s="1" t="s">
        <v>77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27</v>
      </c>
      <c r="D879" s="1" t="s">
        <v>77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27</v>
      </c>
      <c r="D880" s="1" t="s">
        <v>78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27</v>
      </c>
      <c r="D881" s="1" t="s">
        <v>78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27</v>
      </c>
      <c r="D882" s="1" t="s">
        <v>78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27</v>
      </c>
      <c r="D883" s="1" t="s">
        <v>78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27</v>
      </c>
      <c r="D884" s="1" t="s">
        <v>78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27</v>
      </c>
      <c r="D885" s="1" t="s">
        <v>78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27</v>
      </c>
      <c r="D886" s="1" t="s">
        <v>78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27</v>
      </c>
      <c r="D887" s="1" t="s">
        <v>78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27</v>
      </c>
      <c r="D888" s="1" t="s">
        <v>78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27</v>
      </c>
      <c r="D889" s="1" t="s">
        <v>78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27</v>
      </c>
      <c r="D890" s="1" t="s">
        <v>78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27</v>
      </c>
      <c r="D891" s="1" t="s">
        <v>78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27</v>
      </c>
      <c r="D892" s="1" t="s">
        <v>79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27</v>
      </c>
      <c r="D893" s="1" t="s">
        <v>79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27</v>
      </c>
      <c r="D894" s="1" t="s">
        <v>79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27</v>
      </c>
      <c r="D895" s="1" t="s">
        <v>79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27</v>
      </c>
      <c r="D896" s="1" t="s">
        <v>79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27</v>
      </c>
      <c r="D897" s="1" t="s">
        <v>79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27</v>
      </c>
      <c r="D898" s="1" t="s">
        <v>79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27</v>
      </c>
      <c r="D899" s="1" t="s">
        <v>79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27</v>
      </c>
      <c r="D900" s="1" t="s">
        <v>79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27</v>
      </c>
      <c r="D901" s="1" t="s">
        <v>79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27</v>
      </c>
      <c r="D902" s="1" t="s">
        <v>79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27</v>
      </c>
      <c r="D903" s="1" t="s">
        <v>79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27</v>
      </c>
      <c r="D904" s="1" t="s">
        <v>79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27</v>
      </c>
      <c r="D905" s="1" t="s">
        <v>79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27</v>
      </c>
      <c r="D906" s="1" t="s">
        <v>79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27</v>
      </c>
      <c r="D907" s="1" t="s">
        <v>79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27</v>
      </c>
      <c r="D908" s="1" t="s">
        <v>79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27</v>
      </c>
      <c r="D909" s="1" t="s">
        <v>79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27</v>
      </c>
      <c r="D910" s="1" t="s">
        <v>79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27</v>
      </c>
      <c r="D911" s="1" t="s">
        <v>79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27</v>
      </c>
      <c r="D912" s="1" t="s">
        <v>80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27</v>
      </c>
      <c r="D913" s="1" t="s">
        <v>80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27</v>
      </c>
      <c r="D914" s="1" t="s">
        <v>80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27</v>
      </c>
      <c r="D915" s="1" t="s">
        <v>80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27</v>
      </c>
      <c r="D916" s="1" t="s">
        <v>80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27</v>
      </c>
      <c r="D917" s="1" t="s">
        <v>80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27</v>
      </c>
      <c r="D918" s="1" t="s">
        <v>80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27</v>
      </c>
      <c r="D919" s="1" t="s">
        <v>80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27</v>
      </c>
      <c r="D920" s="1" t="s">
        <v>81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27</v>
      </c>
      <c r="D921" s="1" t="s">
        <v>81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27</v>
      </c>
      <c r="D922" s="1" t="s">
        <v>81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27</v>
      </c>
      <c r="D923" s="1" t="s">
        <v>81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27</v>
      </c>
      <c r="D924" s="1" t="s">
        <v>81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27</v>
      </c>
      <c r="D925" s="1" t="s">
        <v>81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27</v>
      </c>
      <c r="D926" s="1" t="s">
        <v>82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27</v>
      </c>
      <c r="D927" s="1" t="s">
        <v>82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27</v>
      </c>
      <c r="D928" s="1" t="s">
        <v>82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27</v>
      </c>
      <c r="D929" s="1" t="s">
        <v>82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27</v>
      </c>
      <c r="D930" s="1" t="s">
        <v>82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27</v>
      </c>
      <c r="D931" s="1" t="s">
        <v>82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27</v>
      </c>
      <c r="D932" s="1" t="s">
        <v>82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27</v>
      </c>
      <c r="D933" s="1" t="s">
        <v>82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27</v>
      </c>
      <c r="D934" s="1" t="s">
        <v>83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27</v>
      </c>
      <c r="D935" s="1" t="s">
        <v>83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27</v>
      </c>
      <c r="D936" s="1" t="s">
        <v>83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27</v>
      </c>
      <c r="D937" s="1" t="s">
        <v>83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27</v>
      </c>
      <c r="D938" s="1" t="s">
        <v>83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27</v>
      </c>
      <c r="D939" s="1" t="s">
        <v>83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27</v>
      </c>
      <c r="D940" s="1" t="s">
        <v>83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27</v>
      </c>
      <c r="D941" s="1" t="s">
        <v>83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27</v>
      </c>
      <c r="D942" s="1" t="s">
        <v>83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27</v>
      </c>
      <c r="D943" s="1" t="s">
        <v>83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27</v>
      </c>
      <c r="D944" s="1" t="s">
        <v>83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27</v>
      </c>
      <c r="D945" s="1" t="s">
        <v>83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27</v>
      </c>
      <c r="D946" s="1" t="s">
        <v>83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27</v>
      </c>
      <c r="D947" s="1" t="s">
        <v>83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27</v>
      </c>
      <c r="D948" s="1" t="s">
        <v>83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27</v>
      </c>
      <c r="D949" s="1" t="s">
        <v>83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27</v>
      </c>
      <c r="D950" s="1" t="s">
        <v>83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27</v>
      </c>
      <c r="D951" s="1" t="s">
        <v>84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27</v>
      </c>
      <c r="D952" s="1" t="s">
        <v>84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27</v>
      </c>
      <c r="D953" s="1" t="s">
        <v>84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27</v>
      </c>
      <c r="D954" s="1" t="s">
        <v>84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27</v>
      </c>
      <c r="D955" s="1" t="s">
        <v>84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27</v>
      </c>
      <c r="D956" s="1" t="s">
        <v>84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27</v>
      </c>
      <c r="D957" s="1" t="s">
        <v>84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27</v>
      </c>
      <c r="D958" s="1" t="s">
        <v>85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27</v>
      </c>
      <c r="D959" s="1" t="s">
        <v>85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27</v>
      </c>
      <c r="D960" s="1" t="s">
        <v>85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27</v>
      </c>
      <c r="D961" s="1" t="s">
        <v>85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27</v>
      </c>
      <c r="D962" s="1" t="s">
        <v>85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27</v>
      </c>
      <c r="D963" s="1" t="s">
        <v>85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27</v>
      </c>
      <c r="D964" s="1" t="s">
        <v>85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27</v>
      </c>
      <c r="D965" s="1" t="s">
        <v>86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27</v>
      </c>
      <c r="D966" s="1" t="s">
        <v>86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27</v>
      </c>
      <c r="D967" s="1" t="s">
        <v>86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27</v>
      </c>
      <c r="D968" s="1" t="s">
        <v>86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27</v>
      </c>
      <c r="D969" s="1" t="s">
        <v>86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27</v>
      </c>
      <c r="D970" s="1" t="s">
        <v>86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27</v>
      </c>
      <c r="D971" s="1" t="s">
        <v>86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27</v>
      </c>
      <c r="D972" s="1" t="s">
        <v>86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27</v>
      </c>
      <c r="D973" s="1" t="s">
        <v>87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27</v>
      </c>
      <c r="D974" s="1" t="s">
        <v>87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27</v>
      </c>
      <c r="D975" s="1" t="s">
        <v>87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27</v>
      </c>
      <c r="D976" s="1" t="s">
        <v>87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27</v>
      </c>
      <c r="D977" s="1" t="s">
        <v>87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27</v>
      </c>
      <c r="D978" s="1" t="s">
        <v>87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27</v>
      </c>
      <c r="D979" s="1" t="s">
        <v>87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27</v>
      </c>
      <c r="D980" s="1" t="s">
        <v>87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27</v>
      </c>
      <c r="D981" s="1" t="s">
        <v>87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27</v>
      </c>
      <c r="D982" s="1" t="s">
        <v>87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27</v>
      </c>
      <c r="D983" s="1" t="s">
        <v>88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27</v>
      </c>
      <c r="D984" s="1" t="s">
        <v>88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27</v>
      </c>
      <c r="D985" s="1" t="s">
        <v>88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27</v>
      </c>
      <c r="D986" s="1" t="s">
        <v>88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27</v>
      </c>
      <c r="D987" s="1" t="s">
        <v>88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27</v>
      </c>
      <c r="D988" s="1" t="s">
        <v>88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27</v>
      </c>
      <c r="D989" s="1" t="s">
        <v>88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27</v>
      </c>
      <c r="D990" s="1" t="s">
        <v>88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27</v>
      </c>
      <c r="D991" s="1" t="s">
        <v>89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27</v>
      </c>
      <c r="D992" s="1" t="s">
        <v>89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27</v>
      </c>
      <c r="D993" s="1" t="s">
        <v>89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27</v>
      </c>
      <c r="D994" s="1" t="s">
        <v>89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27</v>
      </c>
      <c r="D995" s="1" t="s">
        <v>89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27</v>
      </c>
      <c r="D996" s="1" t="s">
        <v>89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27</v>
      </c>
      <c r="D997" s="1" t="s">
        <v>89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27</v>
      </c>
      <c r="D998" s="1" t="s">
        <v>89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27</v>
      </c>
      <c r="D999" s="1" t="s">
        <v>90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27</v>
      </c>
      <c r="D1000" s="1" t="s">
        <v>90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27</v>
      </c>
      <c r="D1001" s="1" t="s">
        <v>90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27</v>
      </c>
      <c r="D1002" s="1" t="s">
        <v>90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27</v>
      </c>
      <c r="D1003" s="1" t="s">
        <v>90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27</v>
      </c>
      <c r="D1004" s="1" t="s">
        <v>90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27</v>
      </c>
      <c r="D1005" s="1" t="s">
        <v>90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27</v>
      </c>
      <c r="D1006" s="1" t="s">
        <v>90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27</v>
      </c>
      <c r="D1007" s="1" t="s">
        <v>90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27</v>
      </c>
      <c r="D1008" s="1" t="s">
        <v>91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27</v>
      </c>
      <c r="D1009" s="1" t="s">
        <v>91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27</v>
      </c>
      <c r="D1010" s="1" t="s">
        <v>91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27</v>
      </c>
      <c r="D1011" s="1" t="s">
        <v>91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27</v>
      </c>
      <c r="D1012" s="1" t="s">
        <v>91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27</v>
      </c>
      <c r="D1013" s="1" t="s">
        <v>91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27</v>
      </c>
      <c r="D1014" s="1" t="s">
        <v>91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27</v>
      </c>
      <c r="D1015" s="1" t="s">
        <v>92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27</v>
      </c>
      <c r="D1016" s="1" t="s">
        <v>92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27</v>
      </c>
      <c r="D1017" s="1" t="s">
        <v>92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27</v>
      </c>
      <c r="D1018" s="1" t="s">
        <v>92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27</v>
      </c>
      <c r="D1019" s="1" t="s">
        <v>92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27</v>
      </c>
      <c r="D1020" s="1" t="s">
        <v>92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27</v>
      </c>
      <c r="D1021" s="1" t="s">
        <v>92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27</v>
      </c>
      <c r="D1022" s="1" t="s">
        <v>93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27</v>
      </c>
      <c r="D1023" s="1" t="s">
        <v>93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27</v>
      </c>
      <c r="D1024" s="1" t="s">
        <v>93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27</v>
      </c>
      <c r="D1025" s="1" t="s">
        <v>93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27</v>
      </c>
      <c r="D1026" s="1" t="s">
        <v>93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27</v>
      </c>
      <c r="D1027" s="1" t="s">
        <v>93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27</v>
      </c>
      <c r="D1028" s="1" t="s">
        <v>93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27</v>
      </c>
      <c r="D1029" s="1" t="s">
        <v>94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27</v>
      </c>
      <c r="D1030" s="1" t="s">
        <v>94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27</v>
      </c>
      <c r="D1031" s="1" t="s">
        <v>94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27</v>
      </c>
      <c r="D1032" s="1" t="s">
        <v>94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27</v>
      </c>
      <c r="D1033" s="1" t="s">
        <v>94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27</v>
      </c>
      <c r="D1034" s="1" t="s">
        <v>94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27</v>
      </c>
      <c r="D1035" s="1" t="s">
        <v>94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27</v>
      </c>
      <c r="D1036" s="1" t="s">
        <v>94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27</v>
      </c>
      <c r="D1037" s="1" t="s">
        <v>95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27</v>
      </c>
      <c r="D1038" s="1" t="s">
        <v>95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27</v>
      </c>
      <c r="D1039" s="1" t="s">
        <v>95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27</v>
      </c>
      <c r="D1040" s="1" t="s">
        <v>95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27</v>
      </c>
      <c r="D1041" s="1" t="s">
        <v>95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27</v>
      </c>
      <c r="D1042" s="1" t="s">
        <v>95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27</v>
      </c>
      <c r="D1043" s="1" t="s">
        <v>95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27</v>
      </c>
      <c r="D1044" s="1" t="s">
        <v>96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27</v>
      </c>
      <c r="D1045" s="1" t="s">
        <v>96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27</v>
      </c>
      <c r="D1046" s="1" t="s">
        <v>96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27</v>
      </c>
      <c r="D1047" s="1" t="s">
        <v>96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27</v>
      </c>
      <c r="D1048" s="1" t="s">
        <v>96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27</v>
      </c>
      <c r="D1049" s="1" t="s">
        <v>96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27</v>
      </c>
      <c r="D1050" s="1" t="s">
        <v>96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27</v>
      </c>
      <c r="D1051" s="1" t="s">
        <v>97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27</v>
      </c>
      <c r="D1052" s="1" t="s">
        <v>97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27</v>
      </c>
      <c r="D1053" s="1" t="s">
        <v>97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27</v>
      </c>
      <c r="D1054" s="1" t="s">
        <v>97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27</v>
      </c>
      <c r="D1055" s="1" t="s">
        <v>97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27</v>
      </c>
      <c r="D1056" s="1" t="s">
        <v>97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27</v>
      </c>
      <c r="D1057" s="1" t="s">
        <v>97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27</v>
      </c>
      <c r="D1058" s="1" t="s">
        <v>98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27</v>
      </c>
      <c r="D1059" s="1" t="s">
        <v>98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27</v>
      </c>
      <c r="D1060" s="1" t="s">
        <v>98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27</v>
      </c>
      <c r="D1061" s="1" t="s">
        <v>98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27</v>
      </c>
      <c r="D1062" s="1" t="s">
        <v>98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27</v>
      </c>
      <c r="D1063" s="1" t="s">
        <v>98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27</v>
      </c>
      <c r="D1064" s="1" t="s">
        <v>98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27</v>
      </c>
      <c r="D1065" s="1" t="s">
        <v>98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27</v>
      </c>
      <c r="D1066" s="1" t="s">
        <v>98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27</v>
      </c>
      <c r="D1067" s="1" t="s">
        <v>99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27</v>
      </c>
      <c r="D1068" s="1" t="s">
        <v>99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27</v>
      </c>
      <c r="D1069" s="1" t="s">
        <v>99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27</v>
      </c>
      <c r="D1070" s="1" t="s">
        <v>99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27</v>
      </c>
      <c r="D1071" s="1" t="s">
        <v>99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27</v>
      </c>
      <c r="D1072" s="1" t="s">
        <v>99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27</v>
      </c>
      <c r="D1073" s="1" t="s">
        <v>99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27</v>
      </c>
      <c r="D1074" s="1" t="s">
        <v>100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27</v>
      </c>
      <c r="D1075" s="1" t="s">
        <v>100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27</v>
      </c>
      <c r="D1076" s="1" t="s">
        <v>100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27</v>
      </c>
      <c r="D1077" s="1" t="s">
        <v>100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27</v>
      </c>
      <c r="D1078" s="1" t="s">
        <v>100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27</v>
      </c>
      <c r="D1079" s="1" t="s">
        <v>100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27</v>
      </c>
      <c r="D1080" s="1" t="s">
        <v>100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27</v>
      </c>
      <c r="D1081" s="1" t="s">
        <v>100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27</v>
      </c>
      <c r="D1082" s="1" t="s">
        <v>100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27</v>
      </c>
      <c r="D1083" s="1" t="s">
        <v>101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27</v>
      </c>
      <c r="D1084" s="1" t="s">
        <v>101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27</v>
      </c>
      <c r="D1085" s="1" t="s">
        <v>101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27</v>
      </c>
      <c r="D1086" s="1" t="s">
        <v>101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27</v>
      </c>
      <c r="D1087" s="1" t="s">
        <v>101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27</v>
      </c>
      <c r="D1088" s="1" t="s">
        <v>101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27</v>
      </c>
      <c r="D1089" s="1" t="s">
        <v>101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27</v>
      </c>
      <c r="D1090" s="1" t="s">
        <v>102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27</v>
      </c>
      <c r="D1091" s="1" t="s">
        <v>102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27</v>
      </c>
      <c r="D1092" s="1" t="s">
        <v>102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27</v>
      </c>
      <c r="D1093" s="1" t="s">
        <v>102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27</v>
      </c>
      <c r="D1094" s="1" t="s">
        <v>102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27</v>
      </c>
      <c r="D1095" s="1" t="s">
        <v>102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27</v>
      </c>
      <c r="D1096" s="1" t="s">
        <v>102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27</v>
      </c>
      <c r="D1097" s="1" t="s">
        <v>103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27</v>
      </c>
      <c r="D1098" s="1" t="s">
        <v>103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27</v>
      </c>
      <c r="D1099" s="1" t="s">
        <v>103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27</v>
      </c>
      <c r="D1100" s="1" t="s">
        <v>103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27</v>
      </c>
      <c r="D1101" s="1" t="s">
        <v>103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27</v>
      </c>
      <c r="D1102" s="1" t="s">
        <v>103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27</v>
      </c>
      <c r="D1103" s="1" t="s">
        <v>103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27</v>
      </c>
      <c r="D1104" s="1" t="s">
        <v>104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27</v>
      </c>
      <c r="D1105" s="1" t="s">
        <v>104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27</v>
      </c>
      <c r="D1106" s="1" t="s">
        <v>104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27</v>
      </c>
      <c r="D1107" s="1" t="s">
        <v>104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27</v>
      </c>
      <c r="D1108" s="1" t="s">
        <v>104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27</v>
      </c>
      <c r="D1109" s="1" t="s">
        <v>104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27</v>
      </c>
      <c r="D1110" s="1" t="s">
        <v>104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27</v>
      </c>
      <c r="D1111" s="1" t="s">
        <v>104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27</v>
      </c>
      <c r="D1112" s="1" t="s">
        <v>104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27</v>
      </c>
      <c r="D1113" s="1" t="s">
        <v>105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27</v>
      </c>
      <c r="D1114" s="1" t="s">
        <v>105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27</v>
      </c>
      <c r="D1115" s="1" t="s">
        <v>105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27</v>
      </c>
      <c r="D1116" s="1" t="s">
        <v>105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27</v>
      </c>
      <c r="D1117" s="1" t="s">
        <v>105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27</v>
      </c>
      <c r="D1118" s="1" t="s">
        <v>105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27</v>
      </c>
      <c r="D1119" s="1" t="s">
        <v>105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27</v>
      </c>
      <c r="D1120" s="1" t="s">
        <v>105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27</v>
      </c>
      <c r="D1121" s="1" t="s">
        <v>106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27</v>
      </c>
      <c r="D1122" s="1" t="s">
        <v>106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27</v>
      </c>
      <c r="D1123" s="1" t="s">
        <v>106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27</v>
      </c>
      <c r="D1124" s="1" t="s">
        <v>106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27</v>
      </c>
      <c r="D1125" s="1" t="s">
        <v>106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27</v>
      </c>
      <c r="D1126" s="1" t="s">
        <v>106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27</v>
      </c>
      <c r="D1127" s="1" t="s">
        <v>106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27</v>
      </c>
      <c r="D1128" s="1" t="s">
        <v>107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27</v>
      </c>
      <c r="D1129" s="1" t="s">
        <v>107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27</v>
      </c>
      <c r="D1130" s="1" t="s">
        <v>107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27</v>
      </c>
      <c r="D1131" s="1" t="s">
        <v>107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27</v>
      </c>
      <c r="D1132" s="1" t="s">
        <v>107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27</v>
      </c>
      <c r="D1133" s="1" t="s">
        <v>107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27</v>
      </c>
      <c r="D1134" s="1" t="s">
        <v>107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27</v>
      </c>
      <c r="D1135" s="1" t="s">
        <v>108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27</v>
      </c>
      <c r="D1136" s="1" t="s">
        <v>108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27</v>
      </c>
      <c r="D1137" s="1" t="s">
        <v>108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27</v>
      </c>
      <c r="D1138" s="1" t="s">
        <v>108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27</v>
      </c>
      <c r="D1139" s="1" t="s">
        <v>108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27</v>
      </c>
      <c r="D1140" s="1" t="s">
        <v>108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27</v>
      </c>
      <c r="D1141" s="1" t="s">
        <v>108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27</v>
      </c>
      <c r="D1142" s="1" t="s">
        <v>109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27</v>
      </c>
      <c r="D1143" s="1" t="s">
        <v>109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27</v>
      </c>
      <c r="D1144" s="1" t="s">
        <v>109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27</v>
      </c>
      <c r="D1145" s="1" t="s">
        <v>109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27</v>
      </c>
      <c r="D1146" s="1" t="s">
        <v>109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27</v>
      </c>
      <c r="D1147" s="1" t="s">
        <v>109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27</v>
      </c>
      <c r="D1148" s="1" t="s">
        <v>109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27</v>
      </c>
      <c r="D1149" s="1" t="s">
        <v>110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27</v>
      </c>
      <c r="D1150" s="1" t="s">
        <v>110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27</v>
      </c>
      <c r="D1151" s="1" t="s">
        <v>110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27</v>
      </c>
      <c r="D1152" s="1" t="s">
        <v>110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27</v>
      </c>
      <c r="D1153" s="1" t="s">
        <v>110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27</v>
      </c>
      <c r="D1154" s="1" t="s">
        <v>110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27</v>
      </c>
      <c r="D1155" s="1" t="s">
        <v>110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27</v>
      </c>
      <c r="D1156" s="1" t="s">
        <v>111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27</v>
      </c>
      <c r="D1157" s="1" t="s">
        <v>111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27</v>
      </c>
      <c r="D1158" s="1" t="s">
        <v>111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27</v>
      </c>
      <c r="D1159" s="1" t="s">
        <v>111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27</v>
      </c>
      <c r="D1160" s="1" t="s">
        <v>111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27</v>
      </c>
      <c r="D1161" s="1" t="s">
        <v>111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27</v>
      </c>
      <c r="D1162" s="1" t="s">
        <v>111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27</v>
      </c>
      <c r="D1163" s="1" t="s">
        <v>112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27</v>
      </c>
      <c r="D1164" s="1" t="s">
        <v>112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27</v>
      </c>
      <c r="D1165" s="1" t="s">
        <v>112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27</v>
      </c>
      <c r="D1166" s="1" t="s">
        <v>112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27</v>
      </c>
      <c r="D1167" s="1" t="s">
        <v>112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27</v>
      </c>
      <c r="D1168" s="1" t="s">
        <v>112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27</v>
      </c>
      <c r="D1169" s="1" t="s">
        <v>112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27</v>
      </c>
      <c r="D1170" s="1" t="s">
        <v>113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27</v>
      </c>
      <c r="D1171" s="1" t="s">
        <v>113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27</v>
      </c>
      <c r="D1172" s="1" t="s">
        <v>113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27</v>
      </c>
      <c r="D1173" s="1" t="s">
        <v>113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27</v>
      </c>
      <c r="D1174" s="1" t="s">
        <v>113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27</v>
      </c>
      <c r="D1175" s="1" t="s">
        <v>113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27</v>
      </c>
      <c r="D1176" s="1" t="s">
        <v>113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27</v>
      </c>
      <c r="D1177" s="1" t="s">
        <v>114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27</v>
      </c>
      <c r="D1178" s="1" t="s">
        <v>114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27</v>
      </c>
      <c r="D1179" s="1" t="s">
        <v>114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27</v>
      </c>
      <c r="D1180" s="1" t="s">
        <v>114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27</v>
      </c>
      <c r="D1181" s="1" t="s">
        <v>114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27</v>
      </c>
      <c r="D1182" s="1" t="s">
        <v>114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27</v>
      </c>
      <c r="D1183" s="1" t="s">
        <v>114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27</v>
      </c>
      <c r="D1184" s="1" t="s">
        <v>115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27</v>
      </c>
      <c r="D1185" s="1" t="s">
        <v>115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27</v>
      </c>
      <c r="D1186" s="1" t="s">
        <v>115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27</v>
      </c>
      <c r="D1187" s="1" t="s">
        <v>115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27</v>
      </c>
      <c r="D1188" s="1" t="s">
        <v>115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27</v>
      </c>
      <c r="D1189" s="1" t="s">
        <v>115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27</v>
      </c>
      <c r="D1190" s="1" t="s">
        <v>115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27</v>
      </c>
      <c r="D1191" s="1" t="s">
        <v>116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27</v>
      </c>
      <c r="D1192" s="1" t="s">
        <v>116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27</v>
      </c>
      <c r="D1193" s="1" t="s">
        <v>116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27</v>
      </c>
      <c r="D1194" s="1" t="s">
        <v>116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27</v>
      </c>
      <c r="D1195" s="1" t="s">
        <v>116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27</v>
      </c>
      <c r="D1196" s="1" t="s">
        <v>116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27</v>
      </c>
      <c r="D1197" s="1" t="s">
        <v>116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27</v>
      </c>
      <c r="D1198" s="1" t="s">
        <v>117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27</v>
      </c>
      <c r="D1199" s="1" t="s">
        <v>117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27</v>
      </c>
      <c r="D1200" s="1" t="s">
        <v>117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27</v>
      </c>
      <c r="D1201" s="1" t="s">
        <v>117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27</v>
      </c>
      <c r="D1202" s="1" t="s">
        <v>117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27</v>
      </c>
      <c r="D1203" s="1" t="s">
        <v>117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27</v>
      </c>
      <c r="D1204" s="1" t="s">
        <v>117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27</v>
      </c>
      <c r="D1205" s="1" t="s">
        <v>118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27</v>
      </c>
      <c r="D1206" s="1" t="s">
        <v>118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27</v>
      </c>
      <c r="D1207" s="1" t="s">
        <v>118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27</v>
      </c>
      <c r="D1208" s="1" t="s">
        <v>118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27</v>
      </c>
      <c r="D1209" s="1" t="s">
        <v>118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27</v>
      </c>
      <c r="D1210" s="1" t="s">
        <v>118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27</v>
      </c>
      <c r="D1211" s="1" t="s">
        <v>118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27</v>
      </c>
      <c r="D1212" s="1" t="s">
        <v>119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27</v>
      </c>
      <c r="D1213" s="1" t="s">
        <v>119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27</v>
      </c>
      <c r="D1214" s="1" t="s">
        <v>119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27</v>
      </c>
      <c r="D1215" s="1" t="s">
        <v>119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27</v>
      </c>
      <c r="D1216" s="1" t="s">
        <v>119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27</v>
      </c>
      <c r="D1217" s="1" t="s">
        <v>119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27</v>
      </c>
      <c r="D1218" s="1" t="s">
        <v>119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27</v>
      </c>
      <c r="D1219" s="1" t="s">
        <v>120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27</v>
      </c>
      <c r="D1220" s="1" t="s">
        <v>120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27</v>
      </c>
      <c r="D1221" s="1" t="s">
        <v>120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27</v>
      </c>
      <c r="D1222" s="1" t="s">
        <v>120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27</v>
      </c>
      <c r="D1223" s="1" t="s">
        <v>120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27</v>
      </c>
      <c r="D1224" s="1" t="s">
        <v>120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27</v>
      </c>
      <c r="D1225" s="1" t="s">
        <v>120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27</v>
      </c>
      <c r="D1226" s="1" t="s">
        <v>121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27</v>
      </c>
      <c r="D1227" s="1" t="s">
        <v>121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27</v>
      </c>
      <c r="D1228" s="1" t="s">
        <v>121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27</v>
      </c>
      <c r="D1229" s="1" t="s">
        <v>121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27</v>
      </c>
      <c r="D1230" s="1" t="s">
        <v>121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27</v>
      </c>
      <c r="D1231" s="1" t="s">
        <v>121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27</v>
      </c>
      <c r="D1232" s="1" t="s">
        <v>121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27</v>
      </c>
      <c r="D1233" s="1" t="s">
        <v>122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27</v>
      </c>
      <c r="D1234" s="1" t="s">
        <v>122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27</v>
      </c>
      <c r="D1235" s="1" t="s">
        <v>122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27</v>
      </c>
      <c r="D1236" s="1" t="s">
        <v>122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27</v>
      </c>
      <c r="D1237" s="1" t="s">
        <v>122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27</v>
      </c>
      <c r="D1238" s="1" t="s">
        <v>122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27</v>
      </c>
      <c r="D1239" s="1" t="s">
        <v>122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27</v>
      </c>
      <c r="D1240" s="1" t="s">
        <v>123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27</v>
      </c>
      <c r="D1241" s="1" t="s">
        <v>123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27</v>
      </c>
      <c r="D1242" s="1" t="s">
        <v>123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27</v>
      </c>
      <c r="D1243" s="1" t="s">
        <v>123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27</v>
      </c>
      <c r="D1244" s="1" t="s">
        <v>123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27</v>
      </c>
      <c r="D1245" s="1" t="s">
        <v>123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27</v>
      </c>
      <c r="D1246" s="1" t="s">
        <v>123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27</v>
      </c>
      <c r="D1247" s="1" t="s">
        <v>124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27</v>
      </c>
      <c r="D1248" s="1" t="s">
        <v>124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27</v>
      </c>
      <c r="D1249" s="1" t="s">
        <v>124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27</v>
      </c>
      <c r="D1250" s="1" t="s">
        <v>124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27</v>
      </c>
      <c r="D1251" s="1" t="s">
        <v>124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27</v>
      </c>
      <c r="D1252" s="1" t="s">
        <v>124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27</v>
      </c>
      <c r="D1253" s="1" t="s">
        <v>124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27</v>
      </c>
      <c r="D1254" s="1" t="s">
        <v>125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27</v>
      </c>
      <c r="D1255" s="1" t="s">
        <v>125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27</v>
      </c>
      <c r="D1256" s="1" t="s">
        <v>125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27</v>
      </c>
      <c r="D1257" s="1" t="s">
        <v>125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27</v>
      </c>
      <c r="D1258" s="1" t="s">
        <v>125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27</v>
      </c>
      <c r="D1259" s="1" t="s">
        <v>125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27</v>
      </c>
      <c r="D1260" s="1" t="s">
        <v>125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27</v>
      </c>
      <c r="D1261" s="1" t="s">
        <v>126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27</v>
      </c>
      <c r="D1262" s="1" t="s">
        <v>126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27</v>
      </c>
      <c r="D1263" s="1" t="s">
        <v>126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27</v>
      </c>
      <c r="D1264" s="1" t="s">
        <v>126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27</v>
      </c>
      <c r="D1265" s="1" t="s">
        <v>126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27</v>
      </c>
      <c r="D1266" s="1" t="s">
        <v>126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27</v>
      </c>
      <c r="D1267" s="1" t="s">
        <v>126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F55"/>
  <sheetViews>
    <sheetView tabSelected="1" zoomScaleNormal="100" workbookViewId="0">
      <selection activeCell="J13" sqref="J13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" t="s">
        <v>149</v>
      </c>
    </row>
    <row r="2" spans="1:6" x14ac:dyDescent="0.3">
      <c r="A2" s="4" t="s">
        <v>151</v>
      </c>
    </row>
    <row r="6" spans="1:6" x14ac:dyDescent="0.3">
      <c r="B6" s="4" t="s">
        <v>143</v>
      </c>
    </row>
    <row r="7" spans="1:6" ht="17.600000000000001" outlineLevel="1" x14ac:dyDescent="0.55000000000000004">
      <c r="B7" s="11" t="s">
        <v>131</v>
      </c>
      <c r="C7" s="5">
        <v>0.86</v>
      </c>
      <c r="D7" s="12"/>
      <c r="E7" s="7">
        <f>gamma_oil_*1000</f>
        <v>860</v>
      </c>
      <c r="F7" s="8" t="s">
        <v>142</v>
      </c>
    </row>
    <row r="8" spans="1:6" ht="17.600000000000001" outlineLevel="1" x14ac:dyDescent="0.55000000000000004">
      <c r="B8" s="8" t="s">
        <v>133</v>
      </c>
      <c r="C8" s="5">
        <v>1</v>
      </c>
      <c r="D8" s="12"/>
      <c r="E8" s="7">
        <f>gamma_wat_*1000</f>
        <v>1000</v>
      </c>
      <c r="F8" s="8" t="s">
        <v>142</v>
      </c>
    </row>
    <row r="9" spans="1:6" ht="17.600000000000001" outlineLevel="1" x14ac:dyDescent="0.55000000000000004">
      <c r="B9" s="8" t="s">
        <v>132</v>
      </c>
      <c r="C9" s="5">
        <v>0.8</v>
      </c>
      <c r="D9" s="12"/>
      <c r="E9" s="7">
        <f>gamma_gas_*1.22</f>
        <v>0.97599999999999998</v>
      </c>
      <c r="F9" s="8" t="s">
        <v>142</v>
      </c>
    </row>
    <row r="10" spans="1:6" ht="17.600000000000001" outlineLevel="1" x14ac:dyDescent="0.55000000000000004">
      <c r="B10" s="13" t="s">
        <v>134</v>
      </c>
      <c r="C10" s="5">
        <v>80</v>
      </c>
      <c r="D10" s="8" t="s">
        <v>135</v>
      </c>
      <c r="E10" s="10">
        <f>Rsb_/gamma_oil_</f>
        <v>93.023255813953483</v>
      </c>
      <c r="F10" s="8" t="s">
        <v>137</v>
      </c>
    </row>
    <row r="11" spans="1:6" ht="17.600000000000001" outlineLevel="1" x14ac:dyDescent="0.55000000000000004">
      <c r="B11" s="13" t="s">
        <v>136</v>
      </c>
      <c r="C11" s="5">
        <v>80</v>
      </c>
      <c r="D11" s="8" t="s">
        <v>135</v>
      </c>
      <c r="E11" s="10">
        <f>Rsb_/gamma_oil_</f>
        <v>93.023255813953483</v>
      </c>
      <c r="F11" s="8" t="s">
        <v>137</v>
      </c>
    </row>
    <row r="12" spans="1:6" ht="17.149999999999999" outlineLevel="1" x14ac:dyDescent="0.55000000000000004">
      <c r="B12" s="8" t="s">
        <v>139</v>
      </c>
      <c r="C12" s="5">
        <v>120</v>
      </c>
      <c r="D12" s="8" t="s">
        <v>128</v>
      </c>
      <c r="E12" s="10">
        <f>Pb_*1.01325/10</f>
        <v>12.159000000000001</v>
      </c>
      <c r="F12" s="9" t="s">
        <v>129</v>
      </c>
    </row>
    <row r="13" spans="1:6" ht="17.149999999999999" outlineLevel="1" x14ac:dyDescent="0.55000000000000004">
      <c r="B13" s="8" t="s">
        <v>138</v>
      </c>
      <c r="C13" s="5">
        <v>100</v>
      </c>
      <c r="D13" s="8" t="s">
        <v>150</v>
      </c>
      <c r="E13" s="10">
        <f>Tres_*9/5+32</f>
        <v>212</v>
      </c>
      <c r="F13" s="9" t="s">
        <v>130</v>
      </c>
    </row>
    <row r="14" spans="1:6" ht="17.149999999999999" outlineLevel="1" x14ac:dyDescent="0.55000000000000004">
      <c r="B14" s="13" t="s">
        <v>140</v>
      </c>
      <c r="C14" s="5">
        <v>1.2</v>
      </c>
      <c r="D14" s="8" t="s">
        <v>127</v>
      </c>
      <c r="E14" s="6"/>
      <c r="F14" s="12"/>
    </row>
    <row r="15" spans="1:6" ht="17.149999999999999" outlineLevel="1" x14ac:dyDescent="0.55000000000000004">
      <c r="B15" s="14" t="s">
        <v>141</v>
      </c>
      <c r="C15" s="5">
        <v>1</v>
      </c>
      <c r="D15" s="8" t="s">
        <v>144</v>
      </c>
      <c r="E15" s="6"/>
      <c r="F15" s="12"/>
    </row>
    <row r="18" spans="1:4" x14ac:dyDescent="0.3">
      <c r="B18" s="4" t="s">
        <v>152</v>
      </c>
    </row>
    <row r="19" spans="1:4" ht="17.149999999999999" outlineLevel="1" x14ac:dyDescent="0.55000000000000004">
      <c r="B19" s="11" t="s">
        <v>153</v>
      </c>
      <c r="C19" s="5">
        <v>250</v>
      </c>
      <c r="D19" s="8" t="s">
        <v>145</v>
      </c>
    </row>
    <row r="20" spans="1:4" ht="15" outlineLevel="1" x14ac:dyDescent="0.4">
      <c r="B20" s="8" t="s">
        <v>154</v>
      </c>
      <c r="C20" s="5">
        <v>50</v>
      </c>
      <c r="D20" s="8" t="s">
        <v>147</v>
      </c>
    </row>
    <row r="21" spans="1:4" ht="14.15" outlineLevel="1" x14ac:dyDescent="0.4">
      <c r="B21" s="8" t="s">
        <v>155</v>
      </c>
      <c r="C21" s="5">
        <v>50</v>
      </c>
      <c r="D21" s="8" t="s">
        <v>145</v>
      </c>
    </row>
    <row r="22" spans="1:4" ht="14.15" outlineLevel="1" x14ac:dyDescent="0.4">
      <c r="B22" s="8" t="s">
        <v>146</v>
      </c>
      <c r="C22" s="5">
        <v>12</v>
      </c>
      <c r="D22" s="8" t="s">
        <v>148</v>
      </c>
    </row>
    <row r="23" spans="1:4" ht="14.15" outlineLevel="1" x14ac:dyDescent="0.3">
      <c r="B23" s="8" t="s">
        <v>156</v>
      </c>
      <c r="C23" s="15">
        <f>[1]!IPR_PI_sm3dayatm(Qliq_,Pwf_,Pres_,fw_,Pb_)</f>
        <v>0.27329692360732716</v>
      </c>
      <c r="D23" s="8" t="s">
        <v>157</v>
      </c>
    </row>
    <row r="24" spans="1:4" ht="15" outlineLevel="1" x14ac:dyDescent="0.4">
      <c r="B24" s="8" t="s">
        <v>159</v>
      </c>
      <c r="C24" s="16">
        <f>[1]!IPR_Ql_sm3Day(PI_,Pres_,1,fw_,Pb_)</f>
        <v>53.942047881365461</v>
      </c>
      <c r="D24" s="8" t="s">
        <v>147</v>
      </c>
    </row>
    <row r="26" spans="1:4" x14ac:dyDescent="0.3">
      <c r="B26" s="4" t="s">
        <v>158</v>
      </c>
    </row>
    <row r="27" spans="1:4" outlineLevel="1" x14ac:dyDescent="0.3">
      <c r="A27" s="21">
        <v>25</v>
      </c>
    </row>
    <row r="28" spans="1:4" outlineLevel="1" x14ac:dyDescent="0.3">
      <c r="B28" s="17" t="s">
        <v>161</v>
      </c>
      <c r="C28" s="17" t="s">
        <v>160</v>
      </c>
      <c r="D28" s="17" t="s">
        <v>161</v>
      </c>
    </row>
    <row r="29" spans="1:4" outlineLevel="1" x14ac:dyDescent="0.3">
      <c r="B29" s="18">
        <v>1</v>
      </c>
      <c r="C29" s="20"/>
      <c r="D29" s="20"/>
    </row>
    <row r="30" spans="1:4" outlineLevel="1" x14ac:dyDescent="0.3">
      <c r="B30" s="19">
        <f t="shared" ref="B30:B55" si="0">(Qmax_-Qmin_)/n_+B29</f>
        <v>3.1176819152546185</v>
      </c>
      <c r="C30" s="20"/>
      <c r="D30" s="20"/>
    </row>
    <row r="31" spans="1:4" outlineLevel="1" x14ac:dyDescent="0.3">
      <c r="B31" s="19">
        <f t="shared" si="0"/>
        <v>5.2353638305092369</v>
      </c>
      <c r="C31" s="20"/>
      <c r="D31" s="20"/>
    </row>
    <row r="32" spans="1:4" outlineLevel="1" x14ac:dyDescent="0.3">
      <c r="B32" s="19">
        <f t="shared" si="0"/>
        <v>7.3530457457638558</v>
      </c>
      <c r="C32" s="20"/>
      <c r="D32" s="20"/>
    </row>
    <row r="33" spans="2:4" outlineLevel="1" x14ac:dyDescent="0.3">
      <c r="B33" s="19">
        <f t="shared" si="0"/>
        <v>9.4707276610184739</v>
      </c>
      <c r="C33" s="20"/>
      <c r="D33" s="20"/>
    </row>
    <row r="34" spans="2:4" outlineLevel="1" x14ac:dyDescent="0.3">
      <c r="B34" s="19">
        <f t="shared" si="0"/>
        <v>11.588409576273092</v>
      </c>
      <c r="C34" s="20"/>
      <c r="D34" s="20"/>
    </row>
    <row r="35" spans="2:4" outlineLevel="1" x14ac:dyDescent="0.3">
      <c r="B35" s="19">
        <f t="shared" si="0"/>
        <v>13.70609149152771</v>
      </c>
      <c r="C35" s="20"/>
      <c r="D35" s="20"/>
    </row>
    <row r="36" spans="2:4" outlineLevel="1" x14ac:dyDescent="0.3">
      <c r="B36" s="19">
        <f t="shared" si="0"/>
        <v>15.823773406782328</v>
      </c>
      <c r="C36" s="20"/>
      <c r="D36" s="20"/>
    </row>
    <row r="37" spans="2:4" outlineLevel="1" x14ac:dyDescent="0.3">
      <c r="B37" s="19">
        <f t="shared" si="0"/>
        <v>17.941455322036948</v>
      </c>
      <c r="C37" s="20"/>
      <c r="D37" s="20"/>
    </row>
    <row r="38" spans="2:4" outlineLevel="1" x14ac:dyDescent="0.3">
      <c r="B38" s="19">
        <f t="shared" si="0"/>
        <v>20.059137237291566</v>
      </c>
      <c r="C38" s="20"/>
      <c r="D38" s="20"/>
    </row>
    <row r="39" spans="2:4" outlineLevel="1" x14ac:dyDescent="0.3">
      <c r="B39" s="19">
        <f t="shared" si="0"/>
        <v>22.176819152546184</v>
      </c>
      <c r="C39" s="20"/>
      <c r="D39" s="20"/>
    </row>
    <row r="40" spans="2:4" outlineLevel="1" x14ac:dyDescent="0.3">
      <c r="B40" s="19">
        <f t="shared" si="0"/>
        <v>24.294501067800802</v>
      </c>
      <c r="C40" s="20"/>
      <c r="D40" s="20"/>
    </row>
    <row r="41" spans="2:4" outlineLevel="1" x14ac:dyDescent="0.3">
      <c r="B41" s="19">
        <f t="shared" si="0"/>
        <v>26.41218298305542</v>
      </c>
      <c r="C41" s="20"/>
      <c r="D41" s="20"/>
    </row>
    <row r="42" spans="2:4" outlineLevel="1" x14ac:dyDescent="0.3">
      <c r="B42" s="19">
        <f t="shared" si="0"/>
        <v>28.529864898310038</v>
      </c>
      <c r="C42" s="20"/>
      <c r="D42" s="20"/>
    </row>
    <row r="43" spans="2:4" outlineLevel="1" x14ac:dyDescent="0.3">
      <c r="B43" s="19">
        <f t="shared" si="0"/>
        <v>30.647546813564656</v>
      </c>
      <c r="C43" s="20"/>
      <c r="D43" s="20"/>
    </row>
    <row r="44" spans="2:4" outlineLevel="1" x14ac:dyDescent="0.3">
      <c r="B44" s="19">
        <f t="shared" si="0"/>
        <v>32.765228728819274</v>
      </c>
      <c r="C44" s="20"/>
      <c r="D44" s="20"/>
    </row>
    <row r="45" spans="2:4" outlineLevel="1" x14ac:dyDescent="0.3">
      <c r="B45" s="19">
        <f t="shared" si="0"/>
        <v>34.882910644073895</v>
      </c>
      <c r="C45" s="20"/>
      <c r="D45" s="20"/>
    </row>
    <row r="46" spans="2:4" outlineLevel="1" x14ac:dyDescent="0.3">
      <c r="B46" s="19">
        <f t="shared" si="0"/>
        <v>37.000592559328517</v>
      </c>
      <c r="C46" s="20"/>
      <c r="D46" s="20"/>
    </row>
    <row r="47" spans="2:4" outlineLevel="1" x14ac:dyDescent="0.3">
      <c r="B47" s="19">
        <f t="shared" si="0"/>
        <v>39.118274474583139</v>
      </c>
      <c r="C47" s="20"/>
      <c r="D47" s="20"/>
    </row>
    <row r="48" spans="2:4" outlineLevel="1" x14ac:dyDescent="0.3">
      <c r="B48" s="19">
        <f t="shared" si="0"/>
        <v>41.23595638983776</v>
      </c>
      <c r="C48" s="20"/>
      <c r="D48" s="20"/>
    </row>
    <row r="49" spans="2:4" outlineLevel="1" x14ac:dyDescent="0.3">
      <c r="B49" s="19">
        <f t="shared" si="0"/>
        <v>43.353638305092382</v>
      </c>
      <c r="C49" s="20"/>
      <c r="D49" s="20"/>
    </row>
    <row r="50" spans="2:4" outlineLevel="1" x14ac:dyDescent="0.3">
      <c r="B50" s="19">
        <f t="shared" si="0"/>
        <v>45.471320220347003</v>
      </c>
      <c r="C50" s="20"/>
      <c r="D50" s="20"/>
    </row>
    <row r="51" spans="2:4" outlineLevel="1" x14ac:dyDescent="0.3">
      <c r="B51" s="19">
        <f t="shared" si="0"/>
        <v>47.589002135601625</v>
      </c>
      <c r="C51" s="20"/>
      <c r="D51" s="20"/>
    </row>
    <row r="52" spans="2:4" outlineLevel="1" x14ac:dyDescent="0.3">
      <c r="B52" s="19">
        <f t="shared" si="0"/>
        <v>49.706684050856246</v>
      </c>
      <c r="C52" s="20"/>
      <c r="D52" s="20"/>
    </row>
    <row r="53" spans="2:4" outlineLevel="1" x14ac:dyDescent="0.3">
      <c r="B53" s="19">
        <f t="shared" si="0"/>
        <v>51.824365966110868</v>
      </c>
      <c r="C53" s="20"/>
      <c r="D53" s="20"/>
    </row>
    <row r="54" spans="2:4" outlineLevel="1" x14ac:dyDescent="0.3">
      <c r="B54" s="19">
        <f t="shared" si="0"/>
        <v>53.94204788136549</v>
      </c>
      <c r="C54" s="20"/>
      <c r="D54" s="20"/>
    </row>
    <row r="55" spans="2:4" outlineLevel="1" x14ac:dyDescent="0.3">
      <c r="B55" s="19">
        <f t="shared" si="0"/>
        <v>56.059729796620111</v>
      </c>
      <c r="C55" s="20"/>
      <c r="D55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IPR</vt:lpstr>
      <vt:lpstr>IPR!Bob_</vt:lpstr>
      <vt:lpstr>fw_</vt:lpstr>
      <vt:lpstr>IPR!gamma_gas_</vt:lpstr>
      <vt:lpstr>IPR!gamma_oil_</vt:lpstr>
      <vt:lpstr>gamma_wat_</vt:lpstr>
      <vt:lpstr>muob_</vt:lpstr>
      <vt:lpstr>n_</vt:lpstr>
      <vt:lpstr>IPR!Pb_</vt:lpstr>
      <vt:lpstr>PI_</vt:lpstr>
      <vt:lpstr>Pres_</vt:lpstr>
      <vt:lpstr>Pwf_</vt:lpstr>
      <vt:lpstr>Qliq_</vt:lpstr>
      <vt:lpstr>Qmax_</vt:lpstr>
      <vt:lpstr>Qmin_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