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Упражнения!$C$34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Упражнения!$C$29</definedName>
    <definedName name="PI_" localSheetId="0">Упражнения!#REF!</definedName>
    <definedName name="Pintake_" localSheetId="0">Упражнения!$C$25</definedName>
    <definedName name="Pres_" localSheetId="0">Упражнения!#REF!</definedName>
    <definedName name="PumpID_" localSheetId="0">Упражнения!#REF!</definedName>
    <definedName name="Pwf_" localSheetId="0">Упражнения!$C$27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Упражнения!$C$28</definedName>
    <definedName name="Q_ESP_" localSheetId="0">Упражнения!#REF!</definedName>
    <definedName name="Qmax" localSheetId="0">Упражнения!#REF!</definedName>
    <definedName name="Qreal_" localSheetId="0">Упражнения!#REF!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C49" i="108" l="1"/>
  <c r="C50" i="108" s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D67" i="108" s="1"/>
  <c r="D66" i="108" s="1"/>
  <c r="D65" i="108" s="1"/>
  <c r="D64" i="108" s="1"/>
  <c r="D63" i="108" s="1"/>
  <c r="D62" i="108" s="1"/>
  <c r="D61" i="108" s="1"/>
  <c r="D60" i="108" s="1"/>
  <c r="D59" i="108" s="1"/>
  <c r="D58" i="108" s="1"/>
  <c r="D57" i="108" s="1"/>
  <c r="D56" i="108" s="1"/>
  <c r="D55" i="108" s="1"/>
  <c r="D54" i="108" s="1"/>
  <c r="D53" i="108" s="1"/>
  <c r="D52" i="108" s="1"/>
  <c r="D51" i="108" s="1"/>
  <c r="D50" i="108" s="1"/>
  <c r="D49" i="108" s="1"/>
  <c r="D48" i="108" s="1"/>
  <c r="E48" i="108"/>
  <c r="E10" i="108"/>
  <c r="E9" i="108"/>
  <c r="E8" i="108"/>
  <c r="E7" i="108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<sst xmlns="http://schemas.openxmlformats.org/spreadsheetml/2006/main" count="2804" uniqueCount="332">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</sst>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5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31744"/>
        <c:axId val="298632320"/>
      </c:scatterChart>
      <c:valAx>
        <c:axId val="298631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632320"/>
        <c:crosses val="autoZero"/>
        <c:crossBetween val="midCat"/>
      </c:valAx>
      <c:valAx>
        <c:axId val="298632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6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35200"/>
        <c:axId val="298635776"/>
      </c:scatterChart>
      <c:valAx>
        <c:axId val="298635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635776"/>
        <c:crosses val="autoZero"/>
        <c:crossBetween val="midCat"/>
      </c:valAx>
      <c:valAx>
        <c:axId val="2986357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6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9984"/>
        <c:axId val="145810560"/>
      </c:scatterChart>
      <c:valAx>
        <c:axId val="1458099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10560"/>
        <c:crosses val="autoZero"/>
        <c:crossBetween val="midCat"/>
      </c:valAx>
      <c:valAx>
        <c:axId val="1458105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2288"/>
        <c:axId val="145812864"/>
      </c:scatterChart>
      <c:valAx>
        <c:axId val="14581228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12864"/>
        <c:crosses val="autoZero"/>
        <c:crossBetween val="midCat"/>
      </c:valAx>
      <c:valAx>
        <c:axId val="14581286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14592"/>
        <c:axId val="145815168"/>
      </c:scatterChart>
      <c:valAx>
        <c:axId val="14581459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15168"/>
        <c:crosses val="autoZero"/>
        <c:crossBetween val="midCat"/>
      </c:valAx>
      <c:valAx>
        <c:axId val="14581516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58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zoomScale="80" zoomScaleNormal="80" workbookViewId="0">
      <selection activeCell="H62" sqref="H62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50</v>
      </c>
      <c r="D28" s="53" t="s">
        <v>296</v>
      </c>
    </row>
    <row r="29" spans="1:4" outlineLevel="1" x14ac:dyDescent="0.2">
      <c r="B29" s="57" t="s">
        <v>324</v>
      </c>
      <c r="C29" s="54">
        <v>150</v>
      </c>
      <c r="D29" s="53" t="s">
        <v>291</v>
      </c>
    </row>
    <row r="31" spans="1:4" x14ac:dyDescent="0.2">
      <c r="A31" s="52" t="s">
        <v>325</v>
      </c>
    </row>
    <row r="32" spans="1:4" x14ac:dyDescent="0.2">
      <c r="B32" s="53" t="s">
        <v>326</v>
      </c>
      <c r="C32" s="54">
        <v>3</v>
      </c>
      <c r="D32" s="53" t="s">
        <v>297</v>
      </c>
    </row>
    <row r="34" spans="1:10" x14ac:dyDescent="0.2">
      <c r="B34" s="53" t="s">
        <v>298</v>
      </c>
      <c r="C34" s="54">
        <v>20</v>
      </c>
      <c r="D34" s="53"/>
    </row>
    <row r="37" spans="1:10" outlineLevel="1" x14ac:dyDescent="0.2"/>
    <row r="38" spans="1:10" x14ac:dyDescent="0.2">
      <c r="A38" t="s">
        <v>331</v>
      </c>
    </row>
    <row r="39" spans="1:10" outlineLevel="1" x14ac:dyDescent="0.2">
      <c r="A39" t="s">
        <v>327</v>
      </c>
    </row>
    <row r="40" spans="1:10" outlineLevel="1" x14ac:dyDescent="0.2">
      <c r="A40" t="s">
        <v>328</v>
      </c>
    </row>
    <row r="41" spans="1:10" outlineLevel="1" x14ac:dyDescent="0.2"/>
    <row r="42" spans="1:10" outlineLevel="1" x14ac:dyDescent="0.2"/>
    <row r="43" spans="1:10" outlineLevel="1" x14ac:dyDescent="0.2"/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329</v>
      </c>
      <c r="J47" s="63" t="s">
        <v>330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/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/>
      <c r="J49" s="62"/>
    </row>
    <row r="50" spans="3:10" outlineLevel="1" x14ac:dyDescent="0.2">
      <c r="C50" s="64">
        <f t="shared" si="1"/>
        <v>200</v>
      </c>
      <c r="D50" s="64">
        <f t="shared" si="0"/>
        <v>26</v>
      </c>
      <c r="E50" s="62"/>
      <c r="J50" s="62"/>
    </row>
    <row r="51" spans="3:10" outlineLevel="1" x14ac:dyDescent="0.2">
      <c r="C51" s="64">
        <f t="shared" si="1"/>
        <v>300</v>
      </c>
      <c r="D51" s="64">
        <f t="shared" si="0"/>
        <v>29</v>
      </c>
      <c r="E51" s="62"/>
      <c r="J51" s="62"/>
    </row>
    <row r="52" spans="3:10" outlineLevel="1" x14ac:dyDescent="0.2">
      <c r="C52" s="64">
        <f t="shared" si="1"/>
        <v>400</v>
      </c>
      <c r="D52" s="64">
        <f t="shared" si="0"/>
        <v>32</v>
      </c>
      <c r="E52" s="62"/>
      <c r="J52" s="62"/>
    </row>
    <row r="53" spans="3:10" outlineLevel="1" x14ac:dyDescent="0.2">
      <c r="C53" s="64">
        <f t="shared" si="1"/>
        <v>500</v>
      </c>
      <c r="D53" s="64">
        <f t="shared" si="0"/>
        <v>35</v>
      </c>
      <c r="E53" s="62"/>
      <c r="J53" s="62"/>
    </row>
    <row r="54" spans="3:10" outlineLevel="1" x14ac:dyDescent="0.2">
      <c r="C54" s="64">
        <f t="shared" si="1"/>
        <v>600</v>
      </c>
      <c r="D54" s="64">
        <f t="shared" si="0"/>
        <v>38</v>
      </c>
      <c r="E54" s="62"/>
      <c r="J54" s="62"/>
    </row>
    <row r="55" spans="3:10" outlineLevel="1" x14ac:dyDescent="0.2">
      <c r="C55" s="64">
        <f t="shared" si="1"/>
        <v>700</v>
      </c>
      <c r="D55" s="64">
        <f t="shared" si="0"/>
        <v>41</v>
      </c>
      <c r="E55" s="62"/>
      <c r="J55" s="62"/>
    </row>
    <row r="56" spans="3:10" outlineLevel="1" x14ac:dyDescent="0.2">
      <c r="C56" s="64">
        <f t="shared" si="1"/>
        <v>800</v>
      </c>
      <c r="D56" s="64">
        <f t="shared" si="0"/>
        <v>44</v>
      </c>
      <c r="E56" s="62"/>
      <c r="J56" s="62"/>
    </row>
    <row r="57" spans="3:10" outlineLevel="1" x14ac:dyDescent="0.2">
      <c r="C57" s="64">
        <f t="shared" si="1"/>
        <v>900</v>
      </c>
      <c r="D57" s="64">
        <f t="shared" si="0"/>
        <v>47</v>
      </c>
      <c r="E57" s="62"/>
      <c r="J57" s="62"/>
    </row>
    <row r="58" spans="3:10" outlineLevel="1" x14ac:dyDescent="0.2">
      <c r="C58" s="64">
        <f t="shared" si="1"/>
        <v>1000</v>
      </c>
      <c r="D58" s="64">
        <f t="shared" si="0"/>
        <v>50</v>
      </c>
      <c r="E58" s="62"/>
      <c r="J58" s="62"/>
    </row>
    <row r="59" spans="3:10" outlineLevel="1" x14ac:dyDescent="0.2">
      <c r="C59" s="64">
        <f t="shared" si="1"/>
        <v>1100</v>
      </c>
      <c r="D59" s="64">
        <f t="shared" si="0"/>
        <v>53</v>
      </c>
      <c r="E59" s="62"/>
      <c r="J59" s="62"/>
    </row>
    <row r="60" spans="3:10" outlineLevel="1" x14ac:dyDescent="0.2">
      <c r="C60" s="64">
        <f t="shared" si="1"/>
        <v>1200</v>
      </c>
      <c r="D60" s="64">
        <f t="shared" si="0"/>
        <v>56</v>
      </c>
      <c r="E60" s="62"/>
      <c r="J60" s="62"/>
    </row>
    <row r="61" spans="3:10" outlineLevel="1" x14ac:dyDescent="0.2">
      <c r="C61" s="64">
        <f t="shared" si="1"/>
        <v>1300</v>
      </c>
      <c r="D61" s="64">
        <f t="shared" si="0"/>
        <v>59</v>
      </c>
      <c r="E61" s="62"/>
      <c r="J61" s="62"/>
    </row>
    <row r="62" spans="3:10" outlineLevel="1" x14ac:dyDescent="0.2">
      <c r="C62" s="64">
        <f t="shared" si="1"/>
        <v>1400</v>
      </c>
      <c r="D62" s="64">
        <f t="shared" si="0"/>
        <v>62</v>
      </c>
      <c r="E62" s="62"/>
      <c r="J62" s="62"/>
    </row>
    <row r="63" spans="3:10" outlineLevel="1" x14ac:dyDescent="0.2">
      <c r="C63" s="64">
        <f t="shared" si="1"/>
        <v>1500</v>
      </c>
      <c r="D63" s="64">
        <f t="shared" si="0"/>
        <v>65</v>
      </c>
      <c r="E63" s="62"/>
      <c r="J63" s="62"/>
    </row>
    <row r="64" spans="3:10" outlineLevel="1" x14ac:dyDescent="0.2">
      <c r="C64" s="64">
        <f t="shared" si="1"/>
        <v>1600</v>
      </c>
      <c r="D64" s="64">
        <f t="shared" si="0"/>
        <v>68</v>
      </c>
      <c r="E64" s="62"/>
      <c r="J64" s="62"/>
    </row>
    <row r="65" spans="3:10" outlineLevel="1" x14ac:dyDescent="0.2">
      <c r="C65" s="64">
        <f t="shared" si="1"/>
        <v>1700</v>
      </c>
      <c r="D65" s="64">
        <f t="shared" si="0"/>
        <v>71</v>
      </c>
      <c r="E65" s="62"/>
      <c r="J65" s="62"/>
    </row>
    <row r="66" spans="3:10" outlineLevel="1" x14ac:dyDescent="0.2">
      <c r="C66" s="64">
        <f t="shared" si="1"/>
        <v>1800</v>
      </c>
      <c r="D66" s="64">
        <f t="shared" si="0"/>
        <v>74</v>
      </c>
      <c r="E66" s="62"/>
      <c r="J66" s="62"/>
    </row>
    <row r="67" spans="3:10" outlineLevel="1" x14ac:dyDescent="0.2">
      <c r="C67" s="64">
        <f t="shared" si="1"/>
        <v>1900</v>
      </c>
      <c r="D67" s="64">
        <f t="shared" si="0"/>
        <v>77</v>
      </c>
      <c r="E67" s="62"/>
      <c r="J67" s="62"/>
    </row>
    <row r="68" spans="3:10" outlineLevel="1" x14ac:dyDescent="0.2">
      <c r="C68" s="64">
        <f t="shared" si="1"/>
        <v>2000</v>
      </c>
      <c r="D68" s="64">
        <v>80</v>
      </c>
      <c r="E68" s="62"/>
      <c r="J68" s="66">
        <v>145</v>
      </c>
    </row>
    <row r="69" spans="3:10" outlineLevel="1" x14ac:dyDescent="0.2"/>
    <row r="70" spans="3:10" outlineLevel="1" x14ac:dyDescent="0.2"/>
    <row r="71" spans="3:10" outlineLevel="1" x14ac:dyDescent="0.2"/>
    <row r="72" spans="3:10" outlineLevel="1" x14ac:dyDescent="0.2"/>
    <row r="126" spans="11:11" x14ac:dyDescent="0.2">
      <c r="K126" t="s">
        <v>301</v>
      </c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68" t="s">
        <v>161</v>
      </c>
      <c r="C2" s="68"/>
      <c r="D2" s="68"/>
      <c r="E2" s="68"/>
      <c r="F2" s="68"/>
      <c r="G2" s="68"/>
      <c r="H2" s="68"/>
      <c r="I2" s="68"/>
      <c r="J2" s="68"/>
      <c r="K2" s="68"/>
      <c r="L2" s="68" t="s">
        <v>162</v>
      </c>
      <c r="M2" s="68"/>
      <c r="N2" s="68"/>
      <c r="O2" s="68"/>
      <c r="V2" s="69" t="s">
        <v>163</v>
      </c>
      <c r="W2" s="69"/>
      <c r="X2" s="69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97" t="s">
        <v>23</v>
      </c>
      <c r="K1" s="98"/>
      <c r="L1" s="102">
        <f>AV7-1</f>
        <v>-1</v>
      </c>
      <c r="M1" s="10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99" t="s">
        <v>24</v>
      </c>
      <c r="K2" s="100"/>
      <c r="L2" s="75">
        <f>AY11-1</f>
        <v>-1</v>
      </c>
      <c r="M2" s="101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74" t="s">
        <v>21</v>
      </c>
      <c r="C4" s="75"/>
      <c r="D4" s="76"/>
    </row>
    <row r="5" spans="1:20" x14ac:dyDescent="0.2">
      <c r="A5" s="2" t="s">
        <v>3</v>
      </c>
      <c r="B5" s="77">
        <v>1</v>
      </c>
      <c r="C5" s="78"/>
      <c r="D5" s="79"/>
    </row>
    <row r="6" spans="1:20" ht="13.5" thickBot="1" x14ac:dyDescent="0.25">
      <c r="A6" s="3" t="s">
        <v>4</v>
      </c>
      <c r="B6" s="80" t="s">
        <v>6</v>
      </c>
      <c r="C6" s="81"/>
      <c r="D6" s="82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83" t="s">
        <v>22</v>
      </c>
      <c r="B8" s="84"/>
      <c r="D8" s="83" t="s">
        <v>70</v>
      </c>
      <c r="E8" s="84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85" t="s">
        <v>12</v>
      </c>
      <c r="B18" s="86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85" t="s">
        <v>5</v>
      </c>
      <c r="B23" s="86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70" t="s">
        <v>7</v>
      </c>
      <c r="B42" s="71"/>
      <c r="C42" s="89" t="s">
        <v>0</v>
      </c>
      <c r="D42" s="90"/>
      <c r="E42" s="90"/>
      <c r="F42" s="90"/>
      <c r="G42" s="90"/>
      <c r="H42" s="91"/>
      <c r="I42" s="92" t="s">
        <v>13</v>
      </c>
      <c r="J42" s="93"/>
      <c r="L42" s="104" t="s">
        <v>26</v>
      </c>
      <c r="M42" s="104"/>
      <c r="N42" s="104" t="s">
        <v>27</v>
      </c>
      <c r="O42" s="104"/>
      <c r="P42" s="104" t="s">
        <v>28</v>
      </c>
      <c r="Q42" s="104"/>
      <c r="R42" s="104" t="s">
        <v>31</v>
      </c>
      <c r="S42" s="104"/>
      <c r="T42" s="104" t="s">
        <v>33</v>
      </c>
      <c r="U42" s="104"/>
      <c r="V42" s="104" t="s">
        <v>79</v>
      </c>
      <c r="W42" s="104"/>
      <c r="X42" s="104" t="s">
        <v>35</v>
      </c>
      <c r="Y42" s="104"/>
      <c r="Z42" s="104" t="s">
        <v>36</v>
      </c>
      <c r="AA42" s="104"/>
      <c r="AB42" s="104" t="s">
        <v>37</v>
      </c>
      <c r="AC42" s="104"/>
      <c r="AD42" s="104" t="s">
        <v>38</v>
      </c>
      <c r="AE42" s="104"/>
      <c r="AF42" s="104" t="s">
        <v>39</v>
      </c>
      <c r="AG42" s="104"/>
      <c r="AH42" s="104" t="s">
        <v>40</v>
      </c>
      <c r="AI42" s="104"/>
      <c r="AJ42" s="104" t="s">
        <v>41</v>
      </c>
      <c r="AK42" s="104"/>
      <c r="AL42" s="104"/>
      <c r="AM42" s="104"/>
      <c r="AN42" s="104"/>
      <c r="AO42" s="104"/>
      <c r="AP42" s="104"/>
      <c r="AQ42" s="104"/>
      <c r="AR42" s="104"/>
      <c r="AS42" s="104"/>
      <c r="AT42" s="22"/>
    </row>
    <row r="43" spans="1:46" ht="13.5" thickBot="1" x14ac:dyDescent="0.25">
      <c r="A43" s="72"/>
      <c r="B43" s="73"/>
      <c r="C43" s="72" t="s">
        <v>69</v>
      </c>
      <c r="D43" s="73"/>
      <c r="E43" s="96"/>
      <c r="F43" s="72" t="s">
        <v>8</v>
      </c>
      <c r="G43" s="73"/>
      <c r="H43" s="96"/>
      <c r="I43" s="94"/>
      <c r="J43" s="95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7" t="s">
        <v>68</v>
      </c>
      <c r="D44" s="88"/>
      <c r="E44" s="9" t="s">
        <v>11</v>
      </c>
      <c r="F44" s="87" t="s">
        <v>68</v>
      </c>
      <c r="G44" s="88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64</vt:i4>
      </vt:variant>
    </vt:vector>
  </HeadingPairs>
  <TitlesOfParts>
    <vt:vector size="67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Упражнения!Pintake_</vt:lpstr>
      <vt:lpstr>Упражнения!Pwf_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Упражнения!Q_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2018-08-23T07:36:28Z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