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1" l="1"/>
  <c r="C12" i="1" s="1"/>
  <c r="C13" i="1" l="1"/>
  <c r="C16" i="1" s="1"/>
  <c r="C15" i="1" l="1"/>
</calcChain>
</file>

<file path=xl/sharedStrings.xml><?xml version="1.0" encoding="utf-8"?>
<sst xmlns="http://schemas.openxmlformats.org/spreadsheetml/2006/main" count="12" uniqueCount="12">
  <si>
    <t>Spot</t>
  </si>
  <si>
    <t>Strike</t>
  </si>
  <si>
    <t>d1</t>
  </si>
  <si>
    <t>d2</t>
  </si>
  <si>
    <t>BS Call</t>
  </si>
  <si>
    <t>BS Put</t>
  </si>
  <si>
    <t>Simple pricing model - for example purposes only</t>
  </si>
  <si>
    <t>Time (years)</t>
  </si>
  <si>
    <t>Volatility</t>
  </si>
  <si>
    <t>Risk-free rate</t>
  </si>
  <si>
    <t>Dividend Yield</t>
  </si>
  <si>
    <t>This spreadsheet is for use with the "Custom HPC/Excel Service"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</si>
</sst>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abSelected="1" workbookViewId="0">
      <selection activeCell="C5" sqref="C5"/>
    </sheetView>
  </sheetViews>
  <sheetFormatPr defaultRowHeight="15" x14ac:dyDescent="0.25"/>
  <cols>
    <col min="1" max="1" width="4" customWidth="1"/>
    <col min="2" max="2" width="14.5703125" customWidth="1"/>
  </cols>
  <sheetData>
    <row r="2" spans="2:3" x14ac:dyDescent="0.25">
      <c r="B2" s="2" t="s">
        <v>6</v>
      </c>
    </row>
    <row r="3" spans="2:3" x14ac:dyDescent="0.25">
      <c r="B3" s="2" t="s">
        <v>11</v>
      </c>
    </row>
    <row r="5" spans="2:3" x14ac:dyDescent="0.25">
      <c r="B5" t="s">
        <v>0</v>
      </c>
      <c r="C5">
        <v>45</v>
      </c>
    </row>
    <row r="6" spans="2:3" x14ac:dyDescent="0.25">
      <c r="B6" t="s">
        <v>1</v>
      </c>
      <c r="C6">
        <v>50</v>
      </c>
    </row>
    <row r="7" spans="2:3" x14ac:dyDescent="0.25">
      <c r="B7" t="s">
        <v>7</v>
      </c>
      <c r="C7" s="4">
        <f>1/12</f>
        <v>8.3333333333333329E-2</v>
      </c>
    </row>
    <row r="8" spans="2:3" x14ac:dyDescent="0.25">
      <c r="B8" t="s">
        <v>8</v>
      </c>
      <c r="C8" s="1">
        <v>0.3</v>
      </c>
    </row>
    <row r="9" spans="2:3" x14ac:dyDescent="0.25">
      <c r="B9" t="s">
        <v>9</v>
      </c>
      <c r="C9" s="1">
        <v>0.03</v>
      </c>
    </row>
    <row r="10" spans="2:3" x14ac:dyDescent="0.25">
      <c r="B10" t="s">
        <v>10</v>
      </c>
      <c r="C10" s="1">
        <v>0.02</v>
      </c>
    </row>
    <row r="12" spans="2:3" x14ac:dyDescent="0.25">
      <c r="B12" s="2" t="s">
        <v>2</v>
      </c>
      <c r="C12" s="2">
        <f>(LN(C5/C6)+((C9-C10+(0.5*POWER(C8,2)))*C7))/(C8*SQRT(C7))</f>
        <v>-1.1636746668643603</v>
      </c>
    </row>
    <row r="13" spans="2:3" x14ac:dyDescent="0.25">
      <c r="B13" s="2" t="s">
        <v>3</v>
      </c>
      <c r="C13" s="2">
        <f>C12-(C8*SQRT(C7))</f>
        <v>-1.2502772072428041</v>
      </c>
    </row>
    <row r="15" spans="2:3" x14ac:dyDescent="0.25">
      <c r="B15" t="s">
        <v>4</v>
      </c>
      <c r="C15" s="3">
        <f>EXP(-C10*C7)*C5*NORMSDIST(C12)-(C6*EXP(-C9*C7)*NORMSDIST(C13))</f>
        <v>0.22656995057506535</v>
      </c>
    </row>
    <row r="16" spans="2:3" x14ac:dyDescent="0.25">
      <c r="B16" t="s">
        <v>5</v>
      </c>
      <c r="C16" s="3">
        <f>EXP(-C9*C7)*C6*NORMSDIST(-C13)-EXP(-C10*C7)*C5*NORMSDIST(-C12)</f>
        <v>5.1766636051558237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Werner</dc:creator>
  <cp:lastModifiedBy>duncan</cp:lastModifiedBy>
  <dcterms:created xsi:type="dcterms:W3CDTF">2010-04-19T01:21:23Z</dcterms:created>
  <dcterms:modified xsi:type="dcterms:W3CDTF">2011-06-06T13:40:45Z</dcterms:modified>
</cp:coreProperties>
</file>