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2F971DB3-1658-4313-A728-317A17472EF4}" xr6:coauthVersionLast="47" xr6:coauthVersionMax="47" xr10:uidLastSave="{00000000-0000-0000-0000-000000000000}"/>
  <bookViews>
    <workbookView xWindow="-98" yWindow="-98" windowWidth="28996" windowHeight="15796" activeTab="1" xr2:uid="{E8F28A6F-6F1D-4032-9281-A373BEA9A053}"/>
  </bookViews>
  <sheets>
    <sheet name="Sheet1" sheetId="1" r:id="rId1"/>
    <sheet name="Sheet3" sheetId="3" r:id="rId2"/>
    <sheet name="Evolution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A3" i="3"/>
  <c r="A4" i="3" s="1"/>
  <c r="A5" i="3" s="1"/>
  <c r="A6" i="3" s="1"/>
  <c r="A7" i="3" s="1"/>
  <c r="A8" i="3" s="1"/>
  <c r="A9" i="3" s="1"/>
  <c r="E9" i="3" s="1"/>
  <c r="C36" i="2"/>
  <c r="E35" i="2"/>
  <c r="C2" i="3" l="1"/>
  <c r="C3" i="3" s="1"/>
  <c r="C4" i="3" s="1"/>
  <c r="C5" i="3" s="1"/>
  <c r="C6" i="3" s="1"/>
  <c r="C7" i="3" s="1"/>
  <c r="C8" i="3" s="1"/>
  <c r="C9" i="3" s="1"/>
  <c r="E6" i="3"/>
  <c r="E7" i="3"/>
  <c r="E3" i="3"/>
  <c r="E5" i="3"/>
  <c r="E8" i="3"/>
  <c r="E4" i="3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<sst xmlns="http://schemas.openxmlformats.org/spreadsheetml/2006/main" count="283" uniqueCount="246">
  <si>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</si>
  <si>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</si>
  <si>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</si>
  <si>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</si>
  <si>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</si>
  <si>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</si>
  <si>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</si>
  <si>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</si>
  <si>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</si>
  <si>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</si>
  <si>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</si>
  <si>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</si>
  <si>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</si>
  <si>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</si>
  <si>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</si>
  <si>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</si>
  <si>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</si>
  <si>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</si>
  <si>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</si>
  <si>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</si>
  <si>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</si>
  <si>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</si>
  <si>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</si>
  <si>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</si>
  <si>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</si>
  <si>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</si>
  <si>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</si>
  <si>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</si>
  <si>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</si>
  <si>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</si>
  <si>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</si>
  <si>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</si>
  <si>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</si>
  <si>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</si>
  <si>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</si>
  <si>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</si>
  <si>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</si>
  <si>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</si>
  <si>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</si>
  <si>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</si>
  <si>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</si>
  <si>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</si>
  <si>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</si>
  <si>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</si>
  <si>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</si>
  <si>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</si>
  <si>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</si>
  <si>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</si>
  <si>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</si>
  <si>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</si>
  <si>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</si>
  <si>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</si>
  <si>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</si>
  <si>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</si>
  <si>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</si>
  <si>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</si>
  <si>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</si>
  <si>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</si>
  <si>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</si>
  <si>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</si>
  <si>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</si>
  <si>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</si>
  <si>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</si>
  <si>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</si>
  <si>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</si>
  <si>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</si>
  <si>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</si>
  <si>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</si>
  <si>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</si>
  <si>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</si>
  <si>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</si>
  <si>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</si>
  <si>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</si>
  <si>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</si>
  <si>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</si>
  <si>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</si>
  <si>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</si>
  <si>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</si>
  <si>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</si>
  <si>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</si>
  <si>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</si>
  <si>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</si>
  <si>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</si>
  <si>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</si>
  <si>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</si>
  <si>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</si>
  <si>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</si>
  <si>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</si>
  <si>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</si>
  <si>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</si>
  <si>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</si>
  <si>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</si>
  <si>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</si>
  <si>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</si>
  <si>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</si>
  <si>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</si>
  <si>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</si>
  <si>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</si>
  <si>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</si>
  <si>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</si>
  <si>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</si>
  <si>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</si>
  <si>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</si>
  <si>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</si>
  <si>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</si>
  <si>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</si>
  <si>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</si>
  <si>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</si>
  <si>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</si>
  <si>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</si>
  <si>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</si>
  <si>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12</t>
  </si>
  <si>
    <t>13</t>
  </si>
  <si>
    <t>14</t>
  </si>
  <si>
    <t>15</t>
  </si>
  <si>
    <t>16</t>
  </si>
  <si>
    <t>17</t>
  </si>
  <si>
    <t>18</t>
  </si>
  <si>
    <t>19</t>
  </si>
  <si>
    <t>1B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</si>
  <si>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</si>
  <si>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</si>
  <si>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</si>
  <si>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</si>
  <si>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</si>
  <si>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</si>
  <si>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</si>
  <si>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</si>
  <si>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</si>
  <si>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</si>
  <si>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</si>
  <si>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</si>
  <si>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</si>
  <si>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</si>
  <si>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</si>
  <si>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</si>
  <si>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</si>
  <si>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</si>
  <si>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</si>
  <si>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</si>
  <si>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</si>
  <si>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</si>
  <si>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</si>
  <si>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</si>
  <si>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</si>
  <si>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</si>
  <si>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</si>
  <si>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</si>
  <si>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</si>
  <si>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</si>
  <si>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</si>
  <si>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</si>
  <si>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</si>
  <si>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</si>
  <si>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</si>
  <si>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</si>
  <si>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</si>
  <si>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</si>
  <si>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</si>
  <si>
    <t>TM 97-100, (XYORAS) HM 1-4</t>
  </si>
  <si>
    <t>USUM</t>
  </si>
  <si>
    <t>SM</t>
  </si>
  <si>
    <t>XY</t>
  </si>
  <si>
    <t>Special Tutors</t>
  </si>
  <si>
    <t>0x3c</t>
  </si>
  <si>
    <t>last 4</t>
  </si>
  <si>
    <t>Not XY:</t>
  </si>
  <si>
    <t>Tutor Special (Pledges etc.</t>
  </si>
  <si>
    <t>3d</t>
  </si>
  <si>
    <t>3e</t>
  </si>
  <si>
    <t>3f</t>
  </si>
  <si>
    <t>0x46</t>
  </si>
  <si>
    <t>Tutor 65-72 ( USUM ONLY, not all used)</t>
  </si>
  <si>
    <t>Natdex # high byte</t>
  </si>
  <si>
    <t>Natdex # low byte</t>
  </si>
  <si>
    <t>internal personal # low byte</t>
  </si>
  <si>
    <t>internal personal # high byte</t>
  </si>
  <si>
    <t>offset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</si>
  <si>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</si>
  <si>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</si>
  <si>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</si>
  <si>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</si>
  <si>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</si>
  <si>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</si>
  <si>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</si>
  <si>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</si>
  <si>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</si>
  <si>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1D</t>
  </si>
  <si>
    <t>1F</t>
  </si>
  <si>
    <t>20</t>
  </si>
  <si>
    <t>21</t>
  </si>
  <si>
    <t>22</t>
  </si>
  <si>
    <t>23</t>
  </si>
  <si>
    <t>24</t>
  </si>
  <si>
    <t>25</t>
  </si>
  <si>
    <t>27</t>
  </si>
  <si>
    <t>29</t>
  </si>
  <si>
    <t>2B</t>
  </si>
  <si>
    <t>2C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</si>
  <si>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</si>
  <si>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</si>
  <si>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</si>
  <si>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</si>
  <si>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</si>
  <si>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</si>
  <si>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</si>
  <si>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</si>
  <si>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</si>
  <si>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</si>
  <si>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</si>
  <si>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</si>
  <si>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</si>
  <si>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</si>
  <si>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</si>
  <si>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</si>
  <si>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</si>
  <si>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</si>
  <si>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</si>
  <si>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</si>
  <si>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</si>
  <si>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</si>
  <si>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</si>
  <si>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</si>
  <si>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</si>
  <si>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48</t>
  </si>
  <si>
    <t>4A</t>
  </si>
  <si>
    <t>4C</t>
  </si>
  <si>
    <t>4E</t>
  </si>
  <si>
    <t>50</t>
  </si>
  <si>
    <t>0x50 + 2*value at 0x05</t>
  </si>
  <si>
    <t>0x50 + 2*value at 0x05 + 7*value at 0x06</t>
  </si>
  <si>
    <t>0x50 + 2*value at 0x05 + 7*value at 0x06 + 7*value at 0x07</t>
  </si>
  <si>
    <t>0x50 + 2*value at 0x05 + 7*value at 0x06 + 7*value at 0x07 + 4*value at 0x08</t>
  </si>
  <si>
    <t>Move Names</t>
  </si>
  <si>
    <t>Ability Names</t>
  </si>
  <si>
    <t>Pokemon Names</t>
  </si>
  <si>
    <t>Forme Names</t>
  </si>
  <si>
    <t>Move Description</t>
  </si>
  <si>
    <t>Dex Data</t>
  </si>
  <si>
    <t>Trainer Class Name</t>
  </si>
  <si>
    <t>Trainer Name</t>
  </si>
  <si>
    <t>Item Names</t>
  </si>
  <si>
    <t>Ability Description</t>
  </si>
  <si>
    <t>Item Description</t>
  </si>
  <si>
    <t>Field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</si>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</sst>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S74"/>
  <sheetViews>
    <sheetView workbookViewId="0">
      <selection activeCell="J16" sqref="J16"/>
    </sheetView>
  </sheetViews>
  <sheetFormatPr defaultRowHeight="14.25" x14ac:dyDescent="0.45"/>
  <cols>
    <col min="1" max="1" width="19.19921875" customWidth="1"/>
    <col min="2" max="2" width="19.19921875" style="4" customWidth="1"/>
    <col min="8" max="8" width="24" customWidth="1"/>
    <col min="9" max="9" width="20.3984375" customWidth="1"/>
  </cols>
  <sheetData>
    <row r="1" spans="1:3" x14ac:dyDescent="0.45">
      <c r="A1" t="s">
        <v>177</v>
      </c>
      <c r="B1" s="4" t="s">
        <v>0</v>
      </c>
      <c r="C1" t="s">
        <v>9</v>
      </c>
    </row>
    <row r="2" spans="1:3" x14ac:dyDescent="0.45">
      <c r="A2" t="s">
        <v>102</v>
      </c>
      <c r="B2" t="s">
        <v>174</v>
      </c>
      <c r="C2">
        <v>1</v>
      </c>
    </row>
    <row r="3" spans="1:3" x14ac:dyDescent="0.45">
      <c r="A3" t="s">
        <v>103</v>
      </c>
      <c r="B3" t="s">
        <v>173</v>
      </c>
      <c r="C3">
        <v>1</v>
      </c>
    </row>
    <row r="4" spans="1:3" x14ac:dyDescent="0.45">
      <c r="A4" t="s">
        <v>104</v>
      </c>
      <c r="B4" t="s">
        <v>62</v>
      </c>
      <c r="C4">
        <v>1</v>
      </c>
    </row>
    <row r="5" spans="1:3" x14ac:dyDescent="0.45">
      <c r="A5" t="s">
        <v>105</v>
      </c>
      <c r="B5" t="s">
        <v>175</v>
      </c>
      <c r="C5">
        <v>1</v>
      </c>
    </row>
    <row r="6" spans="1:3" x14ac:dyDescent="0.45">
      <c r="A6" t="s">
        <v>106</v>
      </c>
      <c r="B6" t="s">
        <v>176</v>
      </c>
      <c r="C6">
        <v>1</v>
      </c>
    </row>
    <row r="7" spans="1:3" x14ac:dyDescent="0.45">
      <c r="A7" t="s">
        <v>107</v>
      </c>
      <c r="B7" s="4" t="s">
        <v>58</v>
      </c>
      <c r="C7">
        <v>1</v>
      </c>
    </row>
    <row r="8" spans="1:3" x14ac:dyDescent="0.45">
      <c r="A8" t="s">
        <v>108</v>
      </c>
      <c r="B8" s="4" t="s">
        <v>60</v>
      </c>
      <c r="C8">
        <v>1</v>
      </c>
    </row>
    <row r="9" spans="1:3" x14ac:dyDescent="0.45">
      <c r="A9" t="s">
        <v>109</v>
      </c>
      <c r="B9" s="4" t="s">
        <v>61</v>
      </c>
      <c r="C9">
        <v>1</v>
      </c>
    </row>
    <row r="10" spans="1:3" x14ac:dyDescent="0.45">
      <c r="A10" t="s">
        <v>110</v>
      </c>
      <c r="B10" t="s">
        <v>59</v>
      </c>
      <c r="C10">
        <v>1</v>
      </c>
    </row>
    <row r="11" spans="1:3" x14ac:dyDescent="0.45">
      <c r="A11" t="s">
        <v>178</v>
      </c>
      <c r="B11" t="s">
        <v>64</v>
      </c>
      <c r="C11">
        <v>1</v>
      </c>
    </row>
    <row r="12" spans="1:3" x14ac:dyDescent="0.45">
      <c r="A12" t="s">
        <v>179</v>
      </c>
      <c r="B12" s="4" t="s">
        <v>1</v>
      </c>
      <c r="C12">
        <v>1</v>
      </c>
    </row>
    <row r="13" spans="1:3" x14ac:dyDescent="0.45">
      <c r="A13" t="s">
        <v>180</v>
      </c>
      <c r="B13" s="4" t="s">
        <v>2</v>
      </c>
      <c r="C13">
        <v>1</v>
      </c>
    </row>
    <row r="14" spans="1:3" x14ac:dyDescent="0.45">
      <c r="A14" t="s">
        <v>181</v>
      </c>
      <c r="B14" s="4" t="s">
        <v>3</v>
      </c>
      <c r="C14">
        <v>1</v>
      </c>
    </row>
    <row r="15" spans="1:3" x14ac:dyDescent="0.45">
      <c r="A15" t="s">
        <v>182</v>
      </c>
      <c r="B15" s="4" t="s">
        <v>5</v>
      </c>
      <c r="C15">
        <v>1</v>
      </c>
    </row>
    <row r="16" spans="1:3" x14ac:dyDescent="0.45">
      <c r="A16" t="s">
        <v>183</v>
      </c>
      <c r="B16" s="4" t="s">
        <v>6</v>
      </c>
      <c r="C16">
        <v>1</v>
      </c>
    </row>
    <row r="17" spans="1:19" x14ac:dyDescent="0.45">
      <c r="A17" t="s">
        <v>184</v>
      </c>
      <c r="B17" s="4" t="s">
        <v>4</v>
      </c>
      <c r="C17">
        <v>1</v>
      </c>
    </row>
    <row r="18" spans="1:19" x14ac:dyDescent="0.45">
      <c r="A18" t="s">
        <v>185</v>
      </c>
      <c r="B18" s="4" t="s">
        <v>7</v>
      </c>
      <c r="C18">
        <v>1</v>
      </c>
    </row>
    <row r="19" spans="1:19" x14ac:dyDescent="0.45">
      <c r="A19" t="s">
        <v>186</v>
      </c>
      <c r="B19" s="4" t="s">
        <v>8</v>
      </c>
      <c r="C19">
        <v>1</v>
      </c>
    </row>
    <row r="20" spans="1:19" x14ac:dyDescent="0.45">
      <c r="A20" t="s">
        <v>111</v>
      </c>
      <c r="B20" s="4" t="s">
        <v>10</v>
      </c>
      <c r="C20">
        <v>1</v>
      </c>
    </row>
    <row r="21" spans="1:19" x14ac:dyDescent="0.45">
      <c r="A21" t="s">
        <v>112</v>
      </c>
      <c r="B21" s="4" t="s">
        <v>50</v>
      </c>
      <c r="C21">
        <v>1</v>
      </c>
    </row>
    <row r="22" spans="1:19" x14ac:dyDescent="0.45">
      <c r="A22" t="s">
        <v>113</v>
      </c>
      <c r="B22" s="4" t="s">
        <v>51</v>
      </c>
      <c r="C22">
        <v>1</v>
      </c>
      <c r="P22" s="1"/>
      <c r="Q22" s="2"/>
      <c r="S22" s="3"/>
    </row>
    <row r="23" spans="1:19" x14ac:dyDescent="0.45">
      <c r="A23" t="s">
        <v>114</v>
      </c>
      <c r="B23" s="4" t="s">
        <v>52</v>
      </c>
      <c r="C23">
        <v>1</v>
      </c>
      <c r="P23" s="1"/>
      <c r="Q23" s="2"/>
      <c r="S23" s="3"/>
    </row>
    <row r="24" spans="1:19" x14ac:dyDescent="0.45">
      <c r="A24" t="s">
        <v>115</v>
      </c>
      <c r="B24" s="4" t="s">
        <v>54</v>
      </c>
      <c r="C24">
        <v>1</v>
      </c>
      <c r="P24" s="1"/>
      <c r="Q24" s="2"/>
      <c r="S24" s="3"/>
    </row>
    <row r="25" spans="1:19" x14ac:dyDescent="0.45">
      <c r="A25" t="s">
        <v>116</v>
      </c>
      <c r="B25" s="4" t="s">
        <v>55</v>
      </c>
      <c r="C25">
        <v>1</v>
      </c>
      <c r="P25" s="1"/>
      <c r="Q25" s="2"/>
      <c r="S25" s="3"/>
    </row>
    <row r="26" spans="1:19" x14ac:dyDescent="0.45">
      <c r="A26" t="s">
        <v>117</v>
      </c>
      <c r="B26" s="4" t="s">
        <v>53</v>
      </c>
      <c r="C26">
        <v>1</v>
      </c>
      <c r="P26" s="1"/>
      <c r="Q26" s="2"/>
      <c r="S26" s="3"/>
    </row>
    <row r="27" spans="1:19" x14ac:dyDescent="0.45">
      <c r="A27" t="s">
        <v>118</v>
      </c>
      <c r="B27" s="4" t="s">
        <v>11</v>
      </c>
      <c r="C27">
        <v>2</v>
      </c>
      <c r="P27" s="1"/>
      <c r="Q27" s="2"/>
      <c r="S27" s="3"/>
    </row>
    <row r="28" spans="1:19" x14ac:dyDescent="0.45">
      <c r="A28" t="s">
        <v>119</v>
      </c>
      <c r="B28" s="4" t="s">
        <v>12</v>
      </c>
      <c r="C28">
        <v>2</v>
      </c>
      <c r="P28" s="1"/>
      <c r="Q28" s="2"/>
      <c r="S28" s="3"/>
    </row>
    <row r="29" spans="1:19" x14ac:dyDescent="0.45">
      <c r="A29" t="s">
        <v>187</v>
      </c>
      <c r="B29" s="4" t="s">
        <v>13</v>
      </c>
      <c r="C29">
        <v>2</v>
      </c>
      <c r="P29" s="1"/>
      <c r="Q29" s="2"/>
      <c r="S29" s="3"/>
    </row>
    <row r="30" spans="1:19" x14ac:dyDescent="0.45">
      <c r="A30" t="s">
        <v>188</v>
      </c>
      <c r="B30" s="4" t="s">
        <v>14</v>
      </c>
      <c r="C30">
        <v>1</v>
      </c>
      <c r="P30" s="1"/>
      <c r="Q30" s="2"/>
      <c r="S30" s="3"/>
    </row>
    <row r="31" spans="1:19" x14ac:dyDescent="0.45">
      <c r="A31" t="s">
        <v>189</v>
      </c>
      <c r="B31" s="4" t="s">
        <v>15</v>
      </c>
      <c r="C31">
        <v>1</v>
      </c>
    </row>
    <row r="32" spans="1:19" x14ac:dyDescent="0.45">
      <c r="A32" t="s">
        <v>190</v>
      </c>
      <c r="B32" s="4" t="s">
        <v>16</v>
      </c>
      <c r="C32">
        <v>1</v>
      </c>
    </row>
    <row r="33" spans="1:18" x14ac:dyDescent="0.45">
      <c r="A33" t="s">
        <v>191</v>
      </c>
      <c r="B33" s="4" t="s">
        <v>17</v>
      </c>
      <c r="C33">
        <v>1</v>
      </c>
    </row>
    <row r="34" spans="1:18" x14ac:dyDescent="0.45">
      <c r="A34" t="s">
        <v>192</v>
      </c>
      <c r="B34" s="4" t="s">
        <v>18</v>
      </c>
      <c r="C34">
        <v>1</v>
      </c>
    </row>
    <row r="35" spans="1:18" x14ac:dyDescent="0.45">
      <c r="A35" t="s">
        <v>193</v>
      </c>
      <c r="B35" s="4" t="s">
        <v>19</v>
      </c>
      <c r="C35">
        <v>1</v>
      </c>
    </row>
    <row r="36" spans="1:18" x14ac:dyDescent="0.45">
      <c r="A36" t="s">
        <v>194</v>
      </c>
      <c r="B36" s="4" t="s">
        <v>20</v>
      </c>
      <c r="C36">
        <v>2</v>
      </c>
    </row>
    <row r="37" spans="1:18" x14ac:dyDescent="0.45">
      <c r="A37" t="s">
        <v>195</v>
      </c>
      <c r="B37" s="4" t="s">
        <v>21</v>
      </c>
      <c r="C37">
        <v>2</v>
      </c>
    </row>
    <row r="38" spans="1:18" x14ac:dyDescent="0.45">
      <c r="A38" t="s">
        <v>196</v>
      </c>
      <c r="B38" s="4" t="s">
        <v>22</v>
      </c>
      <c r="C38">
        <v>2</v>
      </c>
    </row>
    <row r="39" spans="1:18" x14ac:dyDescent="0.45">
      <c r="A39" t="s">
        <v>197</v>
      </c>
      <c r="B39" s="4" t="s">
        <v>23</v>
      </c>
      <c r="C39">
        <v>1</v>
      </c>
    </row>
    <row r="40" spans="1:18" x14ac:dyDescent="0.45">
      <c r="A40" t="s">
        <v>198</v>
      </c>
      <c r="B40" s="4" t="s">
        <v>24</v>
      </c>
      <c r="C40">
        <v>2</v>
      </c>
      <c r="P40" t="s">
        <v>135</v>
      </c>
      <c r="R40" t="s">
        <v>137</v>
      </c>
    </row>
    <row r="41" spans="1:18" x14ac:dyDescent="0.45">
      <c r="A41" t="s">
        <v>199</v>
      </c>
      <c r="B41" s="4" t="s">
        <v>25</v>
      </c>
      <c r="C41">
        <v>1</v>
      </c>
      <c r="R41" t="s">
        <v>138</v>
      </c>
    </row>
    <row r="42" spans="1:18" x14ac:dyDescent="0.45">
      <c r="A42" t="s">
        <v>200</v>
      </c>
      <c r="B42" s="4" t="s">
        <v>26</v>
      </c>
      <c r="C42">
        <v>1</v>
      </c>
      <c r="R42" t="s">
        <v>139</v>
      </c>
    </row>
    <row r="43" spans="1:18" x14ac:dyDescent="0.45">
      <c r="A43" t="s">
        <v>201</v>
      </c>
      <c r="B43" s="4" t="s">
        <v>27</v>
      </c>
      <c r="C43">
        <v>1</v>
      </c>
      <c r="R43" t="s">
        <v>140</v>
      </c>
    </row>
    <row r="44" spans="1:18" x14ac:dyDescent="0.45">
      <c r="A44" t="s">
        <v>202</v>
      </c>
      <c r="B44" s="4" t="s">
        <v>28</v>
      </c>
      <c r="C44">
        <v>1</v>
      </c>
      <c r="R44" t="s">
        <v>141</v>
      </c>
    </row>
    <row r="45" spans="1:18" x14ac:dyDescent="0.45">
      <c r="A45" t="s">
        <v>203</v>
      </c>
      <c r="B45" s="4" t="s">
        <v>29</v>
      </c>
      <c r="C45">
        <v>1</v>
      </c>
      <c r="R45" t="s">
        <v>142</v>
      </c>
    </row>
    <row r="46" spans="1:18" x14ac:dyDescent="0.45">
      <c r="A46" t="s">
        <v>204</v>
      </c>
      <c r="B46" s="4" t="s">
        <v>30</v>
      </c>
      <c r="C46">
        <v>1</v>
      </c>
      <c r="R46" t="s">
        <v>143</v>
      </c>
    </row>
    <row r="47" spans="1:18" x14ac:dyDescent="0.45">
      <c r="A47" t="s">
        <v>205</v>
      </c>
      <c r="B47" s="4" t="s">
        <v>31</v>
      </c>
      <c r="C47">
        <v>1</v>
      </c>
      <c r="H47" t="s">
        <v>162</v>
      </c>
      <c r="I47" t="s">
        <v>161</v>
      </c>
      <c r="K47" t="s">
        <v>145</v>
      </c>
      <c r="P47" t="s">
        <v>160</v>
      </c>
      <c r="Q47" t="s">
        <v>166</v>
      </c>
      <c r="R47" t="s">
        <v>144</v>
      </c>
    </row>
    <row r="48" spans="1:18" x14ac:dyDescent="0.45">
      <c r="A48" t="s">
        <v>206</v>
      </c>
      <c r="B48" s="4" t="s">
        <v>32</v>
      </c>
      <c r="C48">
        <v>1</v>
      </c>
      <c r="G48" t="s">
        <v>163</v>
      </c>
      <c r="H48" t="s">
        <v>136</v>
      </c>
      <c r="I48" t="s">
        <v>136</v>
      </c>
      <c r="K48" t="s">
        <v>136</v>
      </c>
      <c r="P48" t="s">
        <v>136</v>
      </c>
    </row>
    <row r="49" spans="1:17" x14ac:dyDescent="0.45">
      <c r="A49" t="s">
        <v>207</v>
      </c>
      <c r="B49" s="4" t="s">
        <v>33</v>
      </c>
      <c r="C49">
        <v>1</v>
      </c>
      <c r="J49" t="s">
        <v>147</v>
      </c>
      <c r="K49" t="s">
        <v>146</v>
      </c>
      <c r="P49" t="s">
        <v>164</v>
      </c>
    </row>
    <row r="50" spans="1:17" x14ac:dyDescent="0.45">
      <c r="A50" t="s">
        <v>208</v>
      </c>
      <c r="B50" s="4" t="s">
        <v>34</v>
      </c>
      <c r="C50">
        <v>1</v>
      </c>
      <c r="J50" t="s">
        <v>149</v>
      </c>
      <c r="K50" t="s">
        <v>148</v>
      </c>
      <c r="P50" t="s">
        <v>168</v>
      </c>
      <c r="Q50" t="s">
        <v>151</v>
      </c>
    </row>
    <row r="51" spans="1:17" x14ac:dyDescent="0.45">
      <c r="A51" t="s">
        <v>209</v>
      </c>
      <c r="B51" s="4" t="s">
        <v>35</v>
      </c>
      <c r="C51">
        <v>1</v>
      </c>
      <c r="J51" t="s">
        <v>151</v>
      </c>
      <c r="K51" t="s">
        <v>150</v>
      </c>
      <c r="P51" t="s">
        <v>169</v>
      </c>
      <c r="Q51" t="s">
        <v>151</v>
      </c>
    </row>
    <row r="52" spans="1:17" x14ac:dyDescent="0.45">
      <c r="A52" t="s">
        <v>210</v>
      </c>
      <c r="B52" s="4" t="s">
        <v>36</v>
      </c>
      <c r="C52">
        <v>1</v>
      </c>
      <c r="J52" t="s">
        <v>151</v>
      </c>
      <c r="K52" t="s">
        <v>152</v>
      </c>
      <c r="P52" t="s">
        <v>170</v>
      </c>
      <c r="Q52" t="s">
        <v>151</v>
      </c>
    </row>
    <row r="53" spans="1:17" ht="28.5" x14ac:dyDescent="0.45">
      <c r="A53" t="s">
        <v>211</v>
      </c>
      <c r="B53" s="4" t="s">
        <v>159</v>
      </c>
      <c r="C53">
        <v>1</v>
      </c>
      <c r="J53" t="s">
        <v>153</v>
      </c>
      <c r="K53" t="s">
        <v>171</v>
      </c>
      <c r="P53">
        <v>40</v>
      </c>
      <c r="Q53" t="s">
        <v>151</v>
      </c>
    </row>
    <row r="54" spans="1:17" x14ac:dyDescent="0.45">
      <c r="A54" t="s">
        <v>212</v>
      </c>
      <c r="B54" s="4" t="s">
        <v>134</v>
      </c>
      <c r="C54">
        <v>1</v>
      </c>
      <c r="J54" t="s">
        <v>151</v>
      </c>
      <c r="K54" t="s">
        <v>154</v>
      </c>
      <c r="P54">
        <v>41</v>
      </c>
      <c r="Q54" t="s">
        <v>151</v>
      </c>
    </row>
    <row r="55" spans="1:17" ht="28.5" x14ac:dyDescent="0.45">
      <c r="A55" t="s">
        <v>213</v>
      </c>
      <c r="B55" s="4" t="s">
        <v>167</v>
      </c>
      <c r="C55">
        <v>1</v>
      </c>
      <c r="J55" t="s">
        <v>151</v>
      </c>
      <c r="K55" t="s">
        <v>155</v>
      </c>
      <c r="P55">
        <v>42</v>
      </c>
      <c r="Q55" t="s">
        <v>151</v>
      </c>
    </row>
    <row r="56" spans="1:17" x14ac:dyDescent="0.45">
      <c r="A56" t="s">
        <v>214</v>
      </c>
      <c r="B56" s="4" t="s">
        <v>37</v>
      </c>
      <c r="C56">
        <v>1</v>
      </c>
      <c r="J56" t="s">
        <v>151</v>
      </c>
      <c r="K56" t="s">
        <v>156</v>
      </c>
      <c r="P56">
        <v>43</v>
      </c>
      <c r="Q56" t="s">
        <v>151</v>
      </c>
    </row>
    <row r="57" spans="1:17" x14ac:dyDescent="0.45">
      <c r="A57" t="s">
        <v>215</v>
      </c>
      <c r="B57" s="4" t="s">
        <v>38</v>
      </c>
      <c r="C57">
        <v>1</v>
      </c>
      <c r="J57" t="s">
        <v>158</v>
      </c>
      <c r="K57" t="s">
        <v>157</v>
      </c>
      <c r="P57" t="s">
        <v>150</v>
      </c>
      <c r="Q57" t="s">
        <v>165</v>
      </c>
    </row>
    <row r="58" spans="1:17" x14ac:dyDescent="0.45">
      <c r="A58" t="s">
        <v>216</v>
      </c>
      <c r="B58" s="4" t="s">
        <v>39</v>
      </c>
      <c r="C58">
        <v>1</v>
      </c>
    </row>
    <row r="59" spans="1:17" x14ac:dyDescent="0.45">
      <c r="A59" t="s">
        <v>217</v>
      </c>
      <c r="B59" s="4" t="s">
        <v>40</v>
      </c>
      <c r="C59">
        <v>1</v>
      </c>
    </row>
    <row r="60" spans="1:17" x14ac:dyDescent="0.45">
      <c r="A60" t="s">
        <v>218</v>
      </c>
      <c r="B60" s="4" t="s">
        <v>41</v>
      </c>
      <c r="C60">
        <v>1</v>
      </c>
    </row>
    <row r="61" spans="1:17" x14ac:dyDescent="0.45">
      <c r="A61" t="s">
        <v>219</v>
      </c>
      <c r="B61" s="4" t="s">
        <v>42</v>
      </c>
      <c r="C61">
        <v>1</v>
      </c>
    </row>
    <row r="62" spans="1:17" x14ac:dyDescent="0.45">
      <c r="A62" t="s">
        <v>220</v>
      </c>
      <c r="B62" s="4" t="s">
        <v>43</v>
      </c>
      <c r="C62">
        <v>1</v>
      </c>
    </row>
    <row r="63" spans="1:17" x14ac:dyDescent="0.45">
      <c r="A63" t="s">
        <v>221</v>
      </c>
      <c r="B63" s="4" t="s">
        <v>44</v>
      </c>
      <c r="C63">
        <v>1</v>
      </c>
    </row>
    <row r="64" spans="1:17" ht="28.5" x14ac:dyDescent="0.45">
      <c r="A64" t="s">
        <v>222</v>
      </c>
      <c r="B64" s="4" t="s">
        <v>172</v>
      </c>
      <c r="C64">
        <v>1</v>
      </c>
    </row>
    <row r="65" spans="1:4" x14ac:dyDescent="0.45">
      <c r="A65" t="s">
        <v>223</v>
      </c>
      <c r="B65" s="4" t="s">
        <v>45</v>
      </c>
      <c r="C65">
        <v>2</v>
      </c>
    </row>
    <row r="66" spans="1:4" x14ac:dyDescent="0.45">
      <c r="A66" t="s">
        <v>224</v>
      </c>
      <c r="B66" s="4" t="s">
        <v>46</v>
      </c>
      <c r="C66">
        <v>2</v>
      </c>
    </row>
    <row r="67" spans="1:4" x14ac:dyDescent="0.45">
      <c r="A67" t="s">
        <v>225</v>
      </c>
      <c r="B67" s="4" t="s">
        <v>47</v>
      </c>
      <c r="C67">
        <v>2</v>
      </c>
    </row>
    <row r="68" spans="1:4" x14ac:dyDescent="0.45">
      <c r="A68" t="s">
        <v>226</v>
      </c>
      <c r="B68" s="4" t="s">
        <v>48</v>
      </c>
      <c r="C68">
        <v>2</v>
      </c>
    </row>
    <row r="69" spans="1:4" x14ac:dyDescent="0.45">
      <c r="A69" t="s">
        <v>227</v>
      </c>
      <c r="B69" s="4" t="s">
        <v>49</v>
      </c>
      <c r="C69">
        <v>2</v>
      </c>
    </row>
    <row r="70" spans="1:4" ht="28.5" x14ac:dyDescent="0.45">
      <c r="A70" t="s">
        <v>228</v>
      </c>
      <c r="B70" s="4" t="s">
        <v>63</v>
      </c>
      <c r="C70">
        <v>2</v>
      </c>
      <c r="D70" t="s">
        <v>65</v>
      </c>
    </row>
    <row r="71" spans="1:4" ht="99.75" x14ac:dyDescent="0.45">
      <c r="A71" t="s">
        <v>229</v>
      </c>
      <c r="B71" s="4" t="s">
        <v>99</v>
      </c>
      <c r="C71">
        <v>7</v>
      </c>
    </row>
    <row r="72" spans="1:4" ht="85.5" x14ac:dyDescent="0.45">
      <c r="A72" t="s">
        <v>230</v>
      </c>
      <c r="B72" s="4" t="s">
        <v>101</v>
      </c>
      <c r="C72">
        <v>7</v>
      </c>
    </row>
    <row r="73" spans="1:4" ht="71.25" x14ac:dyDescent="0.45">
      <c r="A73" t="s">
        <v>231</v>
      </c>
      <c r="B73" s="4" t="s">
        <v>57</v>
      </c>
      <c r="C73">
        <v>4</v>
      </c>
    </row>
    <row r="74" spans="1:4" ht="42.75" x14ac:dyDescent="0.45">
      <c r="A74" t="s">
        <v>232</v>
      </c>
      <c r="B74" s="4" t="s">
        <v>56</v>
      </c>
      <c r="C7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Q13"/>
  <sheetViews>
    <sheetView tabSelected="1" workbookViewId="0">
      <selection activeCell="J19" sqref="J19"/>
    </sheetView>
  </sheetViews>
  <sheetFormatPr defaultRowHeight="14.25" x14ac:dyDescent="0.45"/>
  <cols>
    <col min="13" max="13" width="19.53125" customWidth="1"/>
  </cols>
  <sheetData>
    <row r="1" spans="1:17" x14ac:dyDescent="0.45">
      <c r="B1" s="5" t="s">
        <v>120</v>
      </c>
      <c r="C1" s="5"/>
      <c r="D1" s="5" t="s">
        <v>121</v>
      </c>
      <c r="M1" t="s">
        <v>244</v>
      </c>
      <c r="N1" t="s">
        <v>162</v>
      </c>
      <c r="O1" t="s">
        <v>145</v>
      </c>
      <c r="P1" t="s">
        <v>161</v>
      </c>
      <c r="Q1" t="s">
        <v>160</v>
      </c>
    </row>
    <row r="2" spans="1:17" x14ac:dyDescent="0.45">
      <c r="A2">
        <v>0</v>
      </c>
      <c r="B2" t="s">
        <v>128</v>
      </c>
      <c r="C2">
        <f>A9+1</f>
        <v>8</v>
      </c>
      <c r="D2" t="s">
        <v>124</v>
      </c>
      <c r="E2">
        <f>2^A2</f>
        <v>1</v>
      </c>
      <c r="F2" t="s">
        <v>122</v>
      </c>
      <c r="M2" t="s">
        <v>242</v>
      </c>
      <c r="N2">
        <v>33</v>
      </c>
      <c r="O2">
        <v>36</v>
      </c>
      <c r="Q2">
        <v>102</v>
      </c>
    </row>
    <row r="3" spans="1:17" x14ac:dyDescent="0.45">
      <c r="A3">
        <f>A2+1</f>
        <v>1</v>
      </c>
      <c r="B3" t="s">
        <v>129</v>
      </c>
      <c r="C3">
        <f>C2+1</f>
        <v>9</v>
      </c>
      <c r="D3" t="s">
        <v>125</v>
      </c>
      <c r="E3">
        <f t="shared" ref="E3:E9" si="0">2^A3</f>
        <v>2</v>
      </c>
      <c r="M3" t="s">
        <v>234</v>
      </c>
      <c r="N3">
        <v>34</v>
      </c>
      <c r="O3">
        <v>37</v>
      </c>
      <c r="Q3">
        <v>101</v>
      </c>
    </row>
    <row r="4" spans="1:17" x14ac:dyDescent="0.45">
      <c r="A4">
        <f t="shared" ref="A4:A9" si="1">A3+1</f>
        <v>2</v>
      </c>
      <c r="B4" t="s">
        <v>130</v>
      </c>
      <c r="C4">
        <f t="shared" ref="C4:C9" si="2">C3+1</f>
        <v>10</v>
      </c>
      <c r="D4" t="s">
        <v>126</v>
      </c>
      <c r="E4">
        <f t="shared" si="0"/>
        <v>4</v>
      </c>
      <c r="M4" t="s">
        <v>238</v>
      </c>
      <c r="N4">
        <v>6</v>
      </c>
      <c r="O4">
        <v>6</v>
      </c>
      <c r="Q4">
        <v>124</v>
      </c>
    </row>
    <row r="5" spans="1:17" x14ac:dyDescent="0.45">
      <c r="A5">
        <f t="shared" si="1"/>
        <v>3</v>
      </c>
      <c r="B5" t="s">
        <v>131</v>
      </c>
      <c r="C5">
        <f t="shared" si="2"/>
        <v>11</v>
      </c>
      <c r="D5" t="s">
        <v>127</v>
      </c>
      <c r="E5">
        <f t="shared" si="0"/>
        <v>8</v>
      </c>
      <c r="M5" t="s">
        <v>236</v>
      </c>
      <c r="N5">
        <v>5</v>
      </c>
      <c r="O5">
        <v>5</v>
      </c>
      <c r="Q5">
        <v>119</v>
      </c>
    </row>
    <row r="6" spans="1:17" x14ac:dyDescent="0.45">
      <c r="A6">
        <f t="shared" si="1"/>
        <v>4</v>
      </c>
      <c r="B6" t="s">
        <v>132</v>
      </c>
      <c r="C6">
        <f t="shared" si="2"/>
        <v>12</v>
      </c>
      <c r="E6">
        <f t="shared" si="0"/>
        <v>16</v>
      </c>
      <c r="M6" t="s">
        <v>243</v>
      </c>
      <c r="N6">
        <v>99</v>
      </c>
      <c r="O6">
        <v>117</v>
      </c>
      <c r="Q6">
        <v>39</v>
      </c>
    </row>
    <row r="7" spans="1:17" x14ac:dyDescent="0.45">
      <c r="A7">
        <f t="shared" si="1"/>
        <v>5</v>
      </c>
      <c r="B7" t="s">
        <v>133</v>
      </c>
      <c r="C7">
        <f t="shared" si="2"/>
        <v>13</v>
      </c>
      <c r="E7">
        <f t="shared" si="0"/>
        <v>32</v>
      </c>
      <c r="M7" t="s">
        <v>241</v>
      </c>
      <c r="N7">
        <v>98</v>
      </c>
      <c r="O7">
        <v>116</v>
      </c>
      <c r="Q7">
        <v>40</v>
      </c>
    </row>
    <row r="8" spans="1:17" x14ac:dyDescent="0.45">
      <c r="A8">
        <f t="shared" si="1"/>
        <v>6</v>
      </c>
      <c r="B8" t="s">
        <v>126</v>
      </c>
      <c r="C8">
        <f t="shared" si="2"/>
        <v>14</v>
      </c>
      <c r="E8">
        <f t="shared" si="0"/>
        <v>64</v>
      </c>
      <c r="M8" t="s">
        <v>237</v>
      </c>
      <c r="N8">
        <v>15</v>
      </c>
      <c r="O8">
        <v>16</v>
      </c>
      <c r="Q8">
        <v>117</v>
      </c>
    </row>
    <row r="9" spans="1:17" x14ac:dyDescent="0.45">
      <c r="A9">
        <f t="shared" si="1"/>
        <v>7</v>
      </c>
      <c r="B9" t="s">
        <v>127</v>
      </c>
      <c r="C9">
        <f t="shared" si="2"/>
        <v>15</v>
      </c>
      <c r="E9">
        <f t="shared" si="0"/>
        <v>128</v>
      </c>
      <c r="F9" t="s">
        <v>123</v>
      </c>
      <c r="M9" t="s">
        <v>233</v>
      </c>
      <c r="N9">
        <v>14</v>
      </c>
      <c r="O9">
        <v>14</v>
      </c>
      <c r="Q9">
        <v>118</v>
      </c>
    </row>
    <row r="10" spans="1:17" x14ac:dyDescent="0.45">
      <c r="M10" t="s">
        <v>235</v>
      </c>
      <c r="N10">
        <v>80</v>
      </c>
      <c r="O10">
        <v>98</v>
      </c>
      <c r="Q10">
        <v>60</v>
      </c>
    </row>
    <row r="11" spans="1:17" x14ac:dyDescent="0.45">
      <c r="M11" t="s">
        <v>239</v>
      </c>
      <c r="N11">
        <v>19</v>
      </c>
      <c r="O11">
        <v>21</v>
      </c>
      <c r="Q11">
        <v>111</v>
      </c>
    </row>
    <row r="12" spans="1:17" x14ac:dyDescent="0.45">
      <c r="M12" t="s">
        <v>240</v>
      </c>
      <c r="N12">
        <v>20</v>
      </c>
      <c r="O12">
        <v>22</v>
      </c>
      <c r="Q12">
        <v>110</v>
      </c>
    </row>
    <row r="13" spans="1:17" x14ac:dyDescent="0.45">
      <c r="M13" t="s">
        <v>245</v>
      </c>
      <c r="N13">
        <v>17</v>
      </c>
      <c r="O13">
        <v>18</v>
      </c>
      <c r="Q13">
        <v>112</v>
      </c>
    </row>
  </sheetData>
  <sortState xmlns:xlrd2="http://schemas.microsoft.com/office/spreadsheetml/2017/richdata2" ref="M2:Q13">
    <sortCondition ref="M2:M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100</v>
      </c>
      <c r="B2" t="s">
        <v>82</v>
      </c>
      <c r="C2">
        <v>1</v>
      </c>
      <c r="D2">
        <f>IF(A2="L",C2,"")</f>
        <v>1</v>
      </c>
    </row>
    <row r="3" spans="1:4" x14ac:dyDescent="0.45">
      <c r="A3" t="s">
        <v>100</v>
      </c>
      <c r="B3" t="s">
        <v>84</v>
      </c>
      <c r="C3">
        <v>2</v>
      </c>
      <c r="D3">
        <f t="shared" ref="D3:D35" si="0">IF(A3="L",C3,"")</f>
        <v>2</v>
      </c>
    </row>
    <row r="4" spans="1:4" x14ac:dyDescent="0.45">
      <c r="A4" t="s">
        <v>100</v>
      </c>
      <c r="B4" t="s">
        <v>83</v>
      </c>
      <c r="C4">
        <v>3</v>
      </c>
      <c r="D4">
        <f t="shared" si="0"/>
        <v>3</v>
      </c>
    </row>
    <row r="5" spans="1:4" x14ac:dyDescent="0.45">
      <c r="A5" t="s">
        <v>100</v>
      </c>
      <c r="B5" t="s">
        <v>66</v>
      </c>
      <c r="C5">
        <v>4</v>
      </c>
      <c r="D5">
        <f t="shared" si="0"/>
        <v>4</v>
      </c>
    </row>
    <row r="6" spans="1:4" x14ac:dyDescent="0.45">
      <c r="B6" t="s">
        <v>67</v>
      </c>
      <c r="C6">
        <v>5</v>
      </c>
      <c r="D6" t="str">
        <f t="shared" si="0"/>
        <v/>
      </c>
    </row>
    <row r="7" spans="1:4" x14ac:dyDescent="0.45">
      <c r="B7" t="s">
        <v>68</v>
      </c>
      <c r="C7">
        <v>6</v>
      </c>
      <c r="D7" t="str">
        <f t="shared" si="0"/>
        <v/>
      </c>
    </row>
    <row r="8" spans="1:4" x14ac:dyDescent="0.45">
      <c r="B8" t="s">
        <v>85</v>
      </c>
      <c r="C8">
        <v>7</v>
      </c>
      <c r="D8" t="str">
        <f t="shared" si="0"/>
        <v/>
      </c>
    </row>
    <row r="9" spans="1:4" x14ac:dyDescent="0.45">
      <c r="B9" t="s">
        <v>69</v>
      </c>
      <c r="C9">
        <v>8</v>
      </c>
      <c r="D9" t="str">
        <f t="shared" si="0"/>
        <v/>
      </c>
    </row>
    <row r="10" spans="1:4" x14ac:dyDescent="0.45">
      <c r="A10" t="s">
        <v>100</v>
      </c>
      <c r="B10" t="s">
        <v>70</v>
      </c>
      <c r="C10">
        <v>9</v>
      </c>
      <c r="D10">
        <f t="shared" si="0"/>
        <v>9</v>
      </c>
    </row>
    <row r="11" spans="1:4" x14ac:dyDescent="0.45">
      <c r="A11" t="s">
        <v>100</v>
      </c>
      <c r="B11" t="s">
        <v>71</v>
      </c>
      <c r="C11">
        <v>10</v>
      </c>
      <c r="D11">
        <f t="shared" si="0"/>
        <v>10</v>
      </c>
    </row>
    <row r="12" spans="1:4" x14ac:dyDescent="0.45">
      <c r="A12" t="s">
        <v>100</v>
      </c>
      <c r="B12" t="s">
        <v>72</v>
      </c>
      <c r="C12">
        <v>11</v>
      </c>
      <c r="D12">
        <f t="shared" si="0"/>
        <v>11</v>
      </c>
    </row>
    <row r="13" spans="1:4" x14ac:dyDescent="0.45">
      <c r="A13" t="s">
        <v>100</v>
      </c>
      <c r="B13" t="s">
        <v>86</v>
      </c>
      <c r="C13">
        <v>12</v>
      </c>
      <c r="D13">
        <f t="shared" si="0"/>
        <v>12</v>
      </c>
    </row>
    <row r="14" spans="1:4" x14ac:dyDescent="0.45">
      <c r="A14" t="s">
        <v>100</v>
      </c>
      <c r="B14" t="s">
        <v>87</v>
      </c>
      <c r="C14">
        <v>13</v>
      </c>
      <c r="D14">
        <f t="shared" si="0"/>
        <v>13</v>
      </c>
    </row>
    <row r="15" spans="1:4" x14ac:dyDescent="0.45">
      <c r="A15" t="s">
        <v>100</v>
      </c>
      <c r="B15" t="s">
        <v>88</v>
      </c>
      <c r="C15">
        <v>14</v>
      </c>
      <c r="D15">
        <f t="shared" si="0"/>
        <v>14</v>
      </c>
    </row>
    <row r="16" spans="1:4" x14ac:dyDescent="0.45">
      <c r="A16" t="s">
        <v>100</v>
      </c>
      <c r="B16" t="s">
        <v>89</v>
      </c>
      <c r="C16">
        <v>15</v>
      </c>
      <c r="D16">
        <f t="shared" si="0"/>
        <v>15</v>
      </c>
    </row>
    <row r="17" spans="1:4" x14ac:dyDescent="0.45">
      <c r="A17" t="s">
        <v>100</v>
      </c>
      <c r="B17" t="s">
        <v>73</v>
      </c>
      <c r="C17">
        <v>16</v>
      </c>
      <c r="D17">
        <f t="shared" si="0"/>
        <v>16</v>
      </c>
    </row>
    <row r="18" spans="1:4" x14ac:dyDescent="0.45">
      <c r="B18" t="s">
        <v>90</v>
      </c>
      <c r="C18">
        <v>17</v>
      </c>
      <c r="D18" t="str">
        <f t="shared" si="0"/>
        <v/>
      </c>
    </row>
    <row r="19" spans="1:4" x14ac:dyDescent="0.45">
      <c r="B19" t="s">
        <v>91</v>
      </c>
      <c r="C19">
        <v>18</v>
      </c>
      <c r="D19" t="str">
        <f t="shared" si="0"/>
        <v/>
      </c>
    </row>
    <row r="20" spans="1:4" x14ac:dyDescent="0.45">
      <c r="B20" t="s">
        <v>92</v>
      </c>
      <c r="C20">
        <v>19</v>
      </c>
      <c r="D20" t="str">
        <f t="shared" si="0"/>
        <v/>
      </c>
    </row>
    <row r="21" spans="1:4" x14ac:dyDescent="0.45">
      <c r="B21" t="s">
        <v>93</v>
      </c>
      <c r="C21">
        <v>20</v>
      </c>
      <c r="D21" t="str">
        <f t="shared" si="0"/>
        <v/>
      </c>
    </row>
    <row r="22" spans="1:4" x14ac:dyDescent="0.45">
      <c r="B22" t="s">
        <v>74</v>
      </c>
      <c r="C22">
        <v>21</v>
      </c>
      <c r="D22" t="str">
        <f t="shared" si="0"/>
        <v/>
      </c>
    </row>
    <row r="23" spans="1:4" x14ac:dyDescent="0.45">
      <c r="B23" t="s">
        <v>94</v>
      </c>
      <c r="C23">
        <v>22</v>
      </c>
      <c r="D23" t="str">
        <f t="shared" si="0"/>
        <v/>
      </c>
    </row>
    <row r="24" spans="1:4" x14ac:dyDescent="0.45">
      <c r="B24" t="s">
        <v>75</v>
      </c>
      <c r="C24">
        <v>23</v>
      </c>
      <c r="D24" t="str">
        <f t="shared" si="0"/>
        <v/>
      </c>
    </row>
    <row r="25" spans="1:4" x14ac:dyDescent="0.45">
      <c r="B25" t="s">
        <v>76</v>
      </c>
      <c r="C25">
        <v>24</v>
      </c>
      <c r="D25" t="str">
        <f t="shared" si="0"/>
        <v/>
      </c>
    </row>
    <row r="26" spans="1:4" x14ac:dyDescent="0.45">
      <c r="B26" t="s">
        <v>77</v>
      </c>
      <c r="C26">
        <v>25</v>
      </c>
      <c r="D26" t="str">
        <f t="shared" si="0"/>
        <v/>
      </c>
    </row>
    <row r="27" spans="1:4" x14ac:dyDescent="0.45">
      <c r="B27" t="s">
        <v>78</v>
      </c>
      <c r="C27">
        <v>26</v>
      </c>
      <c r="D27" t="str">
        <f t="shared" si="0"/>
        <v/>
      </c>
    </row>
    <row r="28" spans="1:4" x14ac:dyDescent="0.45">
      <c r="B28" t="s">
        <v>79</v>
      </c>
      <c r="C28">
        <v>27</v>
      </c>
      <c r="D28" t="str">
        <f t="shared" si="0"/>
        <v/>
      </c>
    </row>
    <row r="29" spans="1:4" x14ac:dyDescent="0.45">
      <c r="A29" t="s">
        <v>100</v>
      </c>
      <c r="B29" t="s">
        <v>80</v>
      </c>
      <c r="C29">
        <v>28</v>
      </c>
      <c r="D29">
        <f t="shared" si="0"/>
        <v>28</v>
      </c>
    </row>
    <row r="30" spans="1:4" x14ac:dyDescent="0.45">
      <c r="B30" t="s">
        <v>95</v>
      </c>
      <c r="C30">
        <v>29</v>
      </c>
      <c r="D30" t="str">
        <f t="shared" si="0"/>
        <v/>
      </c>
    </row>
    <row r="31" spans="1:4" x14ac:dyDescent="0.45">
      <c r="B31" t="s">
        <v>96</v>
      </c>
      <c r="C31">
        <v>30</v>
      </c>
      <c r="D31" t="str">
        <f t="shared" si="0"/>
        <v/>
      </c>
    </row>
    <row r="32" spans="1:4" x14ac:dyDescent="0.45">
      <c r="B32" t="s">
        <v>81</v>
      </c>
      <c r="C32">
        <v>31</v>
      </c>
      <c r="D32" t="str">
        <f t="shared" si="0"/>
        <v/>
      </c>
    </row>
    <row r="33" spans="1:5" x14ac:dyDescent="0.45">
      <c r="A33" t="s">
        <v>100</v>
      </c>
      <c r="B33" t="s">
        <v>97</v>
      </c>
      <c r="C33">
        <v>32</v>
      </c>
      <c r="D33">
        <f t="shared" si="0"/>
        <v>32</v>
      </c>
    </row>
    <row r="34" spans="1:5" x14ac:dyDescent="0.45">
      <c r="A34" t="s">
        <v>100</v>
      </c>
      <c r="B34" t="s">
        <v>98</v>
      </c>
      <c r="C34">
        <v>33</v>
      </c>
      <c r="D34">
        <f t="shared" si="0"/>
        <v>33</v>
      </c>
    </row>
    <row r="35" spans="1:5" x14ac:dyDescent="0.45">
      <c r="A35" t="s">
        <v>100</v>
      </c>
      <c r="B35" t="s">
        <v>76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2024-06-30T03:57:11Z</dcterms:modified>
</cp:coreProperties>
</file>