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01E29A24-F9B3-4EA5-B6A4-AB09BBCA38F5}" xr6:coauthVersionLast="45" xr6:coauthVersionMax="45" xr10:uidLastSave="{00000000-0000-0000-0000-000000000000}"/>
  <bookViews>
    <workbookView xWindow="0" yWindow="0" windowWidth="25600" windowHeight="13800" activeTab="2" xr2:uid="{00000000-000D-0000-FFFF-FFFF00000000}"/>
  </bookViews>
  <sheets>
    <sheet name="trdata 038" sheetId="1" r:id="rId1"/>
    <sheet name="trpoke 040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2" i="3"/>
  <c r="B1" i="3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<sst xmlns="http://schemas.openxmlformats.org/spreadsheetml/2006/main" count="52" uniqueCount="42">
  <si>
    <t>3DA9</t>
  </si>
  <si>
    <t>Trainer Class</t>
  </si>
  <si>
    <t># Pokemon</t>
  </si>
  <si>
    <t>AI</t>
  </si>
  <si>
    <t>Money</t>
  </si>
  <si>
    <t>3DA8</t>
  </si>
  <si>
    <t>0x01 = heals after battle</t>
  </si>
  <si>
    <t>0x01 = moves, 0x02 = hold items</t>
  </si>
  <si>
    <t>prize item high</t>
  </si>
  <si>
    <t>prize item low</t>
  </si>
  <si>
    <t>0x01 = double, 0x02 = triple, 0x03 = rotation</t>
  </si>
  <si>
    <t>Use-item low, 1</t>
  </si>
  <si>
    <t>Use-item high, 1</t>
  </si>
  <si>
    <t>Use-item low, 2</t>
  </si>
  <si>
    <t>Use-item high, 2</t>
  </si>
  <si>
    <t>Use-item low, 3</t>
  </si>
  <si>
    <t>Use-item high, 3</t>
  </si>
  <si>
    <t>Use-item low, 4</t>
  </si>
  <si>
    <t>Use-item high, 4</t>
  </si>
  <si>
    <t>Address</t>
  </si>
  <si>
    <t>Offset</t>
  </si>
  <si>
    <t>Plain</t>
  </si>
  <si>
    <t>hold items</t>
  </si>
  <si>
    <t>moves</t>
  </si>
  <si>
    <t>Ivs</t>
  </si>
  <si>
    <t>Level</t>
  </si>
  <si>
    <t>Dex low</t>
  </si>
  <si>
    <t>Dex high</t>
  </si>
  <si>
    <t>Move low 1</t>
  </si>
  <si>
    <t>Move high 1</t>
  </si>
  <si>
    <t>Move low 2</t>
  </si>
  <si>
    <t>Move high 2</t>
  </si>
  <si>
    <t>Move low 3</t>
  </si>
  <si>
    <t>Move high 3</t>
  </si>
  <si>
    <t>Move low 4</t>
  </si>
  <si>
    <t>Move high 4</t>
  </si>
  <si>
    <t>Forme number</t>
  </si>
  <si>
    <t>high byte is Ability, 0X = 1 or 2, 1X = 1, 2X = 2, 3X = hidden. Low byte is gender, X0 = random, X1 = male, X2 = female</t>
  </si>
  <si>
    <t>Hold items &amp; moves</t>
  </si>
  <si>
    <t>Hold item low</t>
  </si>
  <si>
    <t>Hold item high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</si>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</sst>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1"/>
  <sheetViews>
    <sheetView workbookViewId="0">
      <selection activeCell="B2" sqref="B2"/>
    </sheetView>
  </sheetViews>
  <sheetFormatPr defaultRowHeight="14.35" x14ac:dyDescent="0.5"/>
  <cols>
    <col min="3" max="3" width="36.17578125" customWidth="1"/>
  </cols>
  <sheetData>
    <row r="2" spans="1:3" x14ac:dyDescent="0.5">
      <c r="A2" t="s">
        <v>5</v>
      </c>
      <c r="B2">
        <v>0</v>
      </c>
      <c r="C2" t="s">
        <v>7</v>
      </c>
    </row>
    <row r="3" spans="1:3" x14ac:dyDescent="0.5">
      <c r="A3" t="s">
        <v>0</v>
      </c>
      <c r="B3">
        <v>1</v>
      </c>
      <c r="C3" t="s">
        <v>1</v>
      </c>
    </row>
    <row r="4" spans="1:3" x14ac:dyDescent="0.5">
      <c r="A4" t="str">
        <f>DEC2HEX(1+HEX2DEC(A3))</f>
        <v>3DAA</v>
      </c>
      <c r="B4">
        <v>2</v>
      </c>
      <c r="C4" t="s">
        <v>10</v>
      </c>
    </row>
    <row r="5" spans="1:3" x14ac:dyDescent="0.5">
      <c r="A5" t="str">
        <f>DEC2HEX(1+HEX2DEC(A4))</f>
        <v>3DAB</v>
      </c>
      <c r="B5" t="str">
        <f>DEC2HEX(1+HEX2DEC(B4))</f>
        <v>3</v>
      </c>
      <c r="C5" t="s">
        <v>2</v>
      </c>
    </row>
    <row r="6" spans="1:3" x14ac:dyDescent="0.5">
      <c r="A6" t="str">
        <f>DEC2HEX(1+HEX2DEC(A5))</f>
        <v>3DAC</v>
      </c>
      <c r="B6" t="str">
        <f t="shared" ref="B6:B21" si="0">DEC2HEX(1+HEX2DEC(B5))</f>
        <v>4</v>
      </c>
      <c r="C6" t="s">
        <v>11</v>
      </c>
    </row>
    <row r="7" spans="1:3" x14ac:dyDescent="0.5">
      <c r="A7" t="str">
        <f>DEC2HEX(1+HEX2DEC(A6))</f>
        <v>3DAD</v>
      </c>
      <c r="B7" t="str">
        <f t="shared" si="0"/>
        <v>5</v>
      </c>
      <c r="C7" t="s">
        <v>12</v>
      </c>
    </row>
    <row r="8" spans="1:3" x14ac:dyDescent="0.5">
      <c r="A8" t="str">
        <f t="shared" ref="A8:A21" si="1">DEC2HEX(1+HEX2DEC(A7))</f>
        <v>3DAE</v>
      </c>
      <c r="B8" t="str">
        <f t="shared" si="0"/>
        <v>6</v>
      </c>
      <c r="C8" t="s">
        <v>13</v>
      </c>
    </row>
    <row r="9" spans="1:3" x14ac:dyDescent="0.5">
      <c r="A9" t="str">
        <f t="shared" si="1"/>
        <v>3DAF</v>
      </c>
      <c r="B9" t="str">
        <f t="shared" si="0"/>
        <v>7</v>
      </c>
      <c r="C9" t="s">
        <v>14</v>
      </c>
    </row>
    <row r="10" spans="1:3" x14ac:dyDescent="0.5">
      <c r="A10" t="str">
        <f t="shared" si="1"/>
        <v>3DB0</v>
      </c>
      <c r="B10" t="str">
        <f t="shared" si="0"/>
        <v>8</v>
      </c>
      <c r="C10" t="s">
        <v>15</v>
      </c>
    </row>
    <row r="11" spans="1:3" x14ac:dyDescent="0.5">
      <c r="A11" t="str">
        <f t="shared" si="1"/>
        <v>3DB1</v>
      </c>
      <c r="B11" t="str">
        <f t="shared" si="0"/>
        <v>9</v>
      </c>
      <c r="C11" t="s">
        <v>16</v>
      </c>
    </row>
    <row r="12" spans="1:3" x14ac:dyDescent="0.5">
      <c r="A12" t="str">
        <f t="shared" si="1"/>
        <v>3DB2</v>
      </c>
      <c r="B12" t="str">
        <f t="shared" si="0"/>
        <v>A</v>
      </c>
      <c r="C12" t="s">
        <v>17</v>
      </c>
    </row>
    <row r="13" spans="1:3" x14ac:dyDescent="0.5">
      <c r="A13" t="str">
        <f t="shared" si="1"/>
        <v>3DB3</v>
      </c>
      <c r="B13" t="str">
        <f t="shared" si="0"/>
        <v>B</v>
      </c>
      <c r="C13" t="s">
        <v>18</v>
      </c>
    </row>
    <row r="14" spans="1:3" x14ac:dyDescent="0.5">
      <c r="A14" t="str">
        <f t="shared" si="1"/>
        <v>3DB4</v>
      </c>
      <c r="B14" t="str">
        <f t="shared" si="0"/>
        <v>C</v>
      </c>
      <c r="C14" t="s">
        <v>3</v>
      </c>
    </row>
    <row r="15" spans="1:3" x14ac:dyDescent="0.5">
      <c r="A15" t="str">
        <f t="shared" si="1"/>
        <v>3DB5</v>
      </c>
      <c r="B15" t="str">
        <f t="shared" si="0"/>
        <v>D</v>
      </c>
    </row>
    <row r="16" spans="1:3" x14ac:dyDescent="0.5">
      <c r="A16" t="str">
        <f t="shared" si="1"/>
        <v>3DB6</v>
      </c>
      <c r="B16" t="str">
        <f t="shared" si="0"/>
        <v>E</v>
      </c>
    </row>
    <row r="17" spans="1:3" x14ac:dyDescent="0.5">
      <c r="A17" t="str">
        <f t="shared" si="1"/>
        <v>3DB7</v>
      </c>
      <c r="B17" t="str">
        <f t="shared" si="0"/>
        <v>F</v>
      </c>
    </row>
    <row r="18" spans="1:3" x14ac:dyDescent="0.5">
      <c r="A18" t="str">
        <f t="shared" si="1"/>
        <v>3DB8</v>
      </c>
      <c r="B18" t="str">
        <f t="shared" si="0"/>
        <v>10</v>
      </c>
      <c r="C18" t="s">
        <v>6</v>
      </c>
    </row>
    <row r="19" spans="1:3" x14ac:dyDescent="0.5">
      <c r="A19" t="str">
        <f t="shared" si="1"/>
        <v>3DB9</v>
      </c>
      <c r="B19" t="str">
        <f t="shared" si="0"/>
        <v>11</v>
      </c>
      <c r="C19" t="s">
        <v>4</v>
      </c>
    </row>
    <row r="20" spans="1:3" x14ac:dyDescent="0.5">
      <c r="A20" t="str">
        <f t="shared" si="1"/>
        <v>3DBA</v>
      </c>
      <c r="B20" t="str">
        <f t="shared" si="0"/>
        <v>12</v>
      </c>
      <c r="C20" t="s">
        <v>9</v>
      </c>
    </row>
    <row r="21" spans="1:3" x14ac:dyDescent="0.5">
      <c r="A21" t="str">
        <f t="shared" si="1"/>
        <v>3DBB</v>
      </c>
      <c r="B21" t="str">
        <f t="shared" si="0"/>
        <v>13</v>
      </c>
      <c r="C2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H11" sqref="H11"/>
    </sheetView>
  </sheetViews>
  <sheetFormatPr defaultRowHeight="14.35" x14ac:dyDescent="0.5"/>
  <cols>
    <col min="1" max="1" width="7.05859375" bestFit="1" customWidth="1"/>
    <col min="2" max="2" width="5.5859375" bestFit="1" customWidth="1"/>
    <col min="3" max="3" width="4.64453125" bestFit="1" customWidth="1"/>
    <col min="4" max="4" width="10.46875" bestFit="1" customWidth="1"/>
    <col min="5" max="5" width="16.5859375" bestFit="1" customWidth="1"/>
    <col min="6" max="6" width="9" bestFit="1" customWidth="1"/>
  </cols>
  <sheetData>
    <row r="1" spans="1:6" x14ac:dyDescent="0.5">
      <c r="A1" t="s">
        <v>19</v>
      </c>
      <c r="B1" t="s">
        <v>20</v>
      </c>
      <c r="C1" t="s">
        <v>21</v>
      </c>
      <c r="D1" t="s">
        <v>23</v>
      </c>
      <c r="E1" t="s">
        <v>38</v>
      </c>
      <c r="F1" t="s">
        <v>22</v>
      </c>
    </row>
    <row r="2" spans="1:6" x14ac:dyDescent="0.5">
      <c r="A2" t="str">
        <f>"3E00"</f>
        <v>3E00</v>
      </c>
      <c r="B2">
        <v>0</v>
      </c>
      <c r="C2" s="1" t="s">
        <v>24</v>
      </c>
      <c r="D2" s="1"/>
      <c r="E2" s="1"/>
      <c r="F2" s="1"/>
    </row>
    <row r="3" spans="1:6" ht="44.35" customHeight="1" x14ac:dyDescent="0.5">
      <c r="A3" t="str">
        <f>DEC2HEX(1+HEX2DEC(A2))</f>
        <v>3E01</v>
      </c>
      <c r="B3" t="str">
        <f t="shared" ref="B3:B19" si="0">DEC2HEX(1+HEX2DEC(B2))</f>
        <v>1</v>
      </c>
      <c r="C3" s="2" t="s">
        <v>37</v>
      </c>
      <c r="D3" s="2"/>
      <c r="E3" s="2"/>
      <c r="F3" s="2"/>
    </row>
    <row r="4" spans="1:6" x14ac:dyDescent="0.5">
      <c r="A4" t="str">
        <f t="shared" ref="A4:A19" si="1">DEC2HEX(1+HEX2DEC(A3))</f>
        <v>3E02</v>
      </c>
      <c r="B4" t="str">
        <f t="shared" si="0"/>
        <v>2</v>
      </c>
      <c r="C4" s="1" t="s">
        <v>25</v>
      </c>
      <c r="D4" s="1"/>
      <c r="E4" s="1"/>
      <c r="F4" s="1"/>
    </row>
    <row r="5" spans="1:6" x14ac:dyDescent="0.5">
      <c r="A5" t="str">
        <f t="shared" si="1"/>
        <v>3E03</v>
      </c>
      <c r="B5" t="str">
        <f t="shared" si="0"/>
        <v>3</v>
      </c>
    </row>
    <row r="6" spans="1:6" x14ac:dyDescent="0.5">
      <c r="A6" t="str">
        <f t="shared" si="1"/>
        <v>3E04</v>
      </c>
      <c r="B6" t="str">
        <f t="shared" si="0"/>
        <v>4</v>
      </c>
      <c r="C6" s="1" t="s">
        <v>26</v>
      </c>
      <c r="D6" s="1"/>
      <c r="E6" s="1"/>
      <c r="F6" s="1"/>
    </row>
    <row r="7" spans="1:6" x14ac:dyDescent="0.5">
      <c r="A7" t="str">
        <f t="shared" si="1"/>
        <v>3E05</v>
      </c>
      <c r="B7" t="str">
        <f t="shared" si="0"/>
        <v>5</v>
      </c>
      <c r="C7" s="1" t="s">
        <v>27</v>
      </c>
      <c r="D7" s="1"/>
      <c r="E7" s="1"/>
      <c r="F7" s="1"/>
    </row>
    <row r="8" spans="1:6" x14ac:dyDescent="0.5">
      <c r="A8" t="str">
        <f t="shared" si="1"/>
        <v>3E06</v>
      </c>
      <c r="B8" t="str">
        <f t="shared" si="0"/>
        <v>6</v>
      </c>
      <c r="C8" s="1" t="s">
        <v>36</v>
      </c>
      <c r="D8" s="1"/>
      <c r="E8" s="1"/>
      <c r="F8" s="1"/>
    </row>
    <row r="9" spans="1:6" x14ac:dyDescent="0.5">
      <c r="A9" t="str">
        <f t="shared" si="1"/>
        <v>3E07</v>
      </c>
      <c r="B9" t="str">
        <f t="shared" si="0"/>
        <v>7</v>
      </c>
      <c r="C9" t="s">
        <v>41</v>
      </c>
    </row>
    <row r="10" spans="1:6" x14ac:dyDescent="0.5">
      <c r="A10" t="str">
        <f t="shared" si="1"/>
        <v>3E08</v>
      </c>
      <c r="B10" t="str">
        <f t="shared" si="0"/>
        <v>8</v>
      </c>
      <c r="D10" t="s">
        <v>28</v>
      </c>
      <c r="E10" t="s">
        <v>39</v>
      </c>
      <c r="F10" t="s">
        <v>39</v>
      </c>
    </row>
    <row r="11" spans="1:6" x14ac:dyDescent="0.5">
      <c r="A11" t="str">
        <f t="shared" si="1"/>
        <v>3E09</v>
      </c>
      <c r="B11" t="str">
        <f t="shared" si="0"/>
        <v>9</v>
      </c>
      <c r="D11" t="s">
        <v>29</v>
      </c>
      <c r="E11" t="s">
        <v>40</v>
      </c>
      <c r="F11" t="s">
        <v>40</v>
      </c>
    </row>
    <row r="12" spans="1:6" x14ac:dyDescent="0.5">
      <c r="A12" t="str">
        <f t="shared" si="1"/>
        <v>3E0A</v>
      </c>
      <c r="B12" t="str">
        <f t="shared" si="0"/>
        <v>A</v>
      </c>
      <c r="D12" t="s">
        <v>30</v>
      </c>
      <c r="E12" t="s">
        <v>28</v>
      </c>
    </row>
    <row r="13" spans="1:6" x14ac:dyDescent="0.5">
      <c r="A13" t="str">
        <f t="shared" si="1"/>
        <v>3E0B</v>
      </c>
      <c r="B13" t="str">
        <f t="shared" si="0"/>
        <v>B</v>
      </c>
      <c r="D13" t="s">
        <v>31</v>
      </c>
      <c r="E13" t="s">
        <v>29</v>
      </c>
    </row>
    <row r="14" spans="1:6" x14ac:dyDescent="0.5">
      <c r="A14" t="str">
        <f t="shared" si="1"/>
        <v>3E0C</v>
      </c>
      <c r="B14" t="str">
        <f t="shared" si="0"/>
        <v>C</v>
      </c>
      <c r="D14" t="s">
        <v>32</v>
      </c>
      <c r="E14" t="s">
        <v>30</v>
      </c>
    </row>
    <row r="15" spans="1:6" x14ac:dyDescent="0.5">
      <c r="A15" t="str">
        <f t="shared" si="1"/>
        <v>3E0D</v>
      </c>
      <c r="B15" t="str">
        <f t="shared" si="0"/>
        <v>D</v>
      </c>
      <c r="D15" t="s">
        <v>33</v>
      </c>
      <c r="E15" t="s">
        <v>31</v>
      </c>
    </row>
    <row r="16" spans="1:6" x14ac:dyDescent="0.5">
      <c r="A16" t="str">
        <f t="shared" si="1"/>
        <v>3E0E</v>
      </c>
      <c r="B16" t="str">
        <f t="shared" si="0"/>
        <v>E</v>
      </c>
      <c r="D16" t="s">
        <v>34</v>
      </c>
      <c r="E16" t="s">
        <v>32</v>
      </c>
    </row>
    <row r="17" spans="1:5" x14ac:dyDescent="0.5">
      <c r="A17" t="str">
        <f t="shared" si="1"/>
        <v>3E0F</v>
      </c>
      <c r="B17" t="str">
        <f t="shared" si="0"/>
        <v>F</v>
      </c>
      <c r="D17" t="s">
        <v>35</v>
      </c>
      <c r="E17" t="s">
        <v>33</v>
      </c>
    </row>
    <row r="18" spans="1:5" x14ac:dyDescent="0.5">
      <c r="A18" t="str">
        <f t="shared" si="1"/>
        <v>3E10</v>
      </c>
      <c r="B18" t="str">
        <f t="shared" si="0"/>
        <v>10</v>
      </c>
      <c r="E18" t="s">
        <v>34</v>
      </c>
    </row>
    <row r="19" spans="1:5" x14ac:dyDescent="0.5">
      <c r="A19" t="str">
        <f t="shared" si="1"/>
        <v>3E11</v>
      </c>
      <c r="B19" t="str">
        <f t="shared" si="0"/>
        <v>11</v>
      </c>
      <c r="E19" t="s">
        <v>35</v>
      </c>
    </row>
  </sheetData>
  <mergeCells count="6">
    <mergeCell ref="C8:F8"/>
    <mergeCell ref="C2:F2"/>
    <mergeCell ref="C3:F3"/>
    <mergeCell ref="C4:F4"/>
    <mergeCell ref="C6:F6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tabSelected="1" workbookViewId="0">
      <selection activeCell="B17" sqref="B17"/>
    </sheetView>
  </sheetViews>
  <sheetFormatPr defaultRowHeight="14.35" x14ac:dyDescent="0.5"/>
  <sheetData>
    <row r="1" spans="1:2" x14ac:dyDescent="0.5">
      <c r="A1">
        <v>4</v>
      </c>
      <c r="B1" t="str">
        <f>_xlfn.CONCAT("[",A1,",")</f>
        <v>[4,</v>
      </c>
    </row>
    <row r="2" spans="1:2" x14ac:dyDescent="0.5">
      <c r="A2">
        <v>41</v>
      </c>
      <c r="B2" t="str">
        <f>_xlfn.CONCAT(B1,A2,",")</f>
        <v>[4,41,</v>
      </c>
    </row>
    <row r="3" spans="1:2" x14ac:dyDescent="0.5">
      <c r="A3">
        <v>45</v>
      </c>
      <c r="B3" t="str">
        <f t="shared" ref="B3:B17" si="0">_xlfn.CONCAT(B2,A3,",")</f>
        <v>[4,41,45,</v>
      </c>
    </row>
    <row r="4" spans="1:2" x14ac:dyDescent="0.5">
      <c r="A4">
        <v>53</v>
      </c>
      <c r="B4" t="str">
        <f t="shared" si="0"/>
        <v>[4,41,45,53,</v>
      </c>
    </row>
    <row r="5" spans="1:2" x14ac:dyDescent="0.5">
      <c r="A5">
        <v>139</v>
      </c>
      <c r="B5" t="str">
        <f t="shared" si="0"/>
        <v>[4,41,45,53,139,</v>
      </c>
    </row>
    <row r="6" spans="1:2" x14ac:dyDescent="0.5">
      <c r="A6">
        <v>141</v>
      </c>
      <c r="B6" t="str">
        <f t="shared" si="0"/>
        <v>[4,41,45,53,139,141,</v>
      </c>
    </row>
    <row r="7" spans="1:2" x14ac:dyDescent="0.5">
      <c r="A7">
        <v>142</v>
      </c>
      <c r="B7" t="str">
        <f t="shared" si="0"/>
        <v>[4,41,45,53,139,141,142,</v>
      </c>
    </row>
    <row r="8" spans="1:2" x14ac:dyDescent="0.5">
      <c r="A8">
        <v>143</v>
      </c>
      <c r="B8" t="str">
        <f t="shared" si="0"/>
        <v>[4,41,45,53,139,141,142,143,</v>
      </c>
    </row>
    <row r="9" spans="1:2" x14ac:dyDescent="0.5">
      <c r="A9">
        <v>144</v>
      </c>
      <c r="B9" t="str">
        <f t="shared" si="0"/>
        <v>[4,41,45,53,139,141,142,143,144,</v>
      </c>
    </row>
    <row r="10" spans="1:2" x14ac:dyDescent="0.5">
      <c r="A10">
        <v>145</v>
      </c>
      <c r="B10" t="str">
        <f t="shared" si="0"/>
        <v>[4,41,45,53,139,141,142,143,144,145,</v>
      </c>
    </row>
    <row r="11" spans="1:2" x14ac:dyDescent="0.5">
      <c r="A11">
        <v>146</v>
      </c>
      <c r="B11" t="str">
        <f t="shared" si="0"/>
        <v>[4,41,45,53,139,141,142,143,144,145,146,</v>
      </c>
    </row>
    <row r="12" spans="1:2" x14ac:dyDescent="0.5">
      <c r="A12">
        <v>147</v>
      </c>
      <c r="B12" t="str">
        <f t="shared" si="0"/>
        <v>[4,41,45,53,139,141,142,143,144,145,146,147,</v>
      </c>
    </row>
    <row r="13" spans="1:2" x14ac:dyDescent="0.5">
      <c r="A13">
        <v>148</v>
      </c>
      <c r="B13" t="str">
        <f t="shared" si="0"/>
        <v>[4,41,45,53,139,141,142,143,144,145,146,147,148,</v>
      </c>
    </row>
    <row r="14" spans="1:2" x14ac:dyDescent="0.5">
      <c r="A14">
        <v>149</v>
      </c>
      <c r="B14" t="str">
        <f t="shared" si="0"/>
        <v>[4,41,45,53,139,141,142,143,144,145,146,147,148,149,</v>
      </c>
    </row>
    <row r="15" spans="1:2" x14ac:dyDescent="0.5">
      <c r="A15">
        <v>150</v>
      </c>
      <c r="B15" t="str">
        <f t="shared" si="0"/>
        <v>[4,41,45,53,139,141,142,143,144,145,146,147,148,149,150,</v>
      </c>
    </row>
    <row r="16" spans="1:2" x14ac:dyDescent="0.5">
      <c r="A16">
        <v>151</v>
      </c>
      <c r="B16" t="str">
        <f t="shared" si="0"/>
        <v>[4,41,45,53,139,141,142,143,144,145,146,147,148,149,150,151,</v>
      </c>
    </row>
    <row r="17" spans="1:2" x14ac:dyDescent="0.5">
      <c r="A17">
        <v>177</v>
      </c>
      <c r="B17" t="str">
        <f>_xlfn.CONCAT(B16,A17,"]")</f>
        <v>[4,41,45,53,139,141,142,143,144,145,146,147,148,149,150,151,177]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trdata 038</vt:lpstr>
      <vt:lpstr>trpoke 040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2019-12-27T14:05:18Z</dcterms:created>
  <dcterms:modified xsi:type="dcterms:W3CDTF">2019-12-27T16:22:37Z</dcterms:modified>
</cp:coreProperties>
</file>