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<sst xmlns="http://schemas.openxmlformats.org/spreadsheetml/2006/main" count="24" uniqueCount="23">
  <si>
    <t>Paramters</t>
  </si>
  <si>
    <t>Value</t>
  </si>
  <si>
    <t>Calculate:</t>
  </si>
  <si>
    <t>Image Comm Time for Orbits 1-3 (in seconds)</t>
  </si>
  <si>
    <t>Bits per Image</t>
  </si>
  <si>
    <t>Telemetry Packet Comm Time for Orbits 1-3 (in seconds)</t>
  </si>
  <si>
    <t>Bytes per Image</t>
  </si>
  <si>
    <t>Telemetry Packet Comm Time for Orbits 4-10 (in seconds)</t>
  </si>
  <si>
    <t>Bits per Telemetry Packet</t>
  </si>
  <si>
    <t>Maximum downlink Serial Port BAUD Rate (bits per second)</t>
  </si>
  <si>
    <t>Seconds to transmit 1 telemetry packet</t>
  </si>
  <si>
    <t>Bits per pixel</t>
  </si>
  <si>
    <t>Seconds to transmit 1 image</t>
  </si>
  <si>
    <t>Image resolution (pixels^2)</t>
  </si>
  <si>
    <t>Images that may be transmitted during Orbits 1-3</t>
  </si>
  <si>
    <t>Image width (in pixels)</t>
  </si>
  <si>
    <t>Telemetry Packets that may be transmitted during Orbits 1-3</t>
  </si>
  <si>
    <t>Image height (in pixels)</t>
  </si>
  <si>
    <t>Telemetry Packets that may be transmitted during Orbits 4-10</t>
  </si>
  <si>
    <t>How the link will change:</t>
  </si>
  <si>
    <t>- At the beginning of the orbit we should be able to close the link very quickly</t>
  </si>
  <si>
    <t>- As the Pi begins trying to downlink more images, the link rate will likely slow down</t>
  </si>
  <si>
    <t>- If the Pi gets overwhelmed by other processes occuring, the time it takes to close the link will also increase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</si>
</sst>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86"/>
    <col customWidth="1" min="2" max="2" width="25.14"/>
    <col customWidth="1" min="3" max="3" width="52.0"/>
  </cols>
  <sheetData>
    <row r="1">
      <c r="A1" s="1" t="s">
        <v>0</v>
      </c>
      <c r="B1" s="1" t="s">
        <v>1</v>
      </c>
      <c r="C1" s="1" t="s">
        <v>2</v>
      </c>
      <c r="D1" s="2" t="s">
        <v>1</v>
      </c>
    </row>
    <row r="2">
      <c r="A2" s="3" t="s">
        <v>3</v>
      </c>
      <c r="B2" s="4">
        <f>15</f>
        <v>15</v>
      </c>
      <c r="C2" s="5" t="s">
        <v>4</v>
      </c>
      <c r="D2" s="4">
        <f>(B8*B9)*B6</f>
        <v>320166</v>
      </c>
    </row>
    <row r="3">
      <c r="A3" s="3" t="s">
        <v>5</v>
      </c>
      <c r="B3" s="6">
        <v>5.0</v>
      </c>
      <c r="C3" s="3" t="s">
        <v>6</v>
      </c>
      <c r="D3" s="7">
        <f>D2/8</f>
        <v>40020.75</v>
      </c>
    </row>
    <row r="4">
      <c r="A4" s="3" t="s">
        <v>7</v>
      </c>
      <c r="B4" s="6">
        <v>5.0</v>
      </c>
      <c r="C4" s="3" t="s">
        <v>8</v>
      </c>
      <c r="D4" s="7">
        <f>3000*8</f>
        <v>24000</v>
      </c>
    </row>
    <row r="5">
      <c r="A5" s="3" t="s">
        <v>9</v>
      </c>
      <c r="B5" s="8">
        <v>256000.0</v>
      </c>
      <c r="C5" s="3" t="s">
        <v>10</v>
      </c>
      <c r="D5" s="7">
        <f>D4/B5</f>
        <v>0.09375</v>
      </c>
    </row>
    <row r="6">
      <c r="A6" s="5" t="s">
        <v>11</v>
      </c>
      <c r="B6" s="4">
        <v>24.0</v>
      </c>
      <c r="C6" s="5" t="s">
        <v>12</v>
      </c>
      <c r="D6" s="7">
        <f>D2/B5</f>
        <v>1.250648438</v>
      </c>
    </row>
    <row r="7">
      <c r="A7" s="3" t="s">
        <v>13</v>
      </c>
      <c r="B7" s="9">
        <f>B8*B9</f>
        <v>13340.25</v>
      </c>
      <c r="C7" s="3" t="s">
        <v>14</v>
      </c>
      <c r="D7" s="7">
        <f>B2/D6</f>
        <v>11.99377823</v>
      </c>
    </row>
    <row r="8">
      <c r="A8" s="3" t="s">
        <v>15</v>
      </c>
      <c r="B8" s="9">
        <v>115.5</v>
      </c>
      <c r="C8" s="3" t="s">
        <v>16</v>
      </c>
      <c r="D8" s="10">
        <f>B3/D5</f>
        <v>53.33333333</v>
      </c>
    </row>
    <row r="9">
      <c r="A9" s="3" t="s">
        <v>17</v>
      </c>
      <c r="B9" s="9">
        <v>115.5</v>
      </c>
      <c r="C9" s="3" t="s">
        <v>18</v>
      </c>
      <c r="D9" s="10">
        <f>B4/D5</f>
        <v>53.33333333</v>
      </c>
    </row>
    <row r="12">
      <c r="A12" s="1" t="s">
        <v>19</v>
      </c>
    </row>
    <row r="13">
      <c r="A13" s="5" t="s">
        <v>20</v>
      </c>
    </row>
    <row r="14">
      <c r="A14" s="5" t="s">
        <v>21</v>
      </c>
    </row>
    <row r="15">
      <c r="A15" s="5" t="s">
        <v>22</v>
      </c>
    </row>
  </sheetData>
  <drawing r:id="rId1"/>
</worksheet>
</file>