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D60B015-379B-4F82-9639-4179BB782BBF}" xr6:coauthVersionLast="47" xr6:coauthVersionMax="47" xr10:uidLastSave="{00000000-0000-0000-0000-000000000000}"/>
  <bookViews>
    <workbookView xWindow="-108" yWindow="-108" windowWidth="23256" windowHeight="12576" firstSheet="3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3" l="1"/>
  <c r="K9" i="13"/>
  <c r="K10" i="13"/>
  <c r="K3" i="13"/>
  <c r="K4" i="13"/>
  <c r="K5" i="13"/>
  <c r="K6" i="13"/>
  <c r="K7" i="13"/>
  <c r="K2" i="13"/>
  <c r="J10" i="13"/>
  <c r="J3" i="13"/>
  <c r="J4" i="13"/>
  <c r="J5" i="13"/>
  <c r="J6" i="13"/>
  <c r="J7" i="13"/>
  <c r="J8" i="13"/>
  <c r="J9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2" i="7"/>
  <c r="J3" i="7"/>
  <c r="J4" i="7"/>
  <c r="J5" i="7"/>
  <c r="J6" i="7"/>
  <c r="J7" i="7"/>
  <c r="J8" i="7"/>
  <c r="J9" i="7"/>
  <c r="J10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10" i="2"/>
  <c r="J3" i="2"/>
  <c r="J4" i="2"/>
  <c r="J5" i="2"/>
  <c r="J6" i="2"/>
  <c r="J7" i="2"/>
  <c r="J8" i="2"/>
  <c r="J9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<sst xmlns="http://schemas.openxmlformats.org/spreadsheetml/2006/main" count="583" uniqueCount="88">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</sst>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4" sqref="K4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workbookViewId="0">
      <selection activeCell="L14" sqref="L14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CONCATENATE(B2,".",C2,"@organization.com")</f>
        <v>Jim.Halpert@organization.com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  <c r="K3" t="str">
        <f t="shared" ref="K3:K10" si="1">CONCATENATE(B3,".",C3,"@organization.com")</f>
        <v>Pam.Beasley@organization.com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Dwight.Schrute@organization.com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Angela.Martin@organization.com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Toby.Flenderson@organization.com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Michael.Scott@organization.com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Meredith.Palmer@organization.com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Stanley.Hudson@organization.com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Kevin.Malone@organization.com</v>
      </c>
    </row>
    <row r="11" spans="1:11" x14ac:dyDescent="0.3">
      <c r="H11" t="str">
        <f t="shared" ref="H11:H12" si="2">CONCATENATE(B11," ",C11)</f>
        <v xml:space="preserve"> </v>
      </c>
    </row>
    <row r="12" spans="1:11" x14ac:dyDescent="0.3">
      <c r="H12" t="str">
        <f t="shared" si="2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H9" sqref="H9"/>
    </sheetView>
  </sheetViews>
  <sheetFormatPr defaultRowHeight="14.4" x14ac:dyDescent="0.3"/>
  <cols>
    <col min="8" max="8" width="14.44140625" customWidth="1"/>
    <col min="9" max="9" width="13.33203125" customWidth="1"/>
    <col min="10" max="10" width="11.332031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5231</v>
      </c>
      <c r="K2">
        <f>NETWORKDAYS(H2,I2)</f>
        <v>3737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9" si="0">_xlfn.DAYS(I3,H3)</f>
        <v>6058</v>
      </c>
      <c r="K3">
        <f t="shared" ref="K3:K10" si="1">NETWORKDAYS(H3,I3)</f>
        <v>4328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6333</v>
      </c>
      <c r="K4">
        <f t="shared" si="1"/>
        <v>4524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5428</v>
      </c>
      <c r="K5">
        <f t="shared" si="1"/>
        <v>3879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e">
        <f t="shared" si="0"/>
        <v>#VALUE!</v>
      </c>
      <c r="K6" t="e">
        <f t="shared" si="1"/>
        <v>#VALUE!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4540</v>
      </c>
      <c r="K7">
        <f t="shared" si="1"/>
        <v>3244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3743</v>
      </c>
      <c r="K8">
        <f>NETWORKDAYS(H8,I8)</f>
        <v>2675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e">
        <f t="shared" si="0"/>
        <v>#VALUE!</v>
      </c>
      <c r="K9" t="e">
        <f t="shared" si="1"/>
        <v>#VALUE!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e">
        <f>_xlfn.DAYS(I10,H10)</f>
        <v>#VALUE!</v>
      </c>
      <c r="K10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K2" sqref="K2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e">
        <f ca="1">ifs(F2:F10="Salesman","Sales",F2:F10="HR","Hire immediately",F2:F10="Regional Manager","Give Chirstmas Bonus")</f>
        <v>#NAME?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t="e">
        <f t="shared" ref="K3:K10" ca="1" si="1">ifs(F3:F11="Salesman","Sales",F3:F11="HR","Hire immediately",F3:F11="Regional Manager","Give Chirstmas Bonus")</f>
        <v>#NAME?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e">
        <f t="shared" ca="1" si="1"/>
        <v>#NAME?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ca="1" si="1"/>
        <v>#NAME?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e">
        <f t="shared" ca="1" si="1"/>
        <v>#NAME?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 t="shared" ca="1" si="1"/>
        <v>#NAME?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ca="1" si="1"/>
        <v>#NAME?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e">
        <f t="shared" ca="1" si="1"/>
        <v>#NAME?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ca="1" si="1"/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L2" sqref="L2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workbookViewId="0">
      <selection activeCell="J13" sqref="J13"/>
    </sheetView>
  </sheetViews>
  <sheetFormatPr defaultColWidth="14.5546875" defaultRowHeight="14.4" x14ac:dyDescent="0.3"/>
  <cols>
    <col min="4" max="4" width="8" customWidth="1"/>
    <col min="10" max="10" width="32.33203125" bestFit="1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workbookViewId="0">
      <selection activeCell="M2" sqref="M2:M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TEXT(H2,"dd/mm/yyyy")</f>
        <v>02/11/2001</v>
      </c>
      <c r="K2" s="3"/>
      <c r="L2" t="str">
        <f>TEXT(J2,"dd/mm/yyyy")</f>
        <v>02/11/2001</v>
      </c>
      <c r="M2" t="str">
        <f>RIGHT(L2:L10,4)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1" si="0">TEXT(H3,"dd/mm/yyyy")</f>
        <v>03/10/1999</v>
      </c>
      <c r="K3" s="3"/>
      <c r="L3" t="str">
        <f t="shared" si="0"/>
        <v>03/10/1999</v>
      </c>
      <c r="M3" t="str">
        <f t="shared" ref="M3:M10" si="1">RIGHT(L3:L11,4)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  <c r="L4" t="str">
        <f t="shared" si="0"/>
        <v>04/07/2000</v>
      </c>
      <c r="M4" t="str">
        <f t="shared" si="1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  <c r="L5" t="str">
        <f t="shared" si="0"/>
        <v>05/01/2000</v>
      </c>
      <c r="M5" t="str">
        <f t="shared" si="1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  <c r="L6" t="str">
        <f t="shared" si="0"/>
        <v>06/05/2001</v>
      </c>
      <c r="M6" t="str">
        <f t="shared" si="1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  <c r="L7" t="str">
        <f t="shared" si="0"/>
        <v>07/12/1995</v>
      </c>
      <c r="M7" t="str">
        <f t="shared" si="1"/>
        <v>1995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  <c r="L8" t="str">
        <f t="shared" si="0"/>
        <v>08/11/2003</v>
      </c>
      <c r="M8" t="str">
        <f t="shared" si="1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  <c r="L9" t="str">
        <f t="shared" si="0"/>
        <v>09/06/2002</v>
      </c>
      <c r="M9" t="str">
        <f t="shared" si="1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  <c r="L10" t="str">
        <f t="shared" si="0"/>
        <v>10/08/2003</v>
      </c>
      <c r="M10" t="str">
        <f t="shared" si="1"/>
        <v>2003</v>
      </c>
    </row>
    <row r="12" spans="1:13" x14ac:dyDescent="0.3">
      <c r="H12" s="1"/>
    </row>
    <row r="13" spans="1:13" x14ac:dyDescent="0.3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J13" sqref="J1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K2" sqref="K2:K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7" max="7" width="13.6640625" style="2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3">
      <c r="H12" s="3"/>
      <c r="I12" s="3"/>
    </row>
    <row r="13" spans="1:12" x14ac:dyDescent="0.3">
      <c r="H13" s="3"/>
      <c r="I13" s="3"/>
    </row>
    <row r="14" spans="1:12" x14ac:dyDescent="0.3">
      <c r="H14" s="3"/>
      <c r="I14" s="3"/>
    </row>
    <row r="15" spans="1:12" x14ac:dyDescent="0.3">
      <c r="H15" s="3"/>
      <c r="I15" s="3"/>
    </row>
    <row r="16" spans="1:12" x14ac:dyDescent="0.3">
      <c r="H16" s="3"/>
      <c r="I16" s="3"/>
    </row>
    <row r="17" spans="8:9" x14ac:dyDescent="0.3">
      <c r="H17" s="3"/>
      <c r="I17" s="3"/>
    </row>
    <row r="18" spans="8:9" x14ac:dyDescent="0.3">
      <c r="H18" s="3"/>
      <c r="I18" s="3"/>
    </row>
    <row r="19" spans="8:9" x14ac:dyDescent="0.3">
      <c r="H19" s="3"/>
      <c r="I19" s="3"/>
    </row>
    <row r="20" spans="8:9" x14ac:dyDescent="0.3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3" sqref="L3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COUNTIF(G2:G10,"&gt;50000")</f>
        <v>2</v>
      </c>
      <c r="L2">
        <f>COUNTIFS(G2:G10,"&gt;50000",E2:E10,"Female")</f>
        <v>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Anusha M M</cp:lastModifiedBy>
  <dcterms:created xsi:type="dcterms:W3CDTF">2021-12-16T14:18:34Z</dcterms:created>
  <dcterms:modified xsi:type="dcterms:W3CDTF">2022-10-10T06:36:32Z</dcterms:modified>
</cp:coreProperties>
</file>