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endava-my.sharepoint.com/personal/alexandr_binkovski_endava_com/Documents/Documents/SelfDevelopment/AI/Whisper/OpenAIWhisper/"/>
    </mc:Choice>
  </mc:AlternateContent>
  <xr:revisionPtr revIDLastSave="213" documentId="11_F25DC773A252ABDACC10486951184EDA5BDE58F1" xr6:coauthVersionLast="47" xr6:coauthVersionMax="47" xr10:uidLastSave="{C2F1B595-406D-4D7C-95B3-DE272D200B49}"/>
  <bookViews>
    <workbookView xWindow="-108" yWindow="-108" windowWidth="23256" windowHeight="12456" activeTab="1" xr2:uid="{00000000-000D-0000-FFFF-FFFF00000000}"/>
  </bookViews>
  <sheets>
    <sheet name="PCInfo" sheetId="2" r:id="rId1"/>
    <sheet name="CPU based - test resul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4" i="1"/>
  <c r="I5" i="1"/>
  <c r="I6" i="1"/>
  <c r="I7" i="1"/>
  <c r="I8" i="1"/>
  <c r="I9" i="1"/>
  <c r="I10" i="1"/>
  <c r="I4" i="1"/>
  <c r="E5" i="1"/>
  <c r="E6" i="1"/>
  <c r="E7" i="1"/>
  <c r="E8" i="1"/>
  <c r="E9" i="1"/>
  <c r="E10" i="1"/>
  <c r="E4" i="1"/>
  <c r="C5" i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<sst xmlns="http://schemas.openxmlformats.org/spreadsheetml/2006/main" count="36" uniqueCount="30">
  <si>
    <t>Model</t>
  </si>
  <si>
    <t>tiny</t>
  </si>
  <si>
    <t>base</t>
  </si>
  <si>
    <t>small</t>
  </si>
  <si>
    <t>medium</t>
  </si>
  <si>
    <t>large</t>
  </si>
  <si>
    <t>large-v2</t>
  </si>
  <si>
    <t>large-v3</t>
  </si>
  <si>
    <t>Processing time (sec.)</t>
  </si>
  <si>
    <t>Processing per Sec.</t>
  </si>
  <si>
    <t>RAM</t>
  </si>
  <si>
    <t>Base Speed</t>
  </si>
  <si>
    <t>2.50 GHz</t>
  </si>
  <si>
    <t>Sockets</t>
  </si>
  <si>
    <t>Cores</t>
  </si>
  <si>
    <t>Logical Processors:</t>
  </si>
  <si>
    <t>Virtualization</t>
  </si>
  <si>
    <t>Enabled</t>
  </si>
  <si>
    <t>640 Kb</t>
  </si>
  <si>
    <t>L2 cache</t>
  </si>
  <si>
    <t>10 Mb</t>
  </si>
  <si>
    <t>L1 cache</t>
  </si>
  <si>
    <t>L3 cache</t>
  </si>
  <si>
    <t>24 Mb</t>
  </si>
  <si>
    <t>15.7 Gb</t>
  </si>
  <si>
    <t>Input dataset</t>
  </si>
  <si>
    <t>test001 - EN</t>
  </si>
  <si>
    <t>test003 - RO</t>
  </si>
  <si>
    <t>test002 - RU</t>
  </si>
  <si>
    <t>test002 - RU - Translate to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</si>
</sst>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'CPU based - test results'!$C$1:$C$3</c:f>
              <c:strCache>
                <c:ptCount val="3"/>
                <c:pt idx="0">
                  <c:v>Input dataset</c:v>
                </c:pt>
                <c:pt idx="1">
                  <c:v>test001 - EN</c:v>
                </c:pt>
                <c:pt idx="2">
                  <c:v>Processing per Sec.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'CPU based - test results'!$A$4:$A$10</c:f>
              <c:strCache>
                <c:ptCount val="7"/>
                <c:pt idx="0">
                  <c:v>tiny</c:v>
                </c:pt>
                <c:pt idx="1">
                  <c:v>base</c:v>
                </c:pt>
                <c:pt idx="2">
                  <c:v>small</c:v>
                </c:pt>
                <c:pt idx="3">
                  <c:v>medium</c:v>
                </c:pt>
                <c:pt idx="4">
                  <c:v>large</c:v>
                </c:pt>
                <c:pt idx="5">
                  <c:v>large-v2</c:v>
                </c:pt>
                <c:pt idx="6">
                  <c:v>large-v3</c:v>
                </c:pt>
              </c:strCache>
            </c:strRef>
          </c:cat>
          <c:val>
            <c:numRef>
              <c:f>'CPU based - test results'!$C$4:$C$10</c:f>
              <c:numCache>
                <c:formatCode>General</c:formatCode>
                <c:ptCount val="7"/>
                <c:pt idx="0">
                  <c:v>0.53647939999999994</c:v>
                </c:pt>
                <c:pt idx="1">
                  <c:v>0.70843614444444436</c:v>
                </c:pt>
                <c:pt idx="2">
                  <c:v>1.7056488944444446</c:v>
                </c:pt>
                <c:pt idx="3">
                  <c:v>5.1646559777777776</c:v>
                </c:pt>
                <c:pt idx="4">
                  <c:v>9.8011601611111114</c:v>
                </c:pt>
                <c:pt idx="5">
                  <c:v>9.5391842944444445</c:v>
                </c:pt>
                <c:pt idx="6">
                  <c:v>9.0973455722222223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6-4AB7-8181-95251C2A79AC}"/>
            </c:ext>
          </c:extLst>
        </c:ser>
        <c:ser>
          <c:idx val="3"/>
          <c:order val="3"/>
          <c:tx>
            <c:strRef>
              <c:f>'CPU based - test results'!$E$1:$E$3</c:f>
              <c:strCache>
                <c:ptCount val="3"/>
                <c:pt idx="0">
                  <c:v>Input dataset</c:v>
                </c:pt>
                <c:pt idx="1">
                  <c:v>test002 - RU - Translate to EN</c:v>
                </c:pt>
                <c:pt idx="2">
                  <c:v>Processing per Sec.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'CPU based - test results'!$A$4:$A$10</c:f>
              <c:strCache>
                <c:ptCount val="7"/>
                <c:pt idx="0">
                  <c:v>tiny</c:v>
                </c:pt>
                <c:pt idx="1">
                  <c:v>base</c:v>
                </c:pt>
                <c:pt idx="2">
                  <c:v>small</c:v>
                </c:pt>
                <c:pt idx="3">
                  <c:v>medium</c:v>
                </c:pt>
                <c:pt idx="4">
                  <c:v>large</c:v>
                </c:pt>
                <c:pt idx="5">
                  <c:v>large-v2</c:v>
                </c:pt>
                <c:pt idx="6">
                  <c:v>large-v3</c:v>
                </c:pt>
              </c:strCache>
            </c:strRef>
          </c:cat>
          <c:val>
            <c:numRef>
              <c:f>'CPU based - test results'!$E$4:$E$10</c:f>
              <c:numCache>
                <c:formatCode>General</c:formatCode>
                <c:ptCount val="7"/>
                <c:pt idx="0">
                  <c:v>0.91508839298245614</c:v>
                </c:pt>
                <c:pt idx="1">
                  <c:v>1.0539678140350877</c:v>
                </c:pt>
                <c:pt idx="2">
                  <c:v>1.6745025263157896</c:v>
                </c:pt>
                <c:pt idx="3">
                  <c:v>5.2263322789473685</c:v>
                </c:pt>
                <c:pt idx="4">
                  <c:v>8.8656462736842112</c:v>
                </c:pt>
                <c:pt idx="5">
                  <c:v>9.1548743105263171</c:v>
                </c:pt>
                <c:pt idx="6">
                  <c:v>8.8585294473684204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36-4AB7-8181-95251C2A79AC}"/>
            </c:ext>
          </c:extLst>
        </c:ser>
        <c:ser>
          <c:idx val="5"/>
          <c:order val="5"/>
          <c:tx>
            <c:strRef>
              <c:f>'CPU based - test results'!$G$1:$G$3</c:f>
              <c:strCache>
                <c:ptCount val="3"/>
                <c:pt idx="0">
                  <c:v>Input dataset</c:v>
                </c:pt>
                <c:pt idx="1">
                  <c:v>test002 - RU</c:v>
                </c:pt>
                <c:pt idx="2">
                  <c:v>Processing per Sec.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'CPU based - test results'!$A$4:$A$10</c:f>
              <c:strCache>
                <c:ptCount val="7"/>
                <c:pt idx="0">
                  <c:v>tiny</c:v>
                </c:pt>
                <c:pt idx="1">
                  <c:v>base</c:v>
                </c:pt>
                <c:pt idx="2">
                  <c:v>small</c:v>
                </c:pt>
                <c:pt idx="3">
                  <c:v>medium</c:v>
                </c:pt>
                <c:pt idx="4">
                  <c:v>large</c:v>
                </c:pt>
                <c:pt idx="5">
                  <c:v>large-v2</c:v>
                </c:pt>
                <c:pt idx="6">
                  <c:v>large-v3</c:v>
                </c:pt>
              </c:strCache>
            </c:strRef>
          </c:cat>
          <c:val>
            <c:numRef>
              <c:f>'CPU based - test results'!$G$4:$G$10</c:f>
              <c:numCache>
                <c:formatCode>General</c:formatCode>
                <c:ptCount val="7"/>
                <c:pt idx="0">
                  <c:v>0.36058116315789474</c:v>
                </c:pt>
                <c:pt idx="1">
                  <c:v>0.62624022280701763</c:v>
                </c:pt>
                <c:pt idx="2">
                  <c:v>1.8705372894736843</c:v>
                </c:pt>
                <c:pt idx="3">
                  <c:v>5.6404988736842103</c:v>
                </c:pt>
                <c:pt idx="4">
                  <c:v>10.817850142105264</c:v>
                </c:pt>
                <c:pt idx="5">
                  <c:v>9.9414686894736857</c:v>
                </c:pt>
                <c:pt idx="6">
                  <c:v>11.053002324561405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36-4AB7-8181-95251C2A79AC}"/>
            </c:ext>
          </c:extLst>
        </c:ser>
        <c:ser>
          <c:idx val="7"/>
          <c:order val="7"/>
          <c:tx>
            <c:strRef>
              <c:f>'CPU based - test results'!$I$1:$I$3</c:f>
              <c:strCache>
                <c:ptCount val="3"/>
                <c:pt idx="0">
                  <c:v>Input dataset</c:v>
                </c:pt>
                <c:pt idx="1">
                  <c:v>test003 - RO</c:v>
                </c:pt>
                <c:pt idx="2">
                  <c:v>Processing per Sec.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'CPU based - test results'!$A$4:$A$10</c:f>
              <c:strCache>
                <c:ptCount val="7"/>
                <c:pt idx="0">
                  <c:v>tiny</c:v>
                </c:pt>
                <c:pt idx="1">
                  <c:v>base</c:v>
                </c:pt>
                <c:pt idx="2">
                  <c:v>small</c:v>
                </c:pt>
                <c:pt idx="3">
                  <c:v>medium</c:v>
                </c:pt>
                <c:pt idx="4">
                  <c:v>large</c:v>
                </c:pt>
                <c:pt idx="5">
                  <c:v>large-v2</c:v>
                </c:pt>
                <c:pt idx="6">
                  <c:v>large-v3</c:v>
                </c:pt>
              </c:strCache>
            </c:strRef>
          </c:cat>
          <c:val>
            <c:numRef>
              <c:f>'CPU based - test results'!$I$4:$I$10</c:f>
              <c:numCache>
                <c:formatCode>General</c:formatCode>
                <c:ptCount val="7"/>
                <c:pt idx="0">
                  <c:v>0.2146560132816652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36-4AB7-8181-95251C2A7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262191"/>
        <c:axId val="9465322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'CPU based - test results'!$B$1:$B$3</c15:sqref>
                        </c15:formulaRef>
                      </c:ext>
                    </c:extLst>
                    <c:strCache>
                      <c:ptCount val="3"/>
                      <c:pt idx="0">
                        <c:v>Input dataset</c:v>
                      </c:pt>
                      <c:pt idx="1">
                        <c:v>test001 - EN</c:v>
                      </c:pt>
                      <c:pt idx="2">
                        <c:v>Processing time (sec.)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'CPU based - test results'!$A$4:$A$10</c15:sqref>
                        </c15:formulaRef>
                      </c:ext>
                    </c:extLst>
                    <c:strCache>
                      <c:ptCount val="7"/>
                      <c:pt idx="0">
                        <c:v>tiny</c:v>
                      </c:pt>
                      <c:pt idx="1">
                        <c:v>base</c:v>
                      </c:pt>
                      <c:pt idx="2">
                        <c:v>small</c:v>
                      </c:pt>
                      <c:pt idx="3">
                        <c:v>medium</c:v>
                      </c:pt>
                      <c:pt idx="4">
                        <c:v>large</c:v>
                      </c:pt>
                      <c:pt idx="5">
                        <c:v>large-v2</c:v>
                      </c:pt>
                      <c:pt idx="6">
                        <c:v>large-v3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'CPU based - test results'!$B$4:$B$10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9.6566291999999994</c:v>
                      </c:pt>
                      <c:pt idx="1">
                        <c:v>12.751850599999999</c:v>
                      </c:pt>
                      <c:pt idx="2">
                        <c:v>30.701680100000001</c:v>
                      </c:pt>
                      <c:pt idx="3">
                        <c:v>92.963807599999996</c:v>
                      </c:pt>
                      <c:pt idx="4">
                        <c:v>176.42088290000001</c:v>
                      </c:pt>
                      <c:pt idx="5">
                        <c:v>171.70531729999999</c:v>
                      </c:pt>
                      <c:pt idx="6">
                        <c:v>163.7522203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36-4AB7-8181-95251C2A79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'CPU based - test results'!$D$1:$D$3</c15:sqref>
                        </c15:formulaRef>
                      </c:ext>
                    </c:extLst>
                    <c:strCache>
                      <c:ptCount val="3"/>
                      <c:pt idx="0">
                        <c:v>Input dataset</c:v>
                      </c:pt>
                      <c:pt idx="1">
                        <c:v>test002 - RU - Translate to EN</c:v>
                      </c:pt>
                      <c:pt idx="2">
                        <c:v>Processing time (sec.)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'CPU based - test results'!$A$4:$A$10</c15:sqref>
                        </c15:formulaRef>
                      </c:ext>
                    </c:extLst>
                    <c:strCache>
                      <c:ptCount val="7"/>
                      <c:pt idx="0">
                        <c:v>tiny</c:v>
                      </c:pt>
                      <c:pt idx="1">
                        <c:v>base</c:v>
                      </c:pt>
                      <c:pt idx="2">
                        <c:v>small</c:v>
                      </c:pt>
                      <c:pt idx="3">
                        <c:v>medium</c:v>
                      </c:pt>
                      <c:pt idx="4">
                        <c:v>large</c:v>
                      </c:pt>
                      <c:pt idx="5">
                        <c:v>large-v2</c:v>
                      </c:pt>
                      <c:pt idx="6">
                        <c:v>large-v3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'CPU based - test results'!$D$4:$D$10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52.160038399999998</c:v>
                      </c:pt>
                      <c:pt idx="1">
                        <c:v>60.076165400000001</c:v>
                      </c:pt>
                      <c:pt idx="2">
                        <c:v>95.446644000000006</c:v>
                      </c:pt>
                      <c:pt idx="3">
                        <c:v>297.90093990000003</c:v>
                      </c:pt>
                      <c:pt idx="4">
                        <c:v>505.34183760000002</c:v>
                      </c:pt>
                      <c:pt idx="5">
                        <c:v>521.82783570000004</c:v>
                      </c:pt>
                      <c:pt idx="6">
                        <c:v>504.93617849999998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B36-4AB7-8181-95251C2A79A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'CPU based - test results'!$F$1:$F$3</c15:sqref>
                        </c15:formulaRef>
                      </c:ext>
                    </c:extLst>
                    <c:strCache>
                      <c:ptCount val="3"/>
                      <c:pt idx="0">
                        <c:v>Input dataset</c:v>
                      </c:pt>
                      <c:pt idx="1">
                        <c:v>test002 - RU</c:v>
                      </c:pt>
                      <c:pt idx="2">
                        <c:v>Processing time (sec.)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'CPU based - test results'!$A$4:$A$10</c15:sqref>
                        </c15:formulaRef>
                      </c:ext>
                    </c:extLst>
                    <c:strCache>
                      <c:ptCount val="7"/>
                      <c:pt idx="0">
                        <c:v>tiny</c:v>
                      </c:pt>
                      <c:pt idx="1">
                        <c:v>base</c:v>
                      </c:pt>
                      <c:pt idx="2">
                        <c:v>small</c:v>
                      </c:pt>
                      <c:pt idx="3">
                        <c:v>medium</c:v>
                      </c:pt>
                      <c:pt idx="4">
                        <c:v>large</c:v>
                      </c:pt>
                      <c:pt idx="5">
                        <c:v>large-v2</c:v>
                      </c:pt>
                      <c:pt idx="6">
                        <c:v>large-v3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'CPU based - test results'!$F$4:$F$10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20.553126299999999</c:v>
                      </c:pt>
                      <c:pt idx="1">
                        <c:v>35.695692700000002</c:v>
                      </c:pt>
                      <c:pt idx="2">
                        <c:v>106.6206255</c:v>
                      </c:pt>
                      <c:pt idx="3">
                        <c:v>321.50843579999997</c:v>
                      </c:pt>
                      <c:pt idx="4">
                        <c:v>616.61745810000002</c:v>
                      </c:pt>
                      <c:pt idx="5">
                        <c:v>566.66371530000004</c:v>
                      </c:pt>
                      <c:pt idx="6">
                        <c:v>630.02113250000002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B36-4AB7-8181-95251C2A79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'CPU based - test results'!$H$1:$H$3</c15:sqref>
                        </c15:formulaRef>
                      </c:ext>
                    </c:extLst>
                    <c:strCache>
                      <c:ptCount val="3"/>
                      <c:pt idx="0">
                        <c:v>Input dataset</c:v>
                      </c:pt>
                      <c:pt idx="1">
                        <c:v>test003 - RO</c:v>
                      </c:pt>
                      <c:pt idx="2">
                        <c:v>Processing time (sec.)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'CPU based - test results'!$A$4:$A$10</c15:sqref>
                        </c15:formulaRef>
                      </c:ext>
                    </c:extLst>
                    <c:strCache>
                      <c:ptCount val="7"/>
                      <c:pt idx="0">
                        <c:v>tiny</c:v>
                      </c:pt>
                      <c:pt idx="1">
                        <c:v>base</c:v>
                      </c:pt>
                      <c:pt idx="2">
                        <c:v>small</c:v>
                      </c:pt>
                      <c:pt idx="3">
                        <c:v>medium</c:v>
                      </c:pt>
                      <c:pt idx="4">
                        <c:v>large</c:v>
                      </c:pt>
                      <c:pt idx="5">
                        <c:v>large-v2</c:v>
                      </c:pt>
                      <c:pt idx="6">
                        <c:v>large-v3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'CPU based - test results'!$H$4:$H$10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4846.9327799000002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B36-4AB7-8181-95251C2A79AC}"/>
                  </c:ext>
                </c:extLst>
              </c15:ser>
            </c15:filteredLineSeries>
          </c:ext>
        </c:extLst>
      </c:lineChart>
      <c:catAx>
        <c:axId val="14572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32207"/>
        <c:crosses val="autoZero"/>
        <c:auto val="1"/>
        <c:lblAlgn val="ctr"/>
        <c:lblOffset val="100"/>
        <c:noMultiLvlLbl val="0"/>
      </c:catAx>
      <c:valAx>
        <c:axId val="9465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10</xdr:row>
      <xdr:rowOff>175260</xdr:rowOff>
    </xdr:from>
    <xdr:to>
      <xdr:col>6</xdr:col>
      <xdr:colOff>624840</xdr:colOff>
      <xdr:row>25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8CEF69-CCD0-AC25-A711-2547DE6BB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F470-3A69-4E20-94BF-88AF1A0F16E7}">
  <dimension ref="A1:B9"/>
  <sheetViews>
    <sheetView workbookViewId="0">
      <selection activeCell="C7" sqref="C7"/>
    </sheetView>
  </sheetViews>
  <sheetFormatPr defaultRowHeight="14.4" x14ac:dyDescent="0.3"/>
  <cols>
    <col min="1" max="1" width="16.5546875" bestFit="1" customWidth="1"/>
    <col min="2" max="2" width="8.21875" bestFit="1" customWidth="1"/>
  </cols>
  <sheetData>
    <row r="1" spans="1:2" x14ac:dyDescent="0.3">
      <c r="A1" s="2" t="s">
        <v>10</v>
      </c>
      <c r="B1" s="3" t="s">
        <v>24</v>
      </c>
    </row>
    <row r="2" spans="1:2" x14ac:dyDescent="0.3">
      <c r="A2" s="2" t="s">
        <v>11</v>
      </c>
      <c r="B2" s="3" t="s">
        <v>12</v>
      </c>
    </row>
    <row r="3" spans="1:2" x14ac:dyDescent="0.3">
      <c r="A3" s="2" t="s">
        <v>13</v>
      </c>
      <c r="B3" s="3">
        <v>1</v>
      </c>
    </row>
    <row r="4" spans="1:2" x14ac:dyDescent="0.3">
      <c r="A4" s="2" t="s">
        <v>14</v>
      </c>
      <c r="B4" s="3">
        <v>8</v>
      </c>
    </row>
    <row r="5" spans="1:2" x14ac:dyDescent="0.3">
      <c r="A5" s="2" t="s">
        <v>15</v>
      </c>
      <c r="B5" s="3">
        <v>16</v>
      </c>
    </row>
    <row r="6" spans="1:2" x14ac:dyDescent="0.3">
      <c r="A6" s="2" t="s">
        <v>16</v>
      </c>
      <c r="B6" s="3" t="s">
        <v>17</v>
      </c>
    </row>
    <row r="7" spans="1:2" x14ac:dyDescent="0.3">
      <c r="A7" s="2" t="s">
        <v>21</v>
      </c>
      <c r="B7" s="3" t="s">
        <v>18</v>
      </c>
    </row>
    <row r="8" spans="1:2" x14ac:dyDescent="0.3">
      <c r="A8" s="2" t="s">
        <v>19</v>
      </c>
      <c r="B8" s="3" t="s">
        <v>20</v>
      </c>
    </row>
    <row r="9" spans="1:2" x14ac:dyDescent="0.3">
      <c r="A9" s="2" t="s">
        <v>22</v>
      </c>
      <c r="B9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B10" sqref="B10"/>
    </sheetView>
  </sheetViews>
  <sheetFormatPr defaultRowHeight="14.4" x14ac:dyDescent="0.3"/>
  <cols>
    <col min="1" max="1" width="7.5546875" bestFit="1" customWidth="1"/>
    <col min="2" max="2" width="18.6640625" bestFit="1" customWidth="1"/>
    <col min="3" max="3" width="16.5546875" bestFit="1" customWidth="1"/>
    <col min="4" max="4" width="19.33203125" bestFit="1" customWidth="1"/>
    <col min="5" max="5" width="17.21875" bestFit="1" customWidth="1"/>
    <col min="6" max="7" width="17.21875" customWidth="1"/>
    <col min="8" max="8" width="19.33203125" bestFit="1" customWidth="1"/>
    <col min="9" max="9" width="17.21875" bestFit="1" customWidth="1"/>
  </cols>
  <sheetData>
    <row r="1" spans="1:9" x14ac:dyDescent="0.3">
      <c r="A1" s="6" t="s">
        <v>0</v>
      </c>
      <c r="B1" s="7" t="s">
        <v>25</v>
      </c>
      <c r="C1" s="8"/>
      <c r="D1" s="8"/>
      <c r="E1" s="8"/>
      <c r="F1" s="8"/>
      <c r="G1" s="8"/>
      <c r="H1" s="8"/>
      <c r="I1" s="8"/>
    </row>
    <row r="2" spans="1:9" x14ac:dyDescent="0.3">
      <c r="A2" s="6"/>
      <c r="B2" s="5" t="s">
        <v>26</v>
      </c>
      <c r="C2" s="5"/>
      <c r="D2" s="5" t="s">
        <v>29</v>
      </c>
      <c r="E2" s="5"/>
      <c r="F2" s="5" t="s">
        <v>28</v>
      </c>
      <c r="G2" s="5"/>
      <c r="H2" s="5" t="s">
        <v>27</v>
      </c>
      <c r="I2" s="5"/>
    </row>
    <row r="3" spans="1:9" x14ac:dyDescent="0.3">
      <c r="A3" s="6"/>
      <c r="B3" s="2" t="s">
        <v>8</v>
      </c>
      <c r="C3" s="2" t="s">
        <v>9</v>
      </c>
      <c r="D3" s="2" t="s">
        <v>8</v>
      </c>
      <c r="E3" s="2" t="s">
        <v>9</v>
      </c>
      <c r="F3" s="2" t="s">
        <v>8</v>
      </c>
      <c r="G3" s="2" t="s">
        <v>9</v>
      </c>
      <c r="H3" s="2" t="s">
        <v>8</v>
      </c>
      <c r="I3" s="2" t="s">
        <v>9</v>
      </c>
    </row>
    <row r="4" spans="1:9" x14ac:dyDescent="0.3">
      <c r="A4" s="2" t="s">
        <v>1</v>
      </c>
      <c r="B4" s="1">
        <v>9.6566291999999994</v>
      </c>
      <c r="C4" s="1">
        <f>B4/18</f>
        <v>0.53647939999999994</v>
      </c>
      <c r="D4" s="4">
        <v>52.160038399999998</v>
      </c>
      <c r="E4" s="4">
        <f>D4/57</f>
        <v>0.91508839298245614</v>
      </c>
      <c r="F4" s="4">
        <v>20.553126299999999</v>
      </c>
      <c r="G4" s="4">
        <f>F4/57</f>
        <v>0.36058116315789474</v>
      </c>
      <c r="H4" s="4">
        <v>4846.9327799000002</v>
      </c>
      <c r="I4" s="4">
        <f>H4/22580</f>
        <v>0.2146560132816652</v>
      </c>
    </row>
    <row r="5" spans="1:9" x14ac:dyDescent="0.3">
      <c r="A5" s="2" t="s">
        <v>2</v>
      </c>
      <c r="B5" s="1">
        <v>12.751850599999999</v>
      </c>
      <c r="C5" s="1">
        <f t="shared" ref="C5:C10" si="0">B5/18</f>
        <v>0.70843614444444436</v>
      </c>
      <c r="D5" s="4">
        <v>60.076165400000001</v>
      </c>
      <c r="E5" s="4">
        <f t="shared" ref="E5:E10" si="1">D5/57</f>
        <v>1.0539678140350877</v>
      </c>
      <c r="F5" s="4">
        <v>35.695692700000002</v>
      </c>
      <c r="G5" s="4">
        <f t="shared" ref="G5:G10" si="2">F5/57</f>
        <v>0.62624022280701763</v>
      </c>
      <c r="H5" s="4"/>
      <c r="I5" s="4">
        <f t="shared" ref="I5:I10" si="3">H5/22580</f>
        <v>0</v>
      </c>
    </row>
    <row r="6" spans="1:9" x14ac:dyDescent="0.3">
      <c r="A6" s="2" t="s">
        <v>3</v>
      </c>
      <c r="B6" s="1">
        <v>30.701680100000001</v>
      </c>
      <c r="C6" s="1">
        <f t="shared" si="0"/>
        <v>1.7056488944444446</v>
      </c>
      <c r="D6" s="1">
        <v>95.446644000000006</v>
      </c>
      <c r="E6" s="1">
        <f t="shared" si="1"/>
        <v>1.6745025263157896</v>
      </c>
      <c r="F6" s="1">
        <v>106.6206255</v>
      </c>
      <c r="G6" s="4">
        <f t="shared" si="2"/>
        <v>1.8705372894736843</v>
      </c>
      <c r="H6" s="1"/>
      <c r="I6" s="4">
        <f t="shared" si="3"/>
        <v>0</v>
      </c>
    </row>
    <row r="7" spans="1:9" x14ac:dyDescent="0.3">
      <c r="A7" s="2" t="s">
        <v>4</v>
      </c>
      <c r="B7" s="1">
        <v>92.963807599999996</v>
      </c>
      <c r="C7" s="1">
        <f t="shared" si="0"/>
        <v>5.1646559777777776</v>
      </c>
      <c r="D7" s="1">
        <v>297.90093990000003</v>
      </c>
      <c r="E7" s="1">
        <f t="shared" si="1"/>
        <v>5.2263322789473685</v>
      </c>
      <c r="F7" s="1">
        <v>321.50843579999997</v>
      </c>
      <c r="G7" s="4">
        <f t="shared" si="2"/>
        <v>5.6404988736842103</v>
      </c>
      <c r="H7" s="1"/>
      <c r="I7" s="4">
        <f t="shared" si="3"/>
        <v>0</v>
      </c>
    </row>
    <row r="8" spans="1:9" x14ac:dyDescent="0.3">
      <c r="A8" s="2" t="s">
        <v>5</v>
      </c>
      <c r="B8" s="1">
        <v>176.42088290000001</v>
      </c>
      <c r="C8" s="1">
        <f t="shared" si="0"/>
        <v>9.8011601611111114</v>
      </c>
      <c r="D8" s="1">
        <v>505.34183760000002</v>
      </c>
      <c r="E8" s="1">
        <f t="shared" si="1"/>
        <v>8.8656462736842112</v>
      </c>
      <c r="F8" s="1">
        <v>616.61745810000002</v>
      </c>
      <c r="G8" s="4">
        <f t="shared" si="2"/>
        <v>10.817850142105264</v>
      </c>
      <c r="H8" s="1"/>
      <c r="I8" s="4">
        <f t="shared" si="3"/>
        <v>0</v>
      </c>
    </row>
    <row r="9" spans="1:9" x14ac:dyDescent="0.3">
      <c r="A9" s="2" t="s">
        <v>6</v>
      </c>
      <c r="B9" s="1">
        <v>171.70531729999999</v>
      </c>
      <c r="C9" s="1">
        <f t="shared" si="0"/>
        <v>9.5391842944444445</v>
      </c>
      <c r="D9" s="1">
        <v>521.82783570000004</v>
      </c>
      <c r="E9" s="1">
        <f t="shared" si="1"/>
        <v>9.1548743105263171</v>
      </c>
      <c r="F9" s="1">
        <v>566.66371530000004</v>
      </c>
      <c r="G9" s="4">
        <f t="shared" si="2"/>
        <v>9.9414686894736857</v>
      </c>
      <c r="H9" s="1"/>
      <c r="I9" s="4">
        <f t="shared" si="3"/>
        <v>0</v>
      </c>
    </row>
    <row r="10" spans="1:9" x14ac:dyDescent="0.3">
      <c r="A10" s="2" t="s">
        <v>7</v>
      </c>
      <c r="B10" s="1">
        <v>163.7522203</v>
      </c>
      <c r="C10" s="1">
        <f t="shared" si="0"/>
        <v>9.0973455722222223</v>
      </c>
      <c r="D10" s="1">
        <v>504.93617849999998</v>
      </c>
      <c r="E10" s="1">
        <f t="shared" si="1"/>
        <v>8.8585294473684204</v>
      </c>
      <c r="F10" s="1">
        <v>630.02113250000002</v>
      </c>
      <c r="G10" s="4">
        <f t="shared" si="2"/>
        <v>11.053002324561405</v>
      </c>
      <c r="H10" s="1"/>
      <c r="I10" s="4">
        <f t="shared" si="3"/>
        <v>0</v>
      </c>
    </row>
  </sheetData>
  <mergeCells count="6">
    <mergeCell ref="B2:C2"/>
    <mergeCell ref="D2:E2"/>
    <mergeCell ref="A1:A3"/>
    <mergeCell ref="H2:I2"/>
    <mergeCell ref="B1:I1"/>
    <mergeCell ref="F2:G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PCInfo</vt:lpstr>
      <vt:lpstr>CPU based - 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Binkovski</dc:creator>
  <cp:lastModifiedBy>Alexandr Binkovski</cp:lastModifiedBy>
  <dcterms:created xsi:type="dcterms:W3CDTF">2015-06-05T18:17:20Z</dcterms:created>
  <dcterms:modified xsi:type="dcterms:W3CDTF">2024-01-12T14:46:01Z</dcterms:modified>
</cp:coreProperties>
</file>