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booth\source\smu_new\smu-dal-data-pt-06-2021-u-c\02-Homework\01-Excel\Instructions\"/>
    </mc:Choice>
  </mc:AlternateContent>
  <bookViews>
    <workbookView xWindow="0" yWindow="0" windowWidth="14376" windowHeight="12780" firstSheet="1" activeTab="3"/>
  </bookViews>
  <sheets>
    <sheet name="Category Pivot" sheetId="2" r:id="rId1"/>
    <sheet name="Sub-Category Pivot" sheetId="3" r:id="rId2"/>
    <sheet name="Month Pivot" sheetId="9" r:id="rId3"/>
    <sheet name="Sheet7" sheetId="10" r:id="rId4"/>
    <sheet name="Raw Data" sheetId="1" r:id="rId5"/>
  </sheets>
  <definedNames>
    <definedName name="_xlnm._FilterDatabase" localSheetId="4" hidden="1">'Raw Data'!$A$1:$R$4115</definedName>
  </definedNames>
  <calcPr calcId="162913"/>
  <pivotCaches>
    <pivotCache cacheId="4" r:id="rId6"/>
    <pivotCache cacheId="1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0" l="1"/>
  <c r="C3" i="10"/>
  <c r="B3" i="10"/>
  <c r="B2" i="10"/>
  <c r="B10" i="10"/>
  <c r="B9" i="10"/>
  <c r="B12" i="10"/>
  <c r="B11" i="10"/>
  <c r="B8" i="10"/>
  <c r="B7" i="10"/>
  <c r="B6" i="10"/>
  <c r="B5" i="10"/>
  <c r="B4" i="10"/>
  <c r="B13" i="10"/>
  <c r="T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<sst xmlns="http://schemas.openxmlformats.org/spreadsheetml/2006/main" count="24825" uniqueCount="8400">
  <si>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</si>
  <si>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</si>
  <si>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</si>
  <si>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</si>
  <si>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</si>
  <si>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</si>
  <si>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</si>
  <si>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</si>
  <si>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</si>
  <si>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</si>
  <si>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</si>
  <si>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</si>
  <si>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</si>
  <si>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</si>
  <si>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</si>
  <si>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</si>
  <si>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</si>
  <si>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</si>
  <si>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</si>
  <si>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</si>
  <si>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</si>
  <si>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</si>
  <si>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</si>
  <si>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</si>
  <si>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</si>
  <si>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</si>
  <si>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</si>
  <si>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</si>
  <si>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</si>
  <si>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</si>
  <si>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</si>
  <si>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</si>
  <si>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</si>
  <si>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</si>
  <si>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</si>
  <si>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</si>
  <si>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</si>
  <si>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</si>
  <si>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</si>
  <si>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</si>
  <si>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</si>
  <si>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</si>
  <si>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</si>
  <si>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</si>
  <si>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</si>
  <si>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</si>
  <si>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</si>
  <si>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</si>
  <si>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</si>
  <si>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</si>
  <si>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</si>
  <si>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</si>
  <si>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</si>
  <si>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</si>
  <si>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</si>
  <si>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</si>
  <si>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</si>
  <si>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</si>
  <si>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</si>
  <si>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</si>
  <si>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</si>
  <si>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</si>
  <si>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</si>
  <si>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</si>
  <si>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</si>
  <si>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</si>
  <si>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</si>
  <si>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</si>
  <si>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</si>
  <si>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</si>
  <si>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</si>
  <si>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</si>
  <si>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</si>
  <si>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</si>
  <si>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</si>
  <si>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</si>
  <si>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</si>
  <si>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</si>
  <si>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</si>
  <si>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</si>
  <si>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</si>
  <si>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</si>
  <si>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</si>
  <si>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</si>
  <si>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</si>
  <si>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</si>
  <si>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</si>
  <si>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</si>
  <si>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</si>
  <si>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</si>
  <si>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</si>
  <si>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</si>
  <si>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</si>
  <si>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</si>
  <si>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</si>
  <si>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</si>
  <si>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</si>
  <si>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</si>
  <si>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</si>
  <si>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</si>
  <si>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</si>
  <si>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</si>
  <si>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</si>
  <si>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</si>
  <si>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</si>
  <si>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</si>
  <si>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</si>
  <si>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</si>
  <si>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</si>
  <si>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</si>
  <si>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</si>
  <si>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</si>
  <si>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</si>
  <si>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</si>
  <si>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</si>
  <si>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</si>
  <si>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</si>
  <si>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</si>
  <si>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</si>
  <si>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</si>
  <si>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</si>
  <si>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</si>
  <si>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</si>
  <si>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</si>
  <si>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</si>
  <si>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</si>
  <si>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</si>
  <si>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</si>
  <si>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</si>
  <si>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</si>
  <si>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</si>
  <si>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</si>
  <si>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</si>
  <si>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</si>
  <si>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</si>
  <si>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</si>
  <si>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</si>
  <si>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</si>
  <si>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</si>
  <si>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</si>
  <si>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</si>
  <si>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</si>
  <si>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</si>
  <si>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</si>
  <si>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</si>
  <si>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</si>
  <si>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</si>
  <si>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</si>
  <si>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</si>
  <si>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</si>
  <si>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</si>
  <si>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</si>
  <si>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</si>
  <si>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</si>
  <si>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</si>
  <si>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</si>
  <si>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</si>
  <si>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</si>
  <si>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</si>
  <si>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</si>
  <si>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</si>
  <si>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</si>
  <si>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</si>
  <si>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</si>
  <si>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</si>
  <si>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</si>
  <si>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</si>
  <si>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</si>
  <si>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</si>
  <si>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</si>
  <si>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</si>
  <si>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</si>
  <si>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</si>
  <si>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</si>
  <si>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</si>
  <si>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</si>
  <si>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</si>
  <si>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</si>
  <si>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</si>
  <si>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</si>
  <si>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</si>
  <si>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</si>
  <si>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</si>
  <si>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</si>
  <si>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</si>
  <si>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</si>
  <si>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</si>
  <si>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</si>
  <si>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</si>
  <si>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</si>
  <si>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</si>
  <si>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</si>
  <si>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</si>
  <si>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</si>
  <si>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</si>
  <si>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</si>
  <si>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</si>
  <si>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</si>
  <si>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</si>
  <si>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</si>
  <si>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</si>
  <si>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</si>
  <si>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</si>
  <si>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</si>
  <si>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</si>
  <si>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</si>
  <si>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</si>
  <si>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</si>
  <si>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</si>
  <si>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</si>
  <si>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</si>
  <si>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</si>
  <si>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</si>
  <si>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</si>
  <si>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</si>
  <si>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</si>
  <si>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</si>
  <si>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</si>
  <si>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</si>
  <si>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</si>
  <si>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</si>
  <si>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</si>
  <si>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</si>
  <si>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</si>
  <si>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</si>
  <si>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</si>
  <si>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</si>
  <si>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</si>
  <si>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</si>
  <si>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</si>
  <si>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</si>
  <si>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</si>
  <si>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</si>
  <si>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</si>
  <si>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</si>
  <si>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</si>
  <si>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</si>
  <si>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</si>
  <si>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</si>
  <si>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</si>
  <si>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</si>
  <si>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</si>
  <si>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</si>
  <si>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</si>
  <si>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</si>
  <si>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</si>
  <si>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</si>
  <si>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</si>
  <si>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</si>
  <si>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</si>
  <si>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</si>
  <si>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</si>
  <si>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</si>
  <si>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</si>
  <si>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</si>
  <si>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</si>
  <si>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</si>
  <si>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</si>
  <si>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</si>
  <si>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</si>
  <si>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</si>
  <si>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</si>
  <si>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</si>
  <si>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</si>
  <si>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</si>
  <si>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</si>
  <si>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</si>
  <si>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</si>
  <si>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</si>
  <si>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</si>
  <si>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</si>
  <si>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</si>
  <si>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</si>
  <si>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</si>
  <si>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</si>
  <si>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</si>
  <si>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</si>
  <si>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</si>
  <si>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</si>
  <si>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</si>
  <si>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</si>
  <si>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</si>
  <si>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</si>
  <si>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</si>
  <si>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</si>
  <si>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</si>
  <si>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</si>
  <si>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</si>
  <si>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</si>
  <si>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</si>
  <si>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</si>
  <si>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</si>
  <si>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</si>
  <si>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</si>
  <si>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</si>
  <si>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</si>
  <si>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</si>
  <si>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</si>
  <si>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</si>
  <si>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</si>
  <si>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</si>
  <si>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</si>
  <si>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</si>
  <si>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</si>
  <si>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</si>
  <si>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</si>
  <si>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</si>
  <si>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</si>
  <si>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</si>
  <si>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</si>
  <si>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</si>
  <si>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</si>
  <si>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</si>
  <si>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</si>
  <si>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</si>
  <si>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</si>
  <si>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</si>
  <si>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</si>
  <si>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</si>
  <si>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</si>
  <si>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</si>
  <si>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</si>
  <si>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</si>
  <si>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</si>
  <si>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</si>
  <si>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</si>
  <si>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</si>
  <si>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</si>
  <si>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</si>
  <si>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</si>
  <si>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</si>
  <si>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</si>
  <si>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</si>
  <si>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</si>
  <si>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</si>
  <si>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</si>
  <si>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</si>
  <si>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</si>
  <si>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</si>
  <si>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</si>
  <si>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</si>
  <si>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</si>
  <si>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</si>
  <si>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</si>
  <si>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</si>
  <si>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</si>
  <si>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</si>
  <si>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</si>
  <si>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</si>
  <si>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</si>
  <si>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</si>
  <si>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</si>
  <si>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</si>
  <si>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</si>
  <si>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</si>
  <si>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</si>
  <si>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</si>
  <si>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</si>
  <si>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</si>
  <si>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</si>
  <si>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</si>
  <si>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</si>
  <si>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</si>
  <si>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</si>
  <si>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</si>
  <si>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</si>
  <si>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</si>
  <si>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</si>
  <si>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</si>
  <si>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</si>
  <si>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</si>
  <si>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</si>
  <si>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</si>
  <si>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</si>
  <si>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</si>
  <si>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</si>
  <si>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</si>
  <si>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</si>
  <si>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</si>
  <si>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</si>
  <si>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</si>
  <si>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</si>
  <si>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</si>
  <si>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</si>
  <si>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</si>
  <si>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</si>
  <si>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</si>
  <si>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</si>
  <si>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</si>
  <si>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</si>
  <si>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</si>
  <si>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</si>
  <si>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</si>
  <si>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</si>
  <si>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</si>
  <si>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</si>
  <si>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</si>
  <si>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</si>
  <si>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</si>
  <si>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</si>
  <si>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</si>
  <si>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</si>
  <si>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</si>
  <si>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</si>
  <si>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</si>
  <si>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</si>
  <si>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</si>
  <si>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</si>
  <si>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</si>
  <si>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</si>
  <si>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</si>
  <si>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</si>
  <si>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</si>
  <si>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</si>
  <si>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</si>
  <si>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</si>
  <si>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</si>
  <si>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</si>
  <si>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</si>
  <si>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</si>
  <si>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</si>
  <si>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</si>
  <si>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</si>
  <si>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</si>
  <si>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</si>
  <si>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</si>
  <si>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</si>
  <si>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</si>
  <si>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</si>
  <si>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</si>
  <si>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</si>
  <si>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</si>
  <si>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</si>
  <si>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</si>
  <si>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</si>
  <si>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</si>
  <si>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</si>
  <si>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</si>
  <si>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</si>
  <si>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</si>
  <si>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</si>
  <si>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</si>
  <si>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</si>
  <si>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</si>
  <si>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</si>
  <si>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</si>
  <si>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</si>
  <si>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</si>
  <si>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</si>
  <si>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</si>
  <si>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</si>
  <si>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</si>
  <si>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</si>
  <si>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</si>
  <si>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</si>
  <si>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</si>
  <si>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</si>
  <si>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</si>
  <si>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</si>
  <si>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</si>
  <si>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</si>
  <si>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</si>
  <si>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</si>
  <si>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</si>
  <si>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</si>
  <si>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</si>
  <si>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</si>
  <si>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</si>
  <si>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</si>
  <si>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</si>
  <si>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</si>
  <si>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</si>
  <si>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</si>
  <si>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</si>
  <si>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</si>
  <si>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</si>
  <si>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</si>
  <si>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</si>
  <si>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</si>
  <si>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</si>
  <si>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</si>
  <si>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</si>
  <si>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</si>
  <si>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</si>
  <si>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</si>
  <si>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</si>
  <si>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</si>
  <si>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</si>
  <si>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</si>
  <si>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</si>
  <si>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</si>
  <si>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</si>
  <si>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</si>
  <si>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</si>
  <si>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</si>
  <si>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</si>
  <si>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</si>
  <si>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</si>
  <si>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</si>
  <si>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</si>
  <si>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</si>
  <si>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</si>
  <si>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</si>
  <si>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</si>
  <si>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</si>
  <si>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</si>
  <si>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</si>
  <si>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</si>
  <si>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</si>
  <si>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</si>
  <si>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</si>
  <si>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</si>
  <si>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</si>
  <si>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</si>
  <si>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</si>
  <si>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</si>
  <si>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</si>
  <si>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</si>
  <si>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</si>
  <si>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</si>
  <si>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</si>
  <si>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</si>
  <si>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</si>
  <si>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</si>
  <si>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</si>
  <si>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</si>
  <si>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</si>
  <si>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</si>
  <si>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</si>
  <si>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</si>
  <si>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</si>
  <si>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</si>
  <si>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</si>
  <si>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</si>
  <si>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</si>
  <si>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</si>
  <si>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</si>
  <si>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</si>
  <si>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</si>
  <si>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</si>
  <si>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</si>
  <si>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</si>
  <si>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</si>
  <si>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</si>
  <si>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</si>
  <si>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</si>
  <si>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</si>
  <si>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</si>
  <si>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</si>
  <si>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</si>
  <si>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</si>
  <si>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</si>
  <si>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</si>
  <si>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</si>
  <si>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</si>
  <si>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</si>
  <si>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</si>
  <si>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</si>
  <si>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</si>
  <si>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</si>
  <si>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</si>
  <si>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</si>
  <si>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</si>
  <si>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</si>
  <si>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</si>
  <si>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</si>
  <si>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</si>
  <si>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</si>
  <si>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</si>
  <si>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</si>
  <si>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</si>
  <si>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</si>
  <si>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</si>
  <si>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</si>
  <si>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</si>
  <si>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</si>
  <si>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</si>
  <si>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</si>
  <si>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</si>
  <si>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</si>
  <si>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</si>
  <si>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</si>
  <si>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</si>
  <si>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</si>
  <si>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</si>
  <si>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</si>
  <si>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</si>
  <si>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</si>
  <si>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</si>
  <si>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</si>
  <si>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</si>
  <si>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</si>
  <si>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</si>
  <si>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</si>
  <si>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</si>
  <si>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</si>
  <si>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</si>
  <si>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</si>
  <si>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</si>
  <si>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</si>
  <si>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</si>
  <si>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</si>
  <si>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</si>
  <si>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</si>
  <si>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</si>
  <si>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</si>
  <si>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</si>
  <si>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</si>
  <si>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</si>
  <si>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</si>
  <si>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</si>
  <si>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</si>
  <si>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</si>
  <si>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</si>
  <si>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</si>
  <si>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</si>
  <si>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</si>
  <si>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</si>
  <si>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</si>
  <si>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</si>
  <si>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</si>
  <si>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</si>
  <si>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</si>
  <si>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</si>
  <si>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</si>
  <si>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</si>
  <si>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</si>
  <si>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</si>
  <si>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</si>
  <si>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</si>
  <si>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</si>
  <si>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</si>
  <si>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</si>
  <si>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</si>
  <si>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</si>
  <si>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</si>
  <si>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</si>
  <si>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</si>
  <si>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</si>
  <si>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</si>
  <si>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</si>
  <si>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</si>
  <si>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</si>
  <si>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</si>
  <si>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</si>
  <si>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</si>
  <si>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</si>
  <si>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</si>
  <si>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</si>
  <si>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</si>
  <si>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</si>
  <si>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</si>
  <si>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</si>
  <si>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</si>
  <si>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</si>
  <si>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</si>
  <si>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</si>
  <si>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</si>
  <si>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</si>
  <si>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</si>
  <si>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</si>
  <si>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</si>
  <si>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</si>
  <si>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</si>
  <si>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</si>
  <si>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</si>
  <si>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</si>
  <si>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</si>
  <si>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</si>
  <si>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</si>
  <si>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</si>
  <si>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</si>
  <si>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</si>
  <si>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</si>
  <si>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</si>
  <si>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</si>
  <si>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</si>
  <si>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</si>
  <si>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</si>
  <si>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</si>
  <si>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</si>
  <si>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</si>
  <si>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</si>
  <si>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</si>
  <si>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</si>
  <si>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</si>
  <si>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</si>
  <si>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</si>
  <si>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</si>
  <si>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</si>
  <si>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</si>
  <si>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</si>
  <si>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</si>
  <si>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</si>
  <si>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</si>
  <si>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</si>
  <si>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</si>
  <si>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</si>
  <si>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</si>
  <si>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</si>
  <si>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</si>
  <si>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</si>
  <si>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</si>
  <si>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</si>
  <si>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</si>
  <si>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</si>
  <si>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</si>
  <si>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</si>
  <si>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</si>
  <si>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</si>
  <si>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</si>
  <si>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</si>
  <si>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</si>
  <si>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</si>
  <si>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</si>
  <si>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</si>
  <si>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</si>
  <si>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</si>
  <si>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</si>
  <si>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</si>
  <si>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</si>
  <si>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</si>
  <si>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</si>
  <si>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</si>
  <si>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</si>
  <si>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</si>
  <si>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</si>
  <si>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</si>
  <si>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</si>
  <si>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</si>
  <si>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</si>
  <si>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</si>
  <si>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</si>
  <si>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</si>
  <si>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</si>
  <si>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</si>
  <si>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</si>
  <si>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</si>
  <si>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</si>
  <si>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</si>
  <si>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</si>
  <si>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</si>
  <si>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</si>
  <si>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</si>
  <si>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</si>
  <si>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</si>
  <si>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</si>
  <si>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</si>
  <si>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</si>
  <si>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</si>
  <si>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</si>
  <si>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</si>
  <si>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</si>
  <si>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</si>
  <si>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</si>
  <si>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</si>
  <si>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</si>
  <si>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</si>
  <si>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</si>
  <si>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</si>
  <si>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</si>
  <si>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</si>
  <si>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</si>
  <si>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</si>
  <si>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</si>
  <si>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</si>
  <si>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</si>
  <si>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</si>
  <si>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</si>
  <si>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</si>
  <si>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</si>
  <si>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</si>
  <si>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</si>
  <si>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</si>
  <si>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</si>
  <si>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</si>
  <si>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</si>
  <si>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</si>
  <si>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</si>
  <si>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</si>
  <si>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</si>
  <si>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</si>
  <si>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</si>
  <si>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</si>
  <si>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</si>
  <si>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</si>
  <si>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</si>
  <si>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</si>
  <si>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</si>
  <si>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</si>
  <si>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</si>
  <si>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</si>
  <si>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</si>
  <si>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</si>
  <si>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</si>
  <si>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</si>
  <si>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</si>
  <si>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</si>
  <si>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</si>
  <si>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</si>
  <si>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</si>
  <si>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</si>
  <si>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</si>
  <si>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</si>
  <si>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</si>
  <si>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</si>
  <si>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</si>
  <si>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</si>
  <si>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</si>
  <si>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</si>
  <si>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</si>
  <si>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</si>
  <si>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</si>
  <si>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</si>
  <si>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</si>
  <si>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</si>
  <si>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</si>
  <si>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</si>
  <si>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</si>
  <si>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</si>
  <si>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</si>
  <si>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</si>
  <si>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</si>
  <si>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</si>
  <si>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</si>
  <si>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</si>
  <si>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</si>
  <si>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</si>
  <si>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</si>
  <si>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</si>
  <si>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</si>
  <si>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</si>
  <si>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</si>
  <si>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</si>
  <si>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</si>
  <si>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</si>
  <si>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</si>
  <si>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</si>
  <si>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</si>
  <si>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</si>
  <si>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</si>
  <si>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</si>
  <si>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</si>
  <si>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</si>
  <si>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</si>
  <si>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</si>
  <si>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</si>
  <si>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</si>
  <si>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</si>
  <si>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</si>
  <si>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</si>
  <si>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</si>
  <si>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</si>
  <si>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</si>
  <si>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</si>
  <si>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</si>
  <si>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</si>
  <si>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</si>
  <si>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</si>
  <si>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</si>
  <si>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</si>
  <si>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</si>
  <si>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</si>
  <si>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</si>
  <si>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</si>
  <si>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</si>
  <si>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</si>
  <si>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</si>
  <si>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</si>
  <si>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</si>
  <si>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</si>
  <si>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</si>
  <si>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</si>
  <si>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</si>
  <si>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</si>
  <si>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</si>
  <si>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</si>
  <si>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</si>
  <si>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</si>
  <si>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</si>
  <si>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</si>
  <si>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</si>
  <si>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</si>
  <si>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</si>
  <si>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</si>
  <si>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</si>
  <si>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</si>
  <si>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</si>
  <si>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</si>
  <si>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</si>
  <si>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</si>
  <si>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</si>
  <si>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</si>
  <si>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</si>
  <si>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</si>
  <si>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</si>
  <si>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</si>
  <si>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</si>
  <si>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</si>
  <si>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</si>
  <si>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</si>
  <si>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</si>
  <si>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</si>
  <si>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</si>
  <si>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</si>
  <si>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</si>
  <si>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</si>
  <si>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</si>
  <si>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</si>
  <si>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</si>
  <si>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</si>
  <si>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</si>
  <si>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</si>
  <si>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</si>
  <si>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</si>
  <si>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</si>
  <si>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</si>
  <si>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</si>
  <si>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</si>
  <si>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</si>
  <si>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</si>
  <si>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</si>
  <si>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</si>
  <si>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</si>
  <si>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</si>
  <si>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</si>
  <si>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</si>
  <si>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</si>
  <si>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</si>
  <si>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</si>
  <si>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</si>
  <si>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</si>
  <si>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</si>
  <si>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</si>
  <si>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</si>
  <si>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</si>
  <si>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</si>
  <si>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</si>
  <si>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</si>
  <si>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</si>
  <si>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</si>
  <si>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</si>
  <si>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</si>
  <si>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</si>
  <si>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</si>
  <si>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</si>
  <si>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</si>
  <si>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</si>
  <si>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</si>
  <si>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</si>
  <si>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</si>
  <si>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</si>
  <si>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</si>
  <si>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</si>
  <si>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</si>
  <si>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</si>
  <si>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</si>
  <si>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</si>
  <si>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</si>
  <si>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</si>
  <si>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</si>
  <si>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</si>
  <si>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</si>
  <si>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</si>
  <si>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</si>
  <si>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</si>
  <si>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</si>
  <si>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</si>
  <si>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</si>
  <si>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</si>
  <si>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</si>
  <si>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</si>
  <si>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</si>
  <si>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</si>
  <si>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</si>
  <si>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</si>
  <si>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</si>
  <si>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</si>
  <si>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</si>
  <si>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</si>
  <si>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</si>
  <si>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</si>
  <si>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</si>
  <si>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</si>
  <si>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</si>
  <si>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</si>
  <si>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</si>
  <si>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</si>
  <si>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</si>
  <si>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</si>
  <si>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</si>
  <si>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</si>
  <si>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</si>
  <si>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</si>
  <si>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</si>
  <si>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</si>
  <si>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</si>
  <si>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</si>
  <si>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</si>
  <si>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</si>
  <si>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</si>
  <si>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</si>
  <si>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</si>
  <si>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</si>
  <si>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</si>
  <si>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</si>
  <si>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</si>
  <si>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</si>
  <si>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</si>
  <si>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</si>
  <si>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</si>
  <si>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</si>
  <si>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</si>
  <si>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</si>
  <si>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</si>
  <si>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</si>
  <si>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</si>
  <si>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</si>
  <si>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</si>
  <si>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</si>
  <si>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</si>
  <si>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</si>
  <si>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</si>
  <si>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</si>
  <si>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</si>
  <si>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</si>
  <si>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</si>
  <si>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</si>
  <si>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</si>
  <si>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</si>
  <si>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</si>
  <si>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</si>
  <si>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</si>
  <si>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</si>
  <si>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</si>
  <si>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</si>
  <si>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</si>
  <si>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</si>
  <si>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</si>
  <si>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</si>
  <si>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</si>
  <si>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</si>
  <si>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</si>
  <si>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</si>
  <si>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</si>
  <si>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</si>
  <si>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</si>
  <si>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</si>
  <si>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</si>
  <si>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</si>
  <si>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</si>
  <si>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</si>
  <si>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</si>
  <si>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</si>
  <si>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</si>
  <si>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</si>
  <si>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</si>
  <si>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</si>
  <si>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</si>
  <si>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</si>
  <si>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</si>
  <si>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</si>
  <si>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</si>
  <si>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</si>
  <si>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</si>
  <si>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</si>
  <si>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</si>
  <si>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</si>
  <si>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</si>
  <si>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</si>
  <si>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</si>
  <si>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</si>
  <si>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</si>
  <si>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</si>
  <si>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</si>
  <si>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</si>
  <si>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</si>
  <si>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</si>
  <si>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</si>
  <si>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</si>
  <si>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</si>
  <si>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</si>
  <si>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</si>
  <si>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</si>
  <si>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</si>
  <si>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</si>
  <si>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</si>
  <si>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</si>
  <si>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</si>
  <si>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</si>
  <si>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</si>
  <si>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</si>
  <si>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</si>
  <si>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</si>
  <si>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</si>
  <si>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</si>
  <si>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</si>
  <si>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</si>
  <si>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</si>
  <si>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</si>
  <si>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</si>
  <si>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</si>
  <si>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</si>
  <si>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</si>
  <si>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</si>
  <si>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</si>
  <si>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</si>
  <si>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</si>
  <si>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</si>
  <si>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</si>
  <si>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</si>
  <si>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</si>
  <si>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</si>
  <si>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</si>
  <si>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</si>
  <si>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</si>
  <si>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</si>
  <si>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</si>
  <si>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</si>
  <si>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</si>
  <si>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</si>
  <si>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</si>
  <si>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</si>
  <si>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</si>
  <si>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</si>
  <si>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</si>
  <si>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</si>
  <si>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</si>
  <si>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</si>
  <si>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</si>
  <si>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</si>
  <si>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</si>
  <si>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</si>
  <si>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</si>
  <si>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</si>
  <si>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</si>
  <si>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</si>
  <si>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</si>
  <si>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</si>
  <si>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</si>
  <si>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</si>
  <si>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</si>
  <si>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</si>
  <si>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</si>
  <si>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</si>
  <si>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</si>
  <si>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</si>
  <si>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</si>
  <si>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</si>
  <si>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</si>
  <si>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</si>
  <si>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</si>
  <si>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</si>
  <si>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</si>
  <si>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</si>
  <si>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</si>
  <si>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</si>
  <si>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</si>
  <si>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</si>
  <si>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</si>
  <si>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</si>
  <si>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</si>
  <si>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</si>
  <si>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</si>
  <si>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</si>
  <si>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</si>
  <si>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</si>
  <si>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</si>
  <si>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</si>
  <si>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</si>
  <si>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</si>
  <si>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</si>
  <si>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</si>
  <si>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</si>
  <si>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</si>
  <si>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</si>
  <si>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</si>
  <si>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</si>
  <si>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</si>
  <si>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</si>
  <si>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</si>
  <si>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</si>
  <si>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</si>
  <si>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</si>
  <si>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</si>
  <si>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</si>
  <si>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</si>
  <si>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</si>
  <si>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</si>
  <si>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</si>
  <si>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</si>
  <si>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</si>
  <si>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</si>
  <si>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</si>
  <si>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</si>
  <si>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</si>
  <si>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</si>
  <si>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</si>
  <si>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</si>
  <si>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</si>
  <si>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</si>
  <si>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</si>
  <si>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</si>
  <si>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</si>
  <si>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</si>
  <si>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</si>
  <si>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</si>
  <si>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</si>
  <si>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</si>
  <si>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</si>
  <si>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</si>
  <si>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</si>
  <si>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</si>
  <si>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</si>
  <si>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</si>
  <si>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</si>
  <si>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</si>
  <si>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</si>
  <si>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</si>
  <si>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</si>
  <si>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</si>
  <si>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</si>
  <si>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</si>
  <si>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</si>
  <si>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</si>
  <si>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</si>
  <si>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</si>
  <si>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</si>
  <si>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</si>
  <si>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</si>
  <si>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</si>
  <si>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</si>
  <si>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</si>
  <si>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</si>
  <si>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</si>
  <si>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</si>
  <si>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</si>
  <si>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</si>
  <si>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</si>
  <si>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</si>
  <si>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</si>
  <si>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</si>
  <si>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</si>
  <si>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</si>
  <si>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</si>
  <si>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</si>
  <si>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</si>
  <si>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</si>
  <si>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</si>
  <si>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</si>
  <si>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</si>
  <si>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</si>
  <si>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</si>
  <si>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</si>
  <si>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</si>
  <si>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</si>
  <si>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</si>
  <si>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</si>
  <si>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</si>
  <si>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</si>
  <si>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</si>
  <si>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</si>
  <si>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</si>
  <si>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</si>
  <si>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</si>
  <si>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</si>
  <si>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</si>
  <si>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</si>
  <si>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</si>
  <si>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</si>
  <si>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</si>
  <si>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</si>
  <si>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</si>
  <si>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</si>
  <si>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</si>
  <si>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</si>
  <si>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</si>
  <si>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</si>
  <si>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</si>
  <si>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</si>
  <si>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</si>
  <si>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</si>
  <si>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</si>
  <si>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</si>
  <si>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</si>
  <si>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</si>
  <si>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</si>
  <si>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</si>
  <si>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</si>
  <si>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</si>
  <si>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</si>
  <si>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</si>
  <si>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</si>
  <si>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</si>
  <si>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</si>
  <si>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</si>
  <si>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</si>
  <si>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</si>
  <si>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</si>
  <si>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</si>
  <si>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</si>
  <si>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</si>
  <si>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</si>
  <si>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</si>
  <si>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</si>
  <si>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</si>
  <si>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</si>
  <si>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</si>
  <si>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</si>
  <si>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</si>
  <si>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</si>
  <si>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</si>
  <si>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</si>
  <si>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</si>
  <si>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</si>
  <si>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</si>
  <si>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</si>
  <si>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</si>
  <si>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</si>
  <si>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</si>
  <si>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</si>
  <si>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</si>
  <si>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</si>
  <si>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</si>
  <si>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</si>
  <si>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</si>
  <si>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</si>
  <si>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</si>
  <si>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</si>
  <si>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</si>
  <si>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</si>
  <si>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</si>
  <si>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</si>
  <si>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</si>
  <si>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</si>
  <si>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</si>
  <si>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</si>
  <si>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</si>
  <si>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</si>
  <si>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</si>
  <si>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</si>
  <si>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</si>
  <si>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</si>
  <si>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</si>
  <si>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</si>
  <si>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</si>
  <si>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</si>
  <si>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</si>
  <si>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</si>
  <si>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</si>
  <si>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</si>
  <si>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</si>
  <si>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</si>
  <si>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</si>
  <si>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</si>
  <si>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</si>
  <si>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</si>
  <si>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</si>
  <si>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</si>
  <si>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</si>
  <si>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</si>
  <si>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</si>
  <si>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</si>
  <si>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</si>
  <si>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</si>
  <si>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</si>
  <si>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</si>
  <si>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</si>
  <si>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</si>
  <si>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</si>
  <si>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</si>
  <si>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</si>
  <si>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</si>
  <si>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</si>
  <si>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</si>
  <si>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</si>
  <si>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</si>
  <si>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</si>
  <si>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</si>
  <si>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</si>
  <si>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</si>
  <si>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</si>
  <si>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</si>
  <si>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</si>
  <si>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</si>
  <si>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</si>
  <si>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</si>
  <si>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</si>
  <si>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</si>
  <si>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</si>
  <si>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</si>
  <si>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</si>
  <si>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</si>
  <si>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</si>
  <si>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</si>
  <si>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</si>
  <si>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</si>
  <si>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</si>
  <si>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</si>
  <si>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</si>
  <si>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</si>
  <si>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</si>
  <si>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</si>
  <si>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</si>
  <si>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</si>
  <si>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</si>
  <si>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</si>
  <si>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</si>
  <si>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</si>
  <si>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</si>
  <si>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</si>
  <si>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</si>
  <si>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</si>
  <si>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</si>
  <si>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</si>
  <si>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</si>
  <si>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</si>
  <si>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</si>
  <si>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</si>
  <si>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</si>
  <si>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</si>
  <si>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</si>
  <si>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</si>
  <si>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</si>
  <si>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</si>
  <si>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</si>
  <si>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</si>
  <si>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</si>
  <si>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</si>
  <si>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</si>
  <si>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</si>
  <si>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</si>
  <si>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</si>
  <si>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</si>
  <si>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</si>
  <si>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</si>
  <si>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</si>
  <si>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</si>
  <si>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</si>
  <si>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</si>
  <si>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</si>
  <si>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</si>
  <si>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</si>
  <si>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</si>
  <si>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</si>
  <si>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</si>
  <si>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</si>
  <si>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</si>
  <si>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</si>
  <si>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</si>
  <si>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</si>
  <si>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</si>
  <si>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</si>
  <si>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</si>
  <si>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</si>
  <si>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</si>
  <si>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</si>
  <si>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</si>
  <si>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</si>
  <si>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</si>
  <si>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</si>
  <si>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</si>
  <si>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</si>
  <si>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</si>
  <si>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</si>
  <si>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</si>
  <si>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</si>
  <si>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</si>
  <si>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</si>
  <si>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</si>
  <si>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</si>
  <si>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</si>
  <si>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</si>
  <si>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</si>
  <si>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</si>
  <si>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</si>
  <si>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</si>
  <si>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</si>
  <si>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</si>
  <si>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</si>
  <si>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</si>
  <si>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</si>
  <si>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</si>
  <si>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</si>
  <si>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</si>
  <si>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</si>
  <si>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</si>
  <si>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</si>
  <si>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</si>
  <si>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</si>
  <si>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</si>
  <si>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</si>
  <si>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</si>
  <si>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</si>
  <si>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</si>
  <si>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</si>
  <si>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</si>
  <si>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</si>
  <si>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</si>
  <si>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</si>
  <si>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</si>
  <si>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</si>
  <si>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</si>
  <si>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</si>
  <si>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</si>
  <si>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</si>
  <si>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</si>
  <si>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</si>
  <si>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</si>
  <si>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</si>
  <si>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</si>
  <si>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</si>
  <si>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</si>
  <si>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</si>
  <si>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</si>
  <si>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</si>
  <si>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</si>
  <si>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</si>
  <si>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</si>
  <si>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</si>
  <si>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</si>
  <si>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</si>
  <si>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</si>
  <si>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</si>
  <si>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</si>
  <si>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</si>
  <si>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</si>
  <si>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</si>
  <si>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</si>
  <si>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</si>
  <si>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</si>
  <si>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</si>
  <si>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</si>
  <si>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</si>
  <si>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</si>
  <si>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</si>
  <si>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</si>
  <si>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</si>
  <si>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</si>
  <si>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</si>
  <si>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</si>
  <si>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</si>
  <si>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</si>
  <si>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</si>
  <si>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</si>
  <si>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</si>
  <si>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</si>
  <si>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</si>
  <si>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</si>
  <si>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</si>
  <si>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</si>
  <si>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</si>
  <si>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</si>
  <si>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</si>
  <si>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</si>
  <si>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</si>
  <si>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</si>
  <si>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</si>
  <si>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</si>
  <si>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</si>
  <si>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</si>
  <si>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</si>
  <si>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</si>
  <si>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</si>
  <si>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</si>
  <si>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</si>
  <si>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</si>
  <si>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</si>
  <si>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</si>
  <si>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</si>
  <si>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</si>
  <si>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</si>
  <si>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</si>
  <si>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</si>
  <si>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</si>
  <si>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</si>
  <si>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</si>
  <si>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</si>
  <si>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</si>
  <si>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</si>
  <si>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</si>
  <si>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</si>
  <si>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</si>
  <si>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</si>
  <si>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</si>
  <si>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</si>
  <si>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</si>
  <si>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</si>
  <si>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</si>
  <si>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</si>
  <si>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</si>
  <si>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</si>
  <si>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</si>
  <si>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</si>
  <si>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</si>
  <si>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</si>
  <si>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</si>
  <si>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</si>
  <si>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</si>
  <si>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</si>
  <si>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</si>
  <si>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</si>
  <si>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</si>
  <si>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</si>
  <si>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</si>
  <si>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</si>
  <si>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</si>
  <si>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</si>
  <si>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</si>
  <si>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</si>
  <si>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</si>
  <si>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</si>
  <si>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</si>
  <si>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</si>
  <si>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</si>
  <si>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</si>
  <si>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</si>
  <si>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</si>
  <si>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</si>
  <si>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</si>
  <si>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</si>
  <si>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</si>
  <si>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</si>
  <si>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</si>
  <si>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</si>
  <si>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</si>
  <si>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</si>
  <si>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</si>
  <si>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</si>
  <si>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</si>
  <si>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</si>
  <si>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</si>
  <si>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</si>
  <si>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</si>
  <si>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</si>
  <si>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</si>
  <si>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</si>
  <si>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</si>
  <si>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</si>
  <si>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</si>
  <si>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</si>
  <si>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</si>
  <si>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</si>
  <si>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</si>
  <si>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</si>
  <si>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</si>
  <si>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</si>
  <si>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</si>
  <si>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</si>
  <si>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</si>
  <si>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</si>
  <si>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</si>
  <si>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</si>
  <si>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</si>
  <si>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</si>
  <si>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</si>
  <si>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</si>
  <si>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</si>
  <si>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</si>
  <si>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</si>
  <si>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</si>
  <si>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</si>
  <si>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</si>
  <si>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</si>
  <si>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</si>
  <si>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</si>
  <si>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</si>
  <si>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</si>
  <si>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</si>
  <si>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</si>
  <si>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</si>
  <si>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</si>
  <si>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</si>
  <si>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</si>
  <si>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</si>
  <si>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</si>
  <si>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</si>
  <si>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</si>
  <si>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</si>
  <si>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</si>
  <si>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</si>
  <si>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</si>
  <si>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</si>
  <si>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</si>
  <si>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</si>
  <si>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</si>
  <si>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</si>
  <si>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</si>
  <si>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</si>
  <si>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</si>
  <si>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</si>
  <si>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</si>
  <si>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</si>
  <si>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</si>
  <si>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</si>
  <si>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</si>
  <si>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</si>
  <si>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</si>
  <si>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</si>
  <si>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</si>
  <si>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</si>
  <si>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</si>
  <si>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</si>
  <si>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</si>
  <si>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</si>
  <si>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</si>
  <si>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</si>
  <si>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</si>
  <si>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</si>
  <si>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</si>
  <si>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</si>
  <si>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</si>
  <si>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</si>
  <si>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</si>
  <si>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</si>
  <si>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</si>
  <si>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</si>
  <si>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</si>
  <si>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</si>
  <si>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</si>
  <si>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</si>
  <si>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</si>
  <si>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</si>
  <si>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</si>
  <si>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</si>
  <si>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</si>
  <si>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</si>
  <si>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</si>
  <si>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</si>
  <si>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</si>
  <si>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</si>
  <si>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</si>
  <si>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</si>
  <si>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</si>
  <si>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</si>
  <si>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</si>
  <si>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</si>
  <si>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</si>
  <si>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</si>
  <si>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</si>
  <si>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</si>
  <si>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</si>
  <si>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</si>
  <si>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</si>
  <si>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</si>
  <si>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</si>
  <si>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</si>
  <si>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</si>
  <si>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</si>
  <si>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</si>
  <si>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</si>
  <si>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</si>
  <si>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</si>
  <si>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</si>
  <si>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</si>
  <si>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</si>
  <si>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</si>
  <si>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</si>
  <si>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</si>
  <si>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</si>
  <si>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</si>
  <si>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</si>
  <si>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</si>
  <si>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</si>
  <si>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</si>
  <si>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</si>
  <si>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</si>
  <si>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</si>
  <si>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</si>
  <si>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</si>
  <si>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</si>
  <si>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</si>
  <si>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</si>
  <si>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</si>
  <si>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</si>
  <si>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</si>
  <si>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</si>
  <si>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</si>
  <si>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</si>
  <si>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</si>
  <si>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</si>
  <si>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</si>
  <si>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</si>
  <si>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</si>
  <si>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</si>
  <si>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</si>
  <si>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</si>
  <si>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</si>
  <si>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</si>
  <si>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</si>
  <si>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</si>
  <si>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</si>
  <si>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</si>
  <si>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</si>
  <si>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</si>
  <si>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</si>
  <si>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</si>
  <si>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</si>
  <si>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</si>
  <si>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</si>
  <si>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</si>
  <si>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</si>
  <si>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</si>
  <si>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</si>
  <si>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</si>
  <si>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</si>
  <si>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</si>
  <si>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</si>
  <si>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</si>
  <si>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</si>
  <si>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</si>
  <si>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</si>
  <si>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</si>
  <si>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</si>
  <si>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</si>
  <si>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</si>
  <si>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</si>
  <si>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</si>
  <si>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</si>
  <si>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</si>
  <si>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</si>
  <si>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</si>
  <si>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</si>
  <si>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</si>
  <si>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</si>
  <si>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</si>
  <si>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</si>
  <si>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</si>
  <si>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</si>
  <si>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</si>
  <si>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</si>
  <si>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</si>
  <si>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</si>
  <si>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</si>
  <si>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</si>
  <si>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</si>
  <si>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</si>
  <si>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</si>
  <si>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</si>
  <si>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</si>
  <si>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</si>
  <si>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</si>
  <si>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</si>
  <si>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</si>
  <si>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</si>
  <si>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</si>
  <si>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</si>
  <si>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</si>
  <si>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</si>
  <si>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</si>
  <si>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</si>
  <si>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</si>
  <si>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</si>
  <si>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</si>
  <si>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</si>
  <si>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</si>
  <si>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</si>
  <si>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</si>
  <si>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</si>
  <si>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</si>
  <si>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</si>
  <si>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</si>
  <si>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</si>
  <si>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</si>
  <si>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</si>
  <si>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</si>
  <si>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</si>
  <si>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</si>
  <si>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</si>
  <si>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</si>
  <si>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</si>
  <si>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</si>
  <si>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</si>
  <si>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</si>
  <si>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</si>
  <si>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</si>
  <si>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</si>
  <si>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</si>
  <si>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</si>
  <si>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</si>
  <si>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</si>
  <si>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</si>
  <si>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</si>
  <si>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</si>
  <si>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</si>
  <si>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</si>
  <si>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</si>
  <si>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</si>
  <si>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</si>
  <si>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</si>
  <si>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</si>
  <si>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</si>
  <si>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</si>
  <si>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</si>
  <si>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</si>
  <si>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</si>
  <si>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</si>
  <si>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</si>
  <si>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</si>
  <si>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</si>
  <si>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</si>
  <si>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</si>
  <si>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</si>
  <si>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</si>
  <si>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</si>
  <si>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</si>
  <si>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</si>
  <si>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</si>
  <si>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</si>
  <si>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</si>
  <si>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</si>
  <si>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</si>
  <si>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</si>
  <si>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</si>
  <si>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</si>
  <si>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</si>
  <si>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</si>
  <si>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</si>
  <si>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</si>
  <si>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</si>
  <si>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</si>
  <si>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</si>
  <si>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</si>
  <si>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</si>
  <si>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</si>
  <si>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</si>
  <si>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</si>
  <si>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</si>
  <si>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</si>
  <si>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</si>
  <si>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</si>
  <si>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</si>
  <si>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</si>
  <si>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</si>
  <si>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</si>
  <si>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</si>
  <si>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</si>
  <si>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</si>
  <si>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</si>
  <si>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</si>
  <si>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</si>
  <si>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</si>
  <si>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</si>
  <si>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</si>
  <si>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</si>
  <si>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</si>
  <si>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</si>
  <si>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</si>
  <si>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</si>
  <si>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</si>
  <si>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</si>
  <si>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</si>
  <si>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</si>
  <si>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</si>
  <si>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</si>
  <si>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</si>
  <si>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</si>
  <si>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</si>
  <si>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</si>
  <si>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</si>
  <si>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</si>
  <si>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</si>
  <si>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</si>
  <si>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</si>
  <si>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</si>
  <si>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</si>
  <si>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</si>
  <si>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</si>
  <si>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</si>
  <si>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</si>
  <si>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</si>
  <si>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</si>
  <si>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</si>
  <si>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</si>
  <si>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</si>
  <si>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</si>
  <si>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</si>
  <si>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</si>
  <si>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</si>
  <si>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</si>
  <si>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</si>
  <si>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</si>
  <si>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</si>
  <si>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</si>
  <si>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</si>
  <si>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</si>
  <si>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</si>
  <si>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</si>
  <si>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</si>
  <si>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</si>
  <si>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</si>
  <si>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</si>
  <si>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</si>
  <si>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</si>
  <si>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</si>
  <si>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</si>
  <si>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</si>
  <si>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</si>
  <si>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</si>
  <si>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</si>
  <si>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</si>
  <si>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</si>
  <si>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</si>
  <si>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</si>
  <si>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</si>
  <si>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</si>
  <si>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</si>
  <si>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</si>
  <si>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</si>
  <si>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</si>
  <si>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</si>
  <si>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</si>
  <si>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</si>
  <si>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</si>
  <si>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</si>
  <si>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</si>
  <si>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</si>
  <si>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</si>
  <si>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</si>
  <si>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</si>
  <si>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</si>
  <si>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</si>
  <si>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</si>
  <si>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</si>
  <si>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</si>
  <si>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</si>
  <si>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</si>
  <si>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</si>
  <si>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</si>
  <si>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</si>
  <si>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</si>
  <si>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</si>
  <si>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</si>
  <si>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</si>
  <si>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</si>
  <si>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</si>
  <si>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</si>
  <si>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</si>
  <si>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</si>
  <si>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</si>
  <si>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</si>
  <si>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</si>
  <si>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</si>
  <si>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</si>
  <si>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</si>
  <si>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</si>
  <si>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</si>
  <si>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</si>
  <si>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</si>
  <si>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</si>
  <si>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</si>
  <si>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</si>
  <si>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</si>
  <si>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</si>
  <si>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</si>
  <si>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</si>
  <si>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</si>
  <si>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</si>
  <si>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</si>
  <si>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</si>
  <si>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</si>
  <si>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</si>
  <si>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</si>
  <si>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</si>
  <si>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</si>
  <si>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</si>
  <si>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</si>
  <si>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</si>
  <si>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</si>
  <si>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</si>
  <si>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</si>
  <si>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</si>
  <si>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</si>
  <si>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</si>
  <si>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</si>
  <si>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</si>
  <si>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</si>
  <si>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</si>
  <si>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</si>
  <si>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</si>
  <si>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</si>
  <si>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</si>
  <si>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</si>
  <si>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</si>
  <si>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</si>
  <si>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</si>
  <si>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</si>
  <si>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</si>
  <si>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</si>
  <si>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</si>
  <si>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</si>
  <si>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</si>
  <si>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</si>
  <si>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</si>
  <si>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</si>
  <si>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</si>
  <si>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</si>
  <si>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</si>
  <si>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</si>
  <si>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</si>
  <si>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</si>
  <si>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</si>
  <si>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</si>
  <si>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</si>
  <si>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</si>
  <si>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</si>
  <si>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</si>
  <si>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</si>
  <si>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</si>
  <si>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</si>
  <si>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</si>
  <si>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</si>
  <si>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</si>
  <si>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</si>
  <si>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</si>
  <si>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</si>
  <si>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</si>
  <si>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</si>
  <si>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</si>
  <si>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</si>
  <si>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</si>
  <si>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</si>
  <si>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</si>
  <si>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</si>
  <si>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</si>
  <si>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</si>
  <si>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</si>
  <si>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</si>
  <si>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</si>
  <si>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</si>
  <si>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</si>
  <si>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</si>
  <si>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</si>
  <si>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</si>
  <si>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</si>
  <si>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</si>
  <si>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</si>
  <si>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</si>
  <si>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</si>
  <si>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</si>
  <si>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</si>
  <si>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</si>
  <si>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</si>
  <si>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</si>
  <si>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</si>
  <si>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</si>
  <si>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</si>
  <si>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</si>
  <si>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</si>
  <si>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</si>
  <si>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</si>
  <si>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</si>
  <si>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</si>
  <si>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</si>
  <si>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</si>
  <si>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</si>
  <si>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</si>
  <si>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</si>
  <si>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</si>
  <si>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</si>
  <si>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</si>
  <si>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</si>
  <si>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</si>
  <si>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</si>
  <si>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</si>
  <si>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</si>
  <si>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</si>
  <si>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</si>
  <si>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</si>
  <si>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</si>
  <si>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</si>
  <si>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</si>
  <si>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</si>
  <si>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</si>
  <si>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</si>
  <si>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</si>
  <si>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</si>
  <si>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</si>
  <si>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</si>
  <si>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</si>
  <si>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</si>
  <si>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</si>
  <si>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</si>
  <si>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</si>
  <si>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</si>
  <si>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</si>
  <si>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</si>
  <si>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</si>
  <si>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</si>
  <si>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</si>
  <si>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</si>
  <si>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</si>
  <si>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</si>
  <si>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</si>
  <si>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</si>
  <si>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</si>
  <si>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</si>
  <si>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</si>
  <si>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</si>
  <si>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</si>
  <si>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</si>
  <si>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</si>
  <si>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</si>
  <si>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</si>
  <si>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</si>
  <si>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</si>
  <si>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</si>
  <si>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</si>
  <si>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</si>
  <si>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</si>
  <si>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</si>
  <si>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</si>
  <si>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</si>
  <si>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</si>
  <si>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</si>
  <si>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</si>
  <si>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</si>
  <si>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</si>
  <si>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</si>
  <si>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</si>
  <si>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</si>
  <si>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</si>
  <si>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</si>
  <si>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</si>
  <si>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</si>
  <si>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</si>
  <si>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</si>
  <si>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</si>
  <si>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</si>
  <si>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</si>
  <si>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</si>
  <si>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</si>
  <si>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</si>
  <si>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</si>
  <si>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</si>
  <si>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</si>
  <si>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</si>
  <si>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</si>
  <si>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</si>
  <si>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</si>
  <si>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</si>
  <si>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</si>
  <si>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</si>
  <si>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</si>
  <si>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</si>
  <si>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</si>
  <si>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</si>
  <si>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</si>
  <si>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</si>
  <si>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</si>
  <si>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</si>
  <si>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</si>
  <si>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</si>
  <si>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</si>
  <si>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</si>
  <si>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</si>
  <si>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</si>
  <si>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</si>
  <si>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</si>
  <si>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</si>
  <si>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</si>
  <si>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</si>
  <si>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</si>
  <si>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</si>
  <si>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</si>
  <si>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</si>
  <si>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</si>
  <si>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</si>
  <si>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</si>
  <si>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</si>
  <si>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</si>
  <si>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</si>
  <si>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</si>
  <si>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</si>
  <si>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</si>
  <si>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</si>
  <si>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</si>
  <si>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</si>
  <si>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</si>
  <si>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</si>
  <si>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</si>
  <si>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</si>
  <si>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</si>
  <si>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</si>
  <si>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</si>
  <si>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</si>
  <si>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</si>
  <si>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</si>
  <si>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</si>
  <si>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</si>
  <si>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</si>
  <si>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</si>
  <si>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</si>
  <si>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</si>
  <si>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</si>
  <si>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</si>
  <si>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</si>
  <si>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</si>
  <si>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</si>
  <si>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</si>
  <si>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</si>
  <si>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</si>
  <si>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</si>
  <si>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</si>
  <si>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</si>
  <si>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</si>
  <si>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</si>
  <si>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</si>
  <si>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</si>
  <si>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</si>
  <si>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</si>
  <si>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</si>
  <si>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</si>
  <si>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</si>
  <si>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</si>
  <si>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</si>
  <si>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</si>
  <si>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</si>
  <si>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</si>
  <si>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</si>
  <si>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</si>
  <si>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</si>
  <si>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</si>
  <si>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</si>
  <si>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</si>
  <si>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</si>
  <si>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</si>
  <si>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</si>
  <si>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</si>
  <si>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</si>
  <si>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</si>
  <si>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</si>
  <si>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</si>
  <si>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</si>
  <si>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</si>
  <si>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</si>
  <si>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</si>
  <si>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</si>
  <si>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</si>
  <si>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</si>
  <si>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</si>
  <si>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</si>
  <si>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</si>
  <si>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</si>
  <si>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</si>
  <si>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</si>
  <si>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</si>
  <si>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</si>
  <si>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</si>
  <si>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</si>
  <si>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</si>
  <si>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</si>
  <si>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</si>
  <si>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</si>
  <si>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</si>
  <si>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</si>
  <si>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</si>
  <si>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</si>
  <si>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</si>
  <si>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</si>
  <si>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</si>
  <si>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</si>
  <si>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</si>
  <si>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</si>
  <si>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</si>
  <si>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</si>
  <si>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</si>
  <si>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</si>
  <si>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</si>
  <si>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</si>
  <si>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</si>
  <si>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</si>
  <si>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</si>
  <si>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</si>
  <si>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</si>
  <si>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</si>
  <si>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</si>
  <si>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</si>
  <si>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</si>
  <si>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</si>
  <si>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</si>
  <si>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</si>
  <si>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</si>
  <si>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</si>
  <si>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</si>
  <si>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</si>
  <si>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</si>
  <si>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</si>
  <si>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</si>
  <si>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</si>
  <si>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</si>
  <si>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</si>
  <si>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</si>
  <si>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</si>
  <si>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</si>
  <si>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</si>
  <si>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</si>
  <si>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</si>
  <si>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</si>
  <si>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</si>
  <si>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</si>
  <si>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</si>
  <si>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</si>
  <si>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</si>
  <si>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</si>
  <si>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</si>
  <si>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</si>
  <si>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</si>
  <si>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</si>
  <si>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</si>
  <si>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</si>
  <si>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</si>
  <si>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</si>
  <si>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</si>
  <si>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</si>
  <si>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</si>
  <si>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</si>
  <si>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</si>
  <si>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</si>
  <si>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</si>
  <si>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</si>
  <si>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</si>
  <si>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</si>
  <si>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</si>
  <si>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</si>
  <si>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</si>
  <si>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</si>
  <si>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</si>
  <si>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</si>
  <si>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</si>
  <si>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</si>
  <si>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</si>
  <si>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</si>
  <si>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</si>
  <si>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</si>
  <si>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</si>
  <si>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</si>
  <si>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</si>
  <si>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</si>
  <si>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</si>
  <si>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</si>
  <si>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</si>
  <si>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</si>
  <si>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</si>
  <si>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</si>
  <si>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</si>
  <si>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</si>
  <si>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</si>
  <si>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</si>
  <si>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</si>
  <si>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</si>
  <si>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</si>
  <si>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</si>
  <si>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</si>
  <si>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</si>
  <si>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</si>
  <si>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</si>
  <si>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</si>
  <si>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</si>
  <si>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</si>
  <si>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</si>
  <si>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</si>
  <si>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</si>
  <si>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</si>
  <si>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</si>
  <si>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</si>
  <si>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</si>
  <si>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</si>
  <si>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</si>
  <si>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</si>
  <si>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</si>
  <si>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</si>
  <si>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</si>
  <si>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</si>
  <si>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</si>
  <si>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</si>
  <si>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</si>
  <si>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</si>
  <si>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</si>
  <si>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</si>
  <si>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</si>
  <si>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</si>
  <si>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</si>
  <si>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</si>
  <si>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</si>
  <si>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</si>
  <si>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</si>
  <si>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</si>
  <si>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</si>
  <si>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</si>
  <si>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</si>
  <si>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</si>
  <si>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</si>
  <si>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</si>
  <si>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</si>
  <si>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</si>
  <si>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</si>
  <si>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</si>
  <si>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</si>
  <si>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</si>
  <si>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</si>
  <si>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</si>
  <si>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</si>
  <si>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</si>
  <si>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</si>
  <si>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</si>
  <si>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</si>
  <si>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</si>
  <si>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</si>
  <si>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</si>
  <si>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</si>
  <si>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</si>
  <si>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</si>
  <si>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</si>
  <si>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</si>
  <si>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</si>
  <si>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</si>
  <si>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</si>
  <si>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</si>
  <si>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</si>
  <si>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</si>
  <si>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</si>
  <si>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</si>
  <si>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</si>
  <si>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</si>
  <si>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</si>
  <si>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</si>
  <si>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</si>
  <si>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</si>
  <si>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</si>
  <si>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</si>
  <si>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</si>
  <si>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</si>
  <si>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</si>
  <si>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</si>
  <si>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</si>
  <si>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</si>
  <si>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</si>
  <si>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</si>
  <si>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</si>
  <si>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</si>
  <si>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</si>
  <si>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</si>
  <si>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</si>
  <si>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</si>
  <si>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</si>
  <si>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</si>
  <si>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</si>
  <si>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</si>
  <si>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</si>
  <si>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</si>
  <si>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</si>
  <si>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</si>
  <si>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</si>
  <si>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</si>
  <si>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</si>
  <si>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</si>
  <si>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</si>
  <si>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</si>
  <si>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</si>
  <si>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</si>
  <si>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</si>
  <si>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</si>
  <si>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</si>
  <si>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</si>
  <si>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</si>
  <si>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</si>
  <si>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</si>
  <si>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</si>
  <si>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</si>
  <si>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</si>
  <si>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</si>
  <si>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</si>
  <si>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</si>
  <si>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</si>
  <si>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</si>
  <si>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</si>
  <si>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</si>
  <si>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</si>
  <si>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</si>
  <si>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</si>
  <si>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</si>
  <si>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</si>
  <si>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</si>
  <si>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</si>
  <si>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</si>
  <si>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</si>
  <si>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</si>
  <si>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</si>
  <si>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</si>
  <si>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</si>
  <si>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</si>
  <si>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</si>
  <si>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</si>
  <si>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</si>
  <si>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</si>
  <si>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</si>
  <si>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</si>
  <si>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</si>
  <si>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</si>
  <si>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</si>
  <si>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</si>
  <si>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</si>
  <si>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</si>
  <si>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</si>
  <si>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</si>
  <si>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</si>
  <si>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</si>
  <si>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</si>
  <si>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</si>
  <si>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</si>
  <si>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</si>
  <si>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</si>
  <si>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</si>
  <si>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</si>
  <si>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</si>
  <si>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</si>
  <si>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</si>
  <si>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</si>
  <si>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</si>
  <si>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</si>
  <si>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</si>
  <si>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</si>
  <si>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</si>
  <si>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</si>
  <si>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</si>
  <si>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</si>
  <si>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</si>
  <si>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</si>
  <si>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</si>
  <si>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</si>
  <si>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</si>
  <si>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</si>
  <si>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</si>
  <si>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</si>
  <si>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</si>
  <si>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</si>
  <si>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</si>
  <si>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</si>
  <si>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</si>
  <si>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</si>
  <si>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</si>
  <si>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</si>
  <si>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</si>
  <si>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</si>
  <si>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</si>
  <si>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</si>
  <si>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</si>
  <si>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</si>
  <si>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</si>
  <si>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</si>
  <si>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</si>
  <si>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</si>
  <si>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</si>
  <si>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</si>
  <si>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</si>
  <si>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</si>
  <si>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</si>
  <si>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</si>
  <si>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</si>
  <si>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</si>
  <si>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</si>
  <si>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</si>
  <si>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</si>
  <si>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</si>
  <si>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</si>
  <si>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</si>
  <si>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</si>
  <si>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</si>
  <si>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</si>
  <si>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</si>
  <si>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</si>
  <si>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</si>
  <si>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</si>
  <si>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</si>
  <si>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</si>
  <si>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</si>
  <si>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</si>
  <si>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</si>
  <si>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</si>
  <si>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</si>
  <si>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</si>
  <si>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</si>
  <si>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</si>
  <si>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</si>
  <si>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</si>
  <si>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</si>
  <si>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</si>
  <si>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</si>
  <si>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</si>
  <si>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</si>
  <si>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</si>
  <si>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</si>
  <si>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</si>
  <si>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</si>
  <si>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</si>
  <si>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</si>
  <si>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</si>
  <si>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</si>
  <si>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</si>
  <si>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</si>
  <si>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</si>
  <si>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</si>
  <si>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</si>
  <si>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</si>
  <si>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</si>
  <si>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</si>
  <si>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</si>
  <si>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</si>
  <si>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</si>
  <si>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</si>
  <si>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</si>
  <si>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</si>
  <si>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</si>
  <si>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</si>
  <si>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</si>
  <si>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</si>
  <si>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</si>
  <si>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</si>
  <si>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</si>
  <si>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</si>
  <si>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</si>
  <si>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</si>
  <si>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</si>
  <si>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</si>
  <si>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</si>
  <si>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</si>
  <si>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</si>
  <si>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</si>
  <si>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</si>
  <si>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</si>
  <si>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</si>
  <si>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</si>
  <si>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</si>
  <si>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</si>
  <si>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</si>
  <si>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</si>
  <si>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</si>
  <si>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</si>
  <si>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</si>
  <si>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</si>
  <si>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</si>
  <si>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</si>
  <si>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</si>
  <si>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</si>
  <si>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</si>
  <si>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</si>
  <si>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</si>
  <si>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</si>
  <si>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</si>
  <si>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</si>
  <si>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</si>
  <si>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</si>
  <si>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</si>
  <si>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</si>
  <si>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</si>
  <si>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</si>
  <si>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</si>
  <si>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</si>
  <si>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</si>
  <si>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</si>
  <si>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</si>
  <si>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</si>
  <si>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</si>
  <si>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</si>
  <si>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</si>
  <si>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</si>
  <si>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</si>
  <si>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</si>
  <si>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</si>
  <si>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</si>
  <si>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</si>
  <si>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</si>
  <si>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</si>
  <si>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</si>
  <si>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</si>
  <si>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</si>
  <si>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</si>
  <si>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</si>
  <si>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</si>
  <si>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</si>
  <si>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</si>
  <si>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</si>
  <si>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</si>
  <si>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</si>
  <si>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</si>
  <si>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</si>
  <si>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</si>
  <si>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</si>
  <si>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</si>
  <si>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</si>
  <si>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</si>
  <si>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</si>
  <si>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</si>
  <si>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</si>
  <si>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</si>
  <si>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</si>
  <si>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</si>
  <si>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</si>
  <si>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</si>
  <si>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</si>
  <si>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</si>
  <si>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</si>
  <si>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</si>
  <si>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</si>
  <si>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</si>
  <si>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</si>
  <si>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</si>
  <si>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</si>
  <si>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</si>
  <si>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</si>
  <si>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</si>
  <si>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</si>
  <si>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</si>
  <si>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</si>
  <si>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</si>
  <si>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</si>
  <si>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</si>
  <si>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</si>
  <si>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</si>
  <si>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</si>
  <si>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</si>
  <si>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</si>
  <si>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</si>
  <si>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</si>
  <si>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</si>
  <si>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</si>
  <si>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</si>
  <si>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</si>
  <si>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</si>
  <si>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</si>
  <si>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</si>
  <si>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</si>
  <si>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</si>
  <si>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</si>
  <si>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</si>
  <si>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</si>
  <si>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</si>
  <si>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</si>
  <si>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</si>
  <si>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</si>
  <si>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</si>
  <si>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</si>
  <si>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</si>
  <si>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</si>
  <si>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</si>
  <si>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</si>
  <si>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</si>
  <si>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</si>
  <si>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</si>
  <si>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</si>
  <si>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</si>
  <si>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</si>
  <si>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</si>
  <si>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</si>
  <si>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</si>
  <si>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</si>
  <si>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</si>
  <si>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</si>
  <si>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</si>
  <si>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</si>
  <si>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</si>
  <si>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</si>
  <si>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</si>
  <si>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</si>
  <si>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</si>
  <si>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</si>
  <si>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</si>
  <si>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</si>
  <si>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</si>
  <si>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</si>
  <si>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</si>
  <si>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</si>
  <si>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</si>
  <si>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</si>
  <si>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</si>
  <si>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</si>
  <si>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</si>
  <si>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</si>
  <si>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</si>
  <si>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</si>
  <si>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</si>
  <si>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</si>
  <si>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</si>
  <si>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</si>
  <si>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</si>
  <si>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</si>
  <si>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</si>
  <si>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</si>
  <si>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</si>
  <si>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</si>
  <si>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</si>
  <si>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</si>
  <si>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</si>
  <si>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</si>
  <si>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</si>
  <si>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</si>
  <si>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</si>
  <si>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</si>
  <si>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</si>
  <si>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</si>
  <si>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</si>
  <si>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</si>
  <si>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</si>
  <si>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</si>
  <si>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</si>
  <si>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</si>
  <si>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</si>
  <si>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</si>
  <si>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</si>
  <si>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</si>
  <si>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</si>
  <si>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</si>
  <si>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</si>
  <si>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</si>
  <si>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</si>
  <si>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</si>
  <si>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</si>
  <si>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</si>
  <si>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</si>
  <si>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</si>
  <si>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</si>
  <si>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</si>
  <si>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</si>
  <si>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</si>
  <si>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</si>
  <si>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</si>
  <si>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</si>
  <si>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</si>
  <si>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</si>
  <si>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</si>
  <si>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</si>
  <si>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</si>
  <si>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</si>
  <si>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</si>
  <si>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</si>
  <si>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</si>
  <si>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</si>
  <si>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</si>
  <si>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</si>
  <si>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</si>
  <si>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</si>
  <si>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</si>
  <si>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</si>
  <si>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</si>
  <si>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</si>
  <si>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</si>
  <si>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</si>
  <si>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</si>
  <si>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</si>
  <si>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</si>
  <si>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</si>
  <si>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</si>
  <si>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</si>
  <si>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</si>
  <si>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</si>
  <si>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</si>
  <si>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</si>
  <si>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</si>
  <si>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</si>
  <si>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</si>
  <si>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</si>
  <si>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</si>
  <si>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</si>
  <si>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</si>
  <si>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</si>
  <si>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</si>
  <si>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</si>
  <si>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</si>
  <si>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</si>
  <si>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</si>
  <si>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</si>
  <si>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</si>
  <si>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</si>
  <si>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</si>
  <si>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</si>
  <si>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</si>
  <si>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</si>
  <si>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</si>
  <si>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</si>
  <si>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</si>
  <si>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</si>
  <si>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</si>
  <si>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</si>
  <si>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</si>
  <si>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</si>
  <si>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</si>
  <si>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</si>
  <si>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</si>
  <si>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</si>
  <si>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</si>
  <si>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</si>
  <si>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</si>
  <si>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</si>
  <si>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</si>
  <si>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</si>
  <si>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</si>
  <si>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</si>
  <si>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</si>
  <si>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</si>
  <si>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</si>
  <si>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</si>
  <si>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</si>
  <si>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</si>
  <si>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</si>
  <si>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</si>
  <si>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</si>
  <si>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</si>
  <si>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</si>
  <si>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</si>
  <si>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</si>
  <si>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</si>
  <si>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</si>
  <si>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</si>
  <si>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</si>
  <si>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</si>
  <si>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</si>
  <si>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</si>
  <si>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</si>
  <si>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</si>
  <si>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</si>
  <si>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</si>
  <si>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</si>
  <si>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</si>
  <si>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</si>
  <si>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</si>
  <si>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</si>
  <si>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</si>
  <si>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</si>
  <si>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</si>
  <si>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</si>
  <si>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</si>
  <si>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</si>
  <si>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</si>
  <si>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</si>
  <si>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</si>
  <si>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</si>
  <si>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</si>
  <si>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</si>
  <si>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</si>
  <si>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</si>
  <si>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</si>
  <si>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</si>
  <si>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</si>
  <si>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</si>
  <si>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</si>
  <si>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</si>
  <si>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</si>
  <si>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</si>
  <si>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</si>
  <si>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</si>
  <si>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</si>
  <si>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</si>
  <si>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</si>
  <si>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</si>
  <si>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</si>
  <si>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</si>
  <si>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</si>
  <si>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</si>
  <si>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</si>
  <si>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</si>
  <si>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</si>
  <si>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</si>
  <si>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</si>
  <si>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</si>
  <si>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</si>
  <si>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</si>
  <si>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</si>
  <si>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</si>
  <si>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</si>
  <si>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</si>
  <si>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</si>
  <si>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</si>
  <si>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</si>
  <si>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</si>
  <si>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</si>
  <si>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</si>
  <si>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</si>
  <si>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</si>
  <si>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</si>
  <si>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</si>
  <si>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</si>
  <si>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</si>
  <si>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</si>
  <si>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</si>
  <si>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</si>
  <si>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</si>
  <si>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</si>
  <si>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</si>
  <si>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</si>
  <si>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</si>
  <si>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</si>
  <si>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</si>
  <si>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</si>
  <si>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</si>
  <si>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</si>
  <si>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</si>
  <si>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</si>
  <si>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</si>
  <si>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</si>
  <si>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</si>
  <si>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</si>
  <si>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</si>
  <si>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</si>
  <si>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</si>
  <si>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</si>
  <si>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</si>
  <si>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</si>
  <si>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</si>
  <si>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</si>
  <si>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</si>
  <si>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</si>
  <si>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</si>
  <si>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</si>
  <si>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</si>
  <si>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</si>
  <si>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</si>
  <si>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</si>
  <si>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</si>
  <si>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</si>
  <si>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</si>
  <si>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</si>
  <si>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</si>
  <si>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</si>
  <si>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</si>
  <si>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</si>
  <si>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</si>
  <si>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</si>
  <si>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</si>
  <si>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</si>
  <si>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</si>
  <si>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</si>
  <si>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</si>
  <si>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</si>
  <si>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</si>
  <si>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</si>
  <si>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</si>
  <si>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</si>
  <si>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</si>
  <si>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</si>
  <si>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</si>
  <si>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</si>
  <si>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</si>
  <si>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</si>
  <si>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</si>
  <si>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</si>
  <si>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</si>
  <si>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</si>
  <si>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</si>
  <si>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</si>
  <si>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</si>
  <si>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</si>
  <si>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</si>
  <si>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</si>
  <si>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</si>
  <si>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</si>
  <si>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</si>
  <si>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</si>
  <si>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</si>
  <si>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</si>
  <si>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</si>
  <si>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</si>
  <si>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</si>
  <si>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</si>
  <si>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</si>
  <si>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</si>
  <si>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</si>
  <si>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</si>
  <si>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</si>
  <si>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</si>
  <si>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</si>
  <si>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</si>
  <si>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</si>
  <si>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</si>
  <si>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</si>
  <si>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</si>
  <si>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</si>
  <si>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</si>
  <si>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</si>
  <si>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</si>
  <si>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</si>
  <si>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</si>
  <si>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</si>
  <si>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</si>
  <si>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</si>
  <si>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</si>
  <si>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</si>
  <si>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</si>
  <si>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</si>
  <si>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</si>
  <si>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</si>
  <si>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</si>
  <si>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</si>
  <si>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</si>
  <si>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</si>
  <si>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</si>
  <si>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</si>
  <si>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</si>
  <si>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</si>
  <si>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</si>
  <si>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</si>
  <si>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</si>
  <si>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</si>
  <si>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</si>
  <si>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</si>
  <si>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</si>
  <si>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</si>
  <si>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</si>
  <si>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</si>
  <si>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</si>
  <si>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</si>
  <si>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</si>
  <si>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</si>
  <si>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</si>
  <si>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</si>
  <si>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</si>
  <si>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</si>
  <si>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</si>
  <si>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</si>
  <si>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</si>
  <si>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</si>
  <si>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</si>
  <si>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</si>
  <si>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</si>
  <si>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</si>
  <si>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</si>
  <si>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</si>
  <si>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</si>
  <si>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</si>
  <si>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</si>
  <si>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</si>
  <si>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</si>
  <si>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</si>
  <si>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</si>
  <si>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</si>
  <si>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</si>
  <si>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</si>
  <si>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</si>
  <si>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</si>
  <si>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</si>
  <si>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</si>
  <si>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</si>
  <si>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</si>
  <si>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</si>
  <si>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</si>
  <si>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</si>
  <si>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</si>
  <si>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</si>
  <si>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</si>
  <si>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</si>
  <si>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</si>
  <si>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</si>
  <si>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</si>
  <si>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</si>
  <si>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</si>
  <si>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</si>
  <si>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</si>
  <si>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</si>
  <si>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</si>
  <si>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</si>
  <si>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</si>
  <si>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</si>
  <si>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</si>
  <si>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</si>
  <si>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</si>
  <si>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</si>
  <si>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</si>
  <si>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</si>
  <si>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</si>
  <si>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</si>
  <si>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</si>
  <si>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</si>
  <si>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</si>
  <si>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</si>
  <si>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</si>
  <si>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</si>
  <si>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</si>
  <si>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</si>
  <si>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</si>
  <si>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</si>
  <si>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</si>
  <si>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</si>
  <si>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</si>
  <si>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</si>
  <si>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</si>
  <si>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</si>
  <si>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</si>
  <si>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</si>
  <si>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</si>
  <si>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</si>
  <si>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</si>
  <si>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</si>
  <si>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</si>
  <si>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</si>
  <si>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</si>
  <si>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</si>
  <si>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</si>
  <si>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</si>
  <si>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</si>
  <si>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</si>
  <si>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</si>
  <si>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</si>
  <si>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</si>
  <si>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</si>
  <si>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</si>
  <si>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</si>
  <si>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</si>
  <si>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</si>
  <si>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</si>
  <si>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</si>
  <si>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</si>
  <si>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</si>
  <si>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</si>
  <si>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</si>
  <si>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</si>
  <si>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</si>
  <si>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</si>
  <si>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</si>
  <si>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</si>
  <si>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</si>
  <si>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</si>
  <si>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</si>
  <si>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</si>
  <si>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</si>
  <si>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</si>
  <si>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</si>
  <si>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</si>
  <si>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</si>
  <si>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</si>
  <si>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</si>
  <si>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</si>
  <si>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</si>
  <si>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</si>
  <si>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</si>
  <si>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</si>
  <si>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</si>
  <si>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</si>
  <si>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</si>
  <si>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</si>
  <si>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</si>
  <si>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</si>
  <si>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</si>
  <si>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</si>
  <si>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</si>
  <si>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</si>
  <si>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</si>
  <si>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</si>
  <si>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</si>
  <si>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</si>
  <si>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</si>
  <si>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</si>
  <si>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</si>
  <si>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</si>
  <si>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</si>
  <si>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</si>
  <si>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</si>
  <si>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</si>
  <si>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</si>
  <si>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</si>
  <si>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</si>
  <si>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</si>
  <si>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</si>
  <si>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</si>
  <si>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</si>
  <si>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</si>
  <si>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</si>
  <si>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</si>
  <si>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</si>
  <si>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</si>
  <si>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</si>
  <si>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</si>
  <si>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</si>
  <si>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</si>
  <si>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</si>
  <si>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</si>
  <si>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</si>
  <si>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</si>
  <si>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</si>
  <si>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</si>
  <si>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</si>
  <si>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</si>
  <si>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</si>
  <si>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</si>
  <si>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</si>
  <si>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</si>
  <si>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</si>
  <si>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</si>
  <si>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</si>
  <si>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</si>
  <si>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</si>
  <si>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</si>
  <si>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</si>
  <si>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</si>
  <si>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</si>
  <si>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</si>
  <si>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</si>
  <si>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</si>
  <si>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</si>
  <si>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</si>
  <si>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</si>
  <si>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</si>
  <si>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</si>
  <si>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</si>
  <si>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</si>
  <si>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</si>
  <si>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</si>
  <si>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</si>
  <si>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</si>
  <si>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</si>
  <si>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</si>
  <si>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</si>
  <si>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</si>
  <si>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</si>
  <si>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</si>
  <si>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</si>
  <si>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</si>
  <si>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</si>
  <si>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</si>
  <si>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</si>
  <si>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</si>
  <si>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</si>
  <si>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</si>
  <si>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</si>
  <si>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</si>
  <si>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</si>
  <si>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</si>
  <si>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</si>
  <si>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</si>
  <si>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</si>
  <si>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</si>
  <si>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</si>
  <si>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</si>
  <si>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</si>
  <si>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</si>
  <si>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</si>
  <si>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</si>
  <si>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</si>
  <si>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</si>
  <si>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</si>
  <si>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</si>
  <si>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</si>
  <si>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</si>
  <si>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</si>
  <si>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</si>
  <si>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</si>
  <si>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</si>
  <si>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</si>
  <si>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</si>
  <si>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</si>
  <si>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</si>
  <si>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</si>
  <si>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</si>
  <si>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</si>
  <si>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</si>
  <si>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</si>
  <si>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</si>
  <si>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</si>
  <si>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</si>
  <si>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</si>
  <si>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</si>
  <si>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</si>
  <si>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</si>
  <si>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</si>
  <si>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</si>
  <si>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</si>
  <si>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</si>
  <si>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</si>
  <si>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</si>
  <si>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</si>
  <si>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</si>
  <si>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</si>
  <si>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</si>
  <si>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</si>
  <si>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</si>
  <si>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</si>
  <si>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</si>
  <si>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</si>
  <si>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</si>
  <si>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</si>
  <si>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</si>
  <si>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</si>
  <si>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</si>
  <si>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</si>
  <si>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</si>
  <si>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</si>
  <si>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</si>
  <si>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</si>
  <si>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</si>
  <si>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</si>
  <si>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</si>
  <si>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</si>
  <si>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</si>
  <si>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</si>
  <si>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</si>
  <si>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</si>
  <si>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</si>
  <si>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</si>
  <si>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</si>
  <si>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</si>
  <si>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</si>
  <si>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</si>
  <si>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</si>
  <si>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</si>
  <si>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</si>
  <si>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</si>
  <si>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</si>
  <si>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</si>
  <si>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</si>
  <si>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</si>
  <si>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</si>
  <si>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</si>
  <si>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</si>
  <si>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</si>
  <si>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</si>
  <si>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</si>
  <si>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</si>
  <si>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</si>
  <si>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</si>
  <si>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</si>
  <si>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</si>
  <si>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</si>
  <si>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</si>
  <si>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</si>
  <si>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</si>
  <si>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</si>
  <si>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</si>
  <si>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</si>
  <si>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</si>
  <si>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</si>
  <si>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</si>
  <si>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</si>
  <si>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</si>
  <si>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</si>
  <si>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</si>
  <si>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</si>
  <si>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</si>
  <si>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</si>
  <si>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</si>
  <si>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</si>
  <si>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</si>
  <si>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</si>
  <si>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</si>
  <si>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</si>
  <si>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</si>
  <si>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</si>
  <si>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</si>
  <si>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</si>
  <si>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</si>
  <si>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</si>
  <si>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</si>
  <si>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</si>
  <si>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</si>
  <si>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</si>
  <si>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</si>
  <si>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</si>
  <si>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</si>
  <si>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</si>
  <si>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</si>
  <si>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</si>
  <si>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</si>
  <si>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</si>
  <si>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</si>
  <si>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</si>
  <si>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</si>
  <si>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</si>
  <si>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</si>
  <si>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</si>
  <si>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</si>
  <si>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</si>
  <si>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</si>
  <si>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</si>
  <si>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</si>
  <si>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</si>
  <si>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</si>
  <si>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</si>
  <si>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</si>
  <si>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</si>
  <si>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</si>
  <si>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</si>
  <si>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</si>
  <si>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</si>
  <si>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</si>
  <si>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</si>
  <si>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</si>
  <si>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</si>
  <si>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</si>
  <si>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</si>
  <si>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</si>
  <si>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</si>
  <si>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</si>
  <si>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</si>
  <si>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</si>
  <si>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</si>
  <si>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</si>
  <si>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</si>
  <si>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</si>
  <si>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</si>
  <si>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</si>
  <si>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</si>
  <si>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</si>
  <si>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</si>
  <si>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</si>
  <si>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</si>
  <si>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</si>
  <si>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</si>
  <si>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</si>
  <si>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</si>
  <si>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</si>
  <si>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</si>
  <si>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</si>
  <si>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</si>
  <si>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</si>
  <si>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</si>
  <si>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</si>
  <si>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</si>
  <si>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</si>
  <si>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</si>
  <si>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</si>
  <si>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</si>
  <si>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</si>
  <si>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</si>
  <si>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</si>
  <si>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</si>
  <si>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</si>
  <si>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</si>
  <si>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</si>
  <si>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</si>
  <si>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</si>
  <si>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</si>
  <si>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</si>
  <si>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</si>
  <si>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</si>
  <si>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</si>
  <si>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</si>
  <si>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</si>
  <si>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</si>
  <si>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</si>
  <si>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</si>
  <si>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</si>
  <si>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</si>
  <si>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</si>
  <si>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</si>
  <si>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</si>
  <si>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</si>
  <si>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</si>
  <si>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</si>
  <si>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</si>
  <si>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</si>
  <si>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</si>
  <si>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</si>
  <si>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</si>
  <si>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</si>
  <si>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</si>
  <si>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</si>
  <si>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</si>
  <si>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</si>
  <si>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</si>
  <si>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</si>
  <si>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</si>
  <si>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</si>
  <si>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</si>
  <si>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</si>
  <si>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</si>
  <si>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</si>
  <si>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</si>
  <si>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</si>
  <si>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</si>
  <si>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</si>
  <si>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</si>
  <si>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</si>
  <si>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</si>
  <si>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</si>
  <si>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</si>
  <si>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</si>
  <si>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</si>
  <si>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</si>
  <si>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</si>
  <si>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</si>
  <si>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</si>
  <si>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</si>
  <si>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</si>
  <si>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</si>
  <si>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</si>
  <si>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</si>
  <si>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</si>
  <si>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</si>
  <si>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</si>
  <si>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</si>
  <si>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</si>
  <si>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</si>
  <si>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</si>
  <si>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</si>
  <si>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</si>
  <si>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</si>
  <si>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</si>
  <si>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</si>
  <si>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</si>
  <si>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</si>
  <si>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</si>
  <si>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</si>
  <si>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</si>
  <si>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</si>
  <si>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</si>
  <si>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</si>
  <si>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</si>
  <si>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</si>
  <si>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</si>
  <si>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</si>
  <si>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</si>
  <si>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</si>
  <si>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</si>
  <si>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</si>
  <si>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</si>
  <si>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</si>
  <si>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</si>
  <si>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</si>
  <si>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</si>
  <si>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</si>
  <si>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</si>
  <si>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</si>
  <si>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</si>
  <si>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</si>
  <si>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</si>
  <si>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</si>
  <si>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</si>
  <si>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</si>
  <si>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</si>
  <si>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</si>
  <si>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</si>
  <si>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</si>
  <si>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</si>
  <si>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</si>
  <si>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</si>
  <si>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</si>
  <si>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</si>
  <si>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</si>
  <si>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</si>
  <si>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</si>
  <si>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</si>
  <si>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</si>
  <si>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</si>
  <si>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</si>
  <si>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</si>
  <si>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</si>
  <si>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</si>
  <si>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</si>
  <si>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</si>
  <si>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</si>
  <si>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</si>
  <si>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</si>
  <si>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</si>
  <si>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</si>
  <si>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</si>
  <si>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</si>
  <si>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</si>
  <si>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</si>
  <si>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</si>
  <si>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</si>
  <si>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</si>
  <si>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</si>
  <si>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</si>
  <si>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</si>
  <si>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</si>
  <si>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</si>
  <si>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</si>
  <si>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</si>
  <si>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</si>
  <si>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</si>
  <si>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</si>
  <si>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</si>
  <si>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</si>
  <si>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</si>
  <si>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</si>
  <si>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</si>
  <si>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</si>
  <si>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</si>
  <si>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</si>
  <si>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</si>
  <si>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</si>
  <si>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</si>
  <si>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</si>
  <si>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</si>
  <si>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</si>
  <si>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</si>
  <si>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</si>
  <si>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</si>
  <si>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</si>
  <si>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</si>
  <si>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</si>
  <si>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</si>
  <si>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</si>
  <si>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</si>
  <si>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</si>
  <si>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</si>
  <si>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</si>
  <si>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</si>
  <si>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</si>
  <si>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</si>
  <si>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</si>
  <si>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</si>
  <si>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</si>
  <si>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</si>
  <si>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</si>
  <si>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</si>
  <si>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</si>
  <si>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</si>
  <si>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</si>
  <si>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</si>
  <si>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</si>
  <si>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</si>
  <si>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</si>
  <si>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</si>
  <si>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</si>
  <si>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</si>
  <si>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</si>
  <si>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</si>
  <si>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</si>
  <si>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</si>
  <si>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</si>
  <si>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</si>
  <si>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</si>
  <si>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</si>
  <si>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</si>
  <si>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</si>
  <si>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</si>
  <si>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</si>
  <si>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</si>
  <si>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</si>
  <si>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</si>
  <si>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</si>
  <si>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</si>
  <si>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</si>
  <si>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</si>
  <si>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</si>
  <si>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</si>
  <si>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</si>
  <si>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</si>
  <si>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</si>
  <si>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</si>
  <si>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</si>
  <si>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</si>
  <si>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</si>
  <si>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</si>
  <si>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</si>
  <si>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</si>
  <si>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</si>
  <si>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</si>
  <si>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</si>
  <si>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</si>
  <si>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</si>
  <si>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</si>
  <si>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</si>
  <si>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</si>
  <si>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</si>
  <si>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</si>
  <si>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</si>
  <si>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</si>
  <si>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</si>
  <si>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</si>
  <si>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</si>
  <si>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</si>
  <si>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</si>
  <si>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</si>
  <si>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</si>
  <si>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</si>
  <si>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</si>
  <si>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</si>
  <si>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</si>
  <si>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</si>
  <si>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</si>
  <si>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</si>
  <si>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</si>
  <si>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</si>
  <si>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</si>
  <si>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</si>
  <si>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</si>
  <si>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</si>
  <si>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</si>
  <si>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</si>
  <si>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</si>
  <si>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</si>
  <si>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</si>
  <si>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</si>
  <si>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</si>
  <si>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</si>
  <si>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</si>
  <si>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</si>
  <si>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</si>
  <si>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</si>
  <si>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</si>
  <si>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</si>
  <si>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</si>
  <si>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</si>
  <si>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</si>
  <si>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</si>
  <si>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</si>
  <si>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</si>
  <si>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</si>
  <si>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</si>
  <si>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</si>
  <si>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</si>
  <si>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</si>
  <si>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</si>
  <si>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</si>
  <si>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</si>
  <si>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</si>
  <si>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</si>
  <si>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</si>
  <si>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</si>
  <si>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</si>
  <si>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</si>
  <si>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</si>
  <si>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</si>
  <si>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</si>
  <si>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</si>
  <si>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</si>
  <si>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</si>
  <si>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</si>
  <si>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</si>
  <si>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</si>
  <si>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</si>
  <si>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</si>
  <si>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</si>
  <si>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</si>
  <si>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</si>
  <si>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</si>
  <si>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</si>
  <si>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</si>
  <si>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</si>
  <si>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</si>
  <si>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</si>
  <si>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</si>
  <si>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</si>
  <si>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</si>
  <si>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</si>
  <si>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</si>
  <si>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</si>
  <si>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</si>
  <si>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</si>
  <si>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</si>
  <si>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</si>
  <si>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</si>
  <si>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</si>
  <si>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</si>
  <si>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</si>
  <si>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</si>
  <si>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</si>
  <si>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</si>
  <si>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</si>
  <si>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</si>
  <si>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</si>
  <si>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</si>
  <si>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</si>
  <si>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</si>
  <si>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</si>
  <si>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</si>
  <si>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</si>
  <si>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</si>
  <si>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</si>
  <si>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</si>
  <si>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</si>
  <si>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</si>
  <si>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</si>
  <si>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</si>
  <si>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</si>
  <si>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</si>
  <si>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</si>
  <si>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</si>
  <si>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</si>
  <si>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</si>
  <si>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</si>
  <si>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</si>
  <si>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</si>
  <si>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</si>
  <si>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</si>
  <si>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</si>
  <si>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</si>
  <si>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</si>
  <si>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</si>
  <si>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</si>
  <si>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</si>
  <si>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</si>
  <si>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</si>
  <si>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</si>
  <si>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</si>
  <si>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</si>
  <si>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</si>
  <si>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</si>
  <si>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</si>
  <si>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</si>
  <si>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</si>
  <si>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</si>
  <si>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</si>
  <si>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</si>
  <si>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</si>
  <si>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</si>
  <si>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</si>
  <si>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</si>
  <si>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</si>
  <si>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</si>
  <si>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</si>
  <si>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</si>
  <si>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</si>
  <si>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</si>
  <si>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</si>
  <si>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</si>
  <si>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</si>
  <si>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</si>
  <si>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</si>
  <si>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</si>
  <si>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</si>
  <si>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</si>
  <si>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</si>
  <si>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</si>
  <si>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</si>
  <si>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</si>
  <si>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</si>
  <si>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</si>
  <si>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</si>
  <si>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</si>
  <si>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</si>
  <si>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</si>
  <si>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</si>
  <si>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</si>
  <si>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</si>
  <si>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</si>
  <si>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</si>
  <si>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</si>
  <si>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</si>
  <si>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</si>
  <si>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</si>
  <si>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</si>
  <si>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</si>
  <si>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</si>
  <si>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</si>
  <si>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</si>
  <si>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</si>
  <si>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</si>
  <si>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</si>
  <si>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</si>
  <si>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</si>
  <si>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</si>
  <si>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</si>
  <si>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</si>
  <si>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</si>
  <si>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</si>
  <si>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</si>
  <si>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</si>
  <si>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</si>
  <si>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</si>
  <si>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</si>
  <si>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</si>
  <si>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</si>
  <si>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</si>
  <si>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</si>
  <si>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</si>
  <si>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</si>
  <si>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</si>
  <si>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</si>
  <si>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</si>
  <si>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</si>
  <si>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</si>
  <si>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</si>
  <si>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</si>
  <si>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</si>
  <si>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</si>
  <si>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</si>
  <si>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</si>
  <si>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</si>
  <si>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</si>
  <si>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</si>
  <si>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</si>
  <si>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</si>
  <si>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</si>
  <si>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</si>
  <si>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</si>
  <si>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</si>
  <si>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</si>
  <si>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</si>
  <si>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</si>
  <si>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</si>
  <si>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</si>
  <si>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</si>
  <si>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</si>
  <si>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</si>
  <si>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</si>
  <si>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</si>
  <si>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</si>
  <si>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</si>
  <si>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</si>
  <si>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</si>
  <si>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</si>
  <si>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</si>
  <si>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</si>
  <si>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</si>
  <si>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</si>
  <si>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</si>
  <si>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</si>
  <si>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</si>
  <si>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</si>
  <si>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</si>
  <si>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</si>
  <si>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</si>
  <si>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</si>
  <si>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</si>
  <si>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</si>
  <si>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</si>
  <si>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</si>
  <si>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</si>
  <si>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</si>
  <si>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</si>
  <si>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</si>
  <si>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</si>
  <si>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</si>
  <si>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</si>
  <si>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</si>
  <si>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</si>
  <si>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</si>
  <si>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</si>
  <si>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</si>
  <si>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</si>
  <si>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</si>
  <si>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</si>
  <si>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</si>
  <si>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</si>
  <si>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</si>
  <si>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</si>
  <si>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</si>
  <si>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</si>
  <si>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</si>
  <si>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</si>
  <si>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</si>
  <si>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</si>
  <si>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</si>
  <si>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</si>
  <si>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</si>
  <si>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</si>
  <si>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</si>
  <si>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</si>
  <si>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</si>
  <si>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</si>
  <si>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</si>
  <si>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</si>
  <si>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</si>
  <si>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</si>
  <si>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</si>
  <si>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</si>
  <si>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</si>
  <si>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</si>
  <si>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</si>
  <si>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</si>
  <si>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</si>
  <si>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</si>
  <si>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</si>
  <si>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</si>
  <si>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</si>
  <si>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</si>
  <si>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</si>
  <si>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</si>
  <si>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</si>
  <si>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</si>
  <si>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</si>
  <si>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</si>
  <si>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</si>
  <si>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</si>
  <si>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</si>
  <si>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</si>
  <si>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</si>
  <si>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</si>
  <si>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</si>
  <si>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</si>
  <si>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</si>
  <si>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</si>
  <si>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</si>
  <si>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</si>
  <si>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</si>
  <si>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</si>
  <si>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</si>
  <si>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</si>
  <si>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</si>
  <si>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</si>
  <si>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</si>
  <si>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</si>
  <si>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</si>
  <si>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</si>
  <si>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</si>
  <si>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</si>
  <si>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</si>
  <si>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</si>
  <si>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</si>
  <si>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</si>
  <si>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</si>
  <si>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</si>
  <si>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</si>
  <si>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</si>
  <si>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</si>
  <si>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</si>
  <si>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</si>
  <si>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</si>
  <si>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</si>
  <si>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</si>
  <si>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</si>
  <si>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</si>
  <si>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</si>
  <si>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</si>
  <si>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</si>
  <si>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</si>
  <si>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</si>
  <si>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</si>
  <si>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</si>
  <si>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</si>
  <si>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</si>
  <si>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</si>
  <si>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</si>
  <si>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</si>
  <si>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</si>
  <si>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</si>
  <si>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</si>
  <si>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</si>
  <si>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</si>
  <si>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</si>
  <si>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</si>
  <si>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</si>
  <si>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</si>
  <si>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</si>
  <si>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</si>
  <si>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</si>
  <si>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</si>
  <si>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</si>
  <si>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</si>
  <si>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</si>
  <si>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</si>
  <si>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</si>
  <si>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</si>
  <si>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</si>
  <si>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</si>
  <si>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</si>
  <si>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</si>
  <si>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</si>
  <si>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</si>
  <si>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</si>
  <si>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</si>
  <si>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</si>
  <si>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</si>
  <si>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</si>
  <si>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</si>
  <si>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</si>
  <si>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</si>
  <si>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</si>
  <si>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</si>
  <si>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</si>
  <si>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</si>
  <si>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</si>
  <si>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</si>
  <si>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</si>
  <si>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</si>
  <si>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</si>
  <si>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</si>
  <si>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</si>
  <si>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</si>
  <si>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</si>
  <si>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</si>
  <si>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</si>
  <si>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</si>
  <si>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</si>
  <si>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</si>
  <si>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</si>
  <si>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</si>
  <si>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</si>
  <si>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</si>
  <si>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</si>
  <si>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</si>
  <si>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</si>
  <si>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</si>
  <si>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</si>
  <si>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</si>
  <si>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</si>
  <si>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</si>
  <si>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</si>
  <si>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</si>
  <si>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</si>
  <si>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</si>
  <si>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</si>
  <si>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</si>
  <si>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</si>
  <si>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</si>
  <si>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</si>
  <si>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</si>
  <si>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</si>
  <si>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</si>
  <si>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</si>
  <si>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</si>
  <si>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</si>
  <si>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</si>
  <si>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</si>
  <si>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</si>
  <si>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</si>
  <si>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</si>
  <si>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</si>
  <si>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</si>
  <si>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</si>
  <si>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</si>
  <si>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</si>
  <si>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</si>
  <si>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</si>
  <si>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</si>
  <si>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</si>
  <si>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</si>
  <si>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</si>
  <si>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</si>
  <si>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</si>
  <si>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</si>
  <si>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</si>
  <si>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</si>
  <si>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</si>
  <si>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</si>
  <si>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</si>
  <si>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</si>
  <si>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</si>
  <si>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</si>
  <si>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</si>
  <si>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</si>
  <si>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</si>
  <si>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</si>
  <si>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</si>
  <si>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</si>
  <si>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</si>
  <si>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</si>
  <si>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</si>
  <si>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</si>
  <si>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</si>
  <si>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</si>
  <si>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</si>
  <si>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</si>
  <si>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</si>
  <si>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</si>
  <si>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</si>
  <si>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</si>
  <si>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</si>
  <si>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</si>
  <si>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</si>
  <si>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</si>
  <si>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</si>
  <si>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</si>
  <si>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</si>
  <si>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</si>
  <si>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</si>
  <si>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</si>
  <si>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</si>
  <si>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</si>
  <si>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</si>
  <si>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</si>
  <si>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</si>
  <si>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</si>
  <si>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</si>
  <si>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</si>
  <si>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</si>
  <si>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</si>
  <si>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</si>
  <si>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</si>
  <si>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</si>
  <si>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</si>
  <si>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</si>
  <si>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</si>
  <si>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</si>
  <si>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</si>
  <si>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</si>
  <si>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</si>
  <si>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</si>
  <si>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</si>
  <si>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</si>
  <si>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</si>
  <si>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</si>
  <si>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</si>
  <si>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</si>
  <si>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</si>
  <si>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</si>
  <si>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</si>
  <si>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</si>
  <si>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</si>
  <si>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</si>
  <si>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</si>
  <si>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</si>
  <si>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</si>
  <si>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</si>
  <si>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</si>
  <si>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</si>
  <si>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</si>
  <si>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</si>
  <si>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</si>
  <si>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</si>
  <si>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</si>
  <si>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</si>
  <si>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</si>
  <si>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</si>
  <si>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</si>
  <si>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</si>
  <si>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</si>
  <si>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</si>
  <si>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</si>
  <si>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</si>
  <si>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</si>
  <si>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</si>
  <si>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</si>
  <si>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</si>
  <si>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</si>
  <si>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</si>
  <si>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</si>
  <si>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</si>
  <si>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</si>
  <si>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</si>
  <si>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</si>
  <si>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</si>
  <si>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</si>
  <si>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</si>
  <si>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</si>
  <si>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</si>
  <si>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</si>
  <si>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</si>
  <si>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</si>
  <si>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</si>
  <si>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</si>
  <si>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</si>
  <si>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</si>
  <si>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</si>
  <si>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</si>
  <si>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</si>
  <si>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</si>
  <si>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</si>
  <si>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</si>
  <si>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</si>
  <si>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</si>
  <si>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</si>
  <si>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</si>
  <si>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</si>
  <si>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</si>
  <si>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</si>
  <si>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</si>
  <si>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</si>
  <si>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</si>
  <si>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</si>
  <si>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</si>
  <si>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</si>
  <si>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</si>
  <si>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</si>
  <si>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</si>
  <si>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</si>
  <si>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</si>
  <si>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</si>
  <si>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</si>
  <si>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</si>
  <si>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</si>
  <si>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</si>
  <si>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</si>
  <si>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</si>
  <si>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</si>
  <si>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</si>
  <si>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</si>
  <si>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</si>
  <si>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</si>
  <si>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</si>
  <si>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</si>
  <si>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</si>
  <si>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</si>
  <si>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</si>
  <si>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</si>
  <si>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</si>
  <si>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</si>
  <si>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</si>
  <si>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</si>
  <si>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</si>
  <si>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</si>
  <si>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</si>
  <si>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</si>
  <si>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</si>
  <si>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</si>
  <si>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</si>
  <si>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</si>
  <si>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</si>
  <si>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</si>
  <si>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</si>
  <si>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</si>
  <si>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</si>
  <si>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</si>
  <si>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</si>
  <si>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</si>
  <si>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</si>
  <si>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</si>
  <si>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</si>
  <si>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</si>
  <si>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</si>
  <si>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</si>
  <si>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</si>
  <si>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</si>
  <si>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</si>
  <si>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</si>
  <si>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</si>
  <si>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</si>
  <si>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</si>
  <si>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</si>
  <si>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</si>
  <si>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</si>
  <si>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</si>
  <si>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</si>
  <si>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</si>
  <si>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</si>
  <si>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</si>
  <si>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</si>
  <si>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</si>
  <si>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</si>
  <si>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</si>
  <si>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</si>
  <si>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</si>
  <si>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</si>
  <si>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</si>
  <si>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</si>
  <si>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</si>
  <si>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</si>
  <si>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</si>
  <si>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</si>
  <si>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</si>
  <si>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</si>
  <si>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</si>
  <si>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</si>
  <si>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</si>
  <si>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</si>
  <si>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</si>
  <si>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</si>
  <si>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</si>
  <si>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</si>
  <si>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</si>
  <si>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</si>
  <si>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</si>
  <si>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</si>
  <si>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</si>
  <si>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</si>
  <si>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</si>
  <si>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</si>
  <si>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</si>
  <si>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</si>
  <si>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</si>
  <si>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</si>
  <si>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</si>
  <si>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</si>
  <si>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</si>
  <si>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</si>
  <si>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</si>
  <si>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</si>
  <si>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</si>
  <si>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</si>
  <si>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</si>
  <si>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</si>
  <si>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</si>
  <si>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</si>
  <si>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</si>
  <si>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</si>
  <si>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</si>
  <si>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</si>
  <si>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</si>
  <si>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</si>
  <si>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</si>
  <si>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</si>
  <si>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</si>
  <si>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</si>
  <si>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</si>
  <si>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</si>
  <si>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</si>
  <si>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</si>
  <si>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</si>
  <si>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</si>
  <si>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</si>
  <si>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</si>
  <si>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</si>
  <si>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</si>
  <si>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</si>
  <si>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</si>
  <si>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</si>
  <si>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</si>
  <si>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</si>
  <si>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</si>
  <si>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</si>
  <si>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</si>
  <si>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</si>
  <si>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</si>
  <si>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</si>
  <si>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</si>
  <si>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</si>
  <si>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</si>
  <si>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</si>
  <si>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</si>
  <si>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</si>
  <si>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</si>
  <si>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</si>
  <si>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</si>
  <si>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</si>
  <si>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</si>
  <si>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</si>
  <si>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</si>
  <si>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</si>
  <si>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</si>
  <si>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</si>
  <si>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</si>
  <si>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</si>
  <si>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</si>
  <si>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</si>
  <si>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</si>
  <si>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</si>
  <si>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</si>
  <si>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</si>
  <si>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</si>
  <si>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</si>
  <si>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</si>
  <si>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</si>
  <si>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</si>
  <si>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</si>
  <si>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</si>
  <si>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</si>
  <si>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</si>
  <si>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</si>
  <si>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</si>
  <si>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</si>
  <si>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</si>
  <si>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</si>
  <si>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</si>
  <si>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</si>
  <si>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</si>
  <si>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</si>
  <si>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</si>
  <si>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</si>
  <si>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</si>
  <si>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</si>
  <si>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</si>
  <si>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</si>
  <si>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</si>
  <si>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</si>
  <si>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</si>
  <si>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</si>
  <si>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</si>
  <si>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</si>
  <si>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</si>
  <si>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</si>
  <si>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</si>
  <si>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</si>
  <si>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</si>
  <si>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</si>
  <si>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</si>
  <si>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</si>
  <si>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</si>
  <si>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</si>
  <si>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</si>
  <si>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</si>
  <si>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</si>
  <si>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</si>
  <si>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</si>
  <si>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</si>
  <si>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</si>
  <si>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</si>
  <si>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</si>
  <si>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</si>
  <si>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</si>
  <si>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</si>
  <si>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</si>
  <si>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</si>
  <si>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</si>
  <si>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</si>
  <si>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</si>
  <si>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</si>
  <si>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</si>
  <si>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</si>
  <si>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</si>
  <si>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</si>
  <si>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</si>
  <si>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</si>
  <si>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</si>
  <si>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</si>
  <si>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</si>
  <si>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</si>
  <si>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</si>
  <si>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</si>
  <si>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</si>
  <si>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</si>
  <si>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</si>
  <si>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</si>
  <si>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</si>
  <si>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</si>
  <si>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</si>
  <si>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</si>
  <si>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</si>
  <si>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</si>
  <si>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</si>
  <si>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</si>
  <si>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</si>
  <si>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</si>
  <si>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</si>
  <si>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</si>
  <si>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</si>
  <si>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</si>
  <si>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</si>
  <si>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</si>
  <si>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</si>
  <si>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</si>
  <si>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</si>
  <si>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</si>
  <si>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</si>
  <si>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</si>
  <si>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</si>
  <si>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</si>
  <si>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</si>
  <si>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</si>
  <si>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</si>
  <si>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</si>
  <si>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</si>
  <si>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</si>
  <si>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</si>
  <si>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</si>
  <si>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</si>
  <si>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</si>
  <si>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</si>
  <si>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</si>
  <si>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</si>
  <si>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</si>
  <si>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</si>
  <si>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</si>
  <si>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</si>
  <si>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</si>
  <si>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</si>
  <si>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</si>
  <si>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</si>
  <si>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</si>
  <si>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</si>
  <si>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</si>
  <si>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</si>
  <si>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</si>
  <si>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</si>
  <si>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</si>
  <si>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</si>
  <si>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</si>
  <si>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</si>
  <si>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</si>
  <si>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</si>
  <si>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</si>
  <si>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</si>
  <si>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</si>
  <si>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</si>
  <si>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</si>
  <si>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</si>
  <si>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</si>
  <si>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</si>
  <si>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</si>
  <si>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</si>
  <si>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</si>
  <si>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</si>
  <si>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</si>
  <si>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</si>
  <si>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</si>
  <si>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</si>
  <si>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</si>
  <si>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</si>
  <si>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</si>
  <si>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</si>
  <si>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</si>
  <si>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</si>
  <si>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</si>
  <si>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</si>
  <si>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</si>
  <si>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</si>
  <si>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</si>
  <si>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</si>
  <si>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</si>
  <si>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</si>
  <si>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</si>
  <si>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</si>
  <si>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</si>
  <si>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</si>
  <si>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</si>
  <si>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</si>
  <si>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</si>
  <si>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</si>
  <si>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</si>
  <si>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</si>
  <si>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</si>
  <si>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</si>
  <si>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</si>
  <si>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</si>
  <si>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</si>
  <si>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</si>
  <si>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</si>
  <si>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</si>
  <si>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</si>
  <si>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</si>
  <si>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</si>
  <si>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</si>
  <si>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</si>
  <si>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</si>
  <si>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</si>
  <si>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</si>
  <si>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</si>
  <si>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</si>
  <si>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</si>
  <si>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</si>
  <si>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</si>
  <si>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</si>
  <si>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</si>
  <si>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</si>
  <si>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</si>
  <si>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</si>
  <si>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</si>
  <si>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</si>
  <si>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</si>
  <si>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</si>
  <si>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</si>
  <si>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</si>
  <si>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</si>
  <si>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</si>
  <si>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</si>
  <si>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</si>
  <si>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</si>
  <si>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</si>
  <si>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</si>
  <si>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</si>
  <si>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</si>
  <si>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</si>
  <si>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</si>
  <si>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</si>
  <si>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</si>
  <si>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</si>
  <si>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</si>
  <si>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</si>
  <si>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</si>
  <si>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</si>
  <si>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</si>
  <si>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</si>
  <si>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</si>
  <si>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</si>
  <si>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</si>
  <si>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</si>
  <si>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</si>
  <si>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</si>
  <si>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</si>
  <si>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</si>
  <si>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</si>
  <si>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</si>
  <si>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</si>
  <si>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</si>
  <si>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</si>
  <si>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</si>
  <si>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</si>
  <si>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</si>
  <si>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</si>
  <si>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</si>
  <si>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</si>
  <si>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</si>
  <si>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</si>
  <si>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</si>
  <si>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</si>
  <si>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</si>
  <si>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</si>
  <si>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</si>
  <si>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</si>
  <si>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</si>
  <si>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</si>
  <si>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</si>
  <si>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</si>
  <si>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</si>
  <si>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</si>
  <si>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</si>
  <si>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</si>
  <si>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</si>
  <si>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</si>
  <si>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</si>
  <si>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</si>
  <si>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</si>
  <si>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</si>
  <si>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</si>
  <si>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</si>
  <si>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</si>
  <si>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</si>
  <si>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</si>
  <si>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</si>
  <si>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</si>
  <si>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</si>
  <si>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</si>
  <si>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</si>
  <si>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</si>
  <si>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</si>
  <si>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</si>
  <si>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</si>
  <si>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</si>
  <si>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</si>
  <si>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</si>
  <si>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</si>
  <si>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</si>
  <si>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</si>
  <si>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</si>
  <si>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</si>
  <si>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</si>
  <si>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</si>
  <si>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</si>
  <si>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</si>
  <si>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</si>
  <si>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</si>
  <si>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</si>
  <si>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</si>
  <si>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</si>
  <si>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</si>
  <si>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</si>
  <si>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</si>
  <si>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</si>
  <si>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</si>
  <si>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</si>
  <si>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</si>
  <si>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</si>
  <si>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</si>
  <si>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</si>
  <si>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</si>
  <si>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</si>
  <si>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</si>
  <si>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</si>
  <si>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</si>
  <si>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</si>
  <si>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</si>
  <si>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</si>
  <si>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</si>
  <si>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</si>
  <si>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</si>
  <si>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</si>
  <si>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</si>
  <si>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</si>
  <si>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</si>
  <si>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</si>
  <si>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</si>
  <si>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</si>
  <si>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</si>
  <si>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</si>
  <si>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</si>
  <si>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</si>
  <si>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</si>
  <si>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</si>
  <si>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</si>
  <si>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</si>
  <si>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</si>
  <si>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</si>
  <si>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</si>
  <si>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</si>
  <si>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</si>
  <si>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</si>
  <si>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</si>
  <si>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</si>
  <si>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</si>
  <si>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</si>
  <si>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</si>
  <si>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</si>
  <si>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</si>
  <si>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</si>
  <si>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</si>
  <si>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</si>
  <si>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</si>
  <si>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</si>
  <si>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</si>
  <si>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</si>
  <si>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</si>
  <si>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</si>
  <si>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</si>
  <si>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</si>
  <si>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</si>
  <si>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</si>
  <si>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</si>
  <si>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</si>
  <si>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</si>
  <si>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</si>
  <si>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</si>
  <si>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</si>
  <si>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</si>
  <si>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</si>
  <si>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</si>
  <si>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</si>
  <si>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</si>
  <si>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</si>
  <si>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</si>
  <si>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</si>
  <si>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</si>
  <si>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</si>
  <si>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</si>
  <si>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</si>
  <si>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</si>
  <si>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</si>
  <si>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</si>
  <si>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</si>
  <si>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</si>
  <si>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</si>
  <si>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</si>
  <si>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</si>
  <si>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</si>
  <si>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</si>
  <si>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</si>
  <si>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</si>
  <si>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</si>
  <si>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</si>
  <si>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</si>
  <si>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</si>
  <si>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</si>
  <si>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</si>
  <si>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</si>
  <si>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</si>
  <si>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</si>
  <si>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</si>
  <si>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</si>
  <si>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</si>
  <si>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</si>
  <si>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</si>
  <si>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</si>
  <si>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</si>
  <si>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</si>
  <si>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</si>
  <si>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</si>
  <si>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</si>
  <si>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</si>
  <si>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</si>
  <si>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</si>
  <si>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</si>
  <si>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</si>
  <si>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</si>
  <si>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</si>
  <si>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</si>
  <si>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</si>
  <si>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</si>
  <si>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</si>
  <si>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</si>
  <si>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</si>
  <si>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</si>
  <si>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</si>
  <si>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</si>
  <si>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</si>
  <si>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</si>
  <si>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</si>
  <si>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</si>
  <si>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</si>
  <si>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</si>
  <si>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</si>
  <si>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</si>
  <si>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</si>
  <si>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</si>
  <si>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</si>
  <si>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</si>
  <si>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</si>
  <si>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</si>
  <si>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</si>
  <si>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</si>
  <si>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</si>
  <si>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</si>
  <si>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</si>
  <si>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</si>
  <si>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</si>
  <si>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</si>
  <si>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</si>
  <si>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</si>
  <si>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</si>
  <si>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</si>
  <si>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</si>
  <si>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</si>
  <si>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</si>
  <si>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</si>
  <si>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</si>
  <si>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</si>
  <si>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</si>
  <si>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</si>
  <si>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</si>
  <si>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</si>
  <si>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</si>
  <si>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</si>
  <si>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</si>
  <si>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</si>
  <si>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</si>
  <si>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</si>
  <si>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</si>
  <si>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</si>
  <si>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</si>
  <si>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</si>
  <si>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</si>
  <si>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</si>
  <si>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</si>
  <si>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</si>
  <si>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</si>
  <si>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</si>
  <si>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</si>
  <si>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</si>
  <si>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</si>
  <si>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</si>
  <si>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</si>
  <si>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</si>
  <si>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</si>
  <si>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</si>
  <si>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</si>
  <si>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</si>
  <si>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</si>
  <si>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</si>
  <si>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</si>
  <si>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</si>
  <si>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</si>
  <si>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</si>
  <si>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</si>
  <si>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</si>
  <si>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</si>
  <si>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</si>
  <si>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</si>
  <si>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</si>
  <si>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</si>
  <si>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</si>
  <si>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</si>
  <si>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</si>
  <si>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</si>
  <si>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</si>
  <si>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</si>
  <si>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</si>
  <si>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</si>
  <si>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</si>
  <si>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</si>
  <si>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</si>
  <si>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</si>
  <si>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</si>
  <si>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</si>
  <si>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</si>
  <si>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</si>
  <si>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</si>
  <si>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</si>
  <si>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</si>
  <si>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</si>
  <si>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</si>
  <si>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</si>
  <si>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</si>
  <si>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</si>
  <si>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</si>
  <si>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</si>
  <si>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</si>
  <si>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</si>
  <si>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</si>
  <si>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</si>
  <si>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</si>
  <si>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</si>
  <si>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</si>
  <si>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</si>
  <si>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</si>
  <si>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</si>
  <si>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</si>
  <si>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</si>
  <si>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</si>
  <si>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</si>
  <si>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</si>
  <si>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</si>
  <si>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</si>
  <si>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</si>
  <si>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</si>
  <si>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</si>
  <si>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</si>
  <si>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</si>
  <si>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</si>
  <si>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</si>
  <si>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</si>
  <si>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</si>
  <si>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</si>
  <si>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</si>
  <si>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</si>
  <si>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</si>
  <si>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</si>
  <si>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</si>
  <si>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</si>
  <si>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</si>
  <si>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</si>
  <si>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</si>
  <si>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</si>
  <si>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</si>
  <si>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</si>
  <si>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</si>
  <si>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</si>
  <si>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</si>
  <si>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</si>
  <si>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</si>
  <si>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</si>
  <si>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</si>
  <si>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</si>
  <si>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</si>
  <si>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</si>
  <si>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</si>
  <si>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</si>
  <si>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</si>
  <si>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</si>
  <si>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</si>
  <si>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</si>
  <si>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</si>
  <si>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</si>
  <si>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</si>
  <si>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</si>
  <si>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</si>
  <si>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</si>
  <si>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</si>
  <si>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</si>
  <si>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</si>
  <si>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</si>
  <si>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</si>
  <si>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</si>
  <si>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</si>
  <si>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</si>
  <si>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</si>
  <si>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</si>
  <si>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</si>
  <si>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</si>
  <si>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</si>
  <si>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</si>
  <si>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</si>
  <si>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</si>
  <si>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</si>
  <si>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</si>
  <si>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</si>
  <si>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</si>
  <si>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</si>
  <si>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</si>
  <si>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</si>
  <si>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</si>
  <si>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</si>
  <si>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</si>
  <si>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</si>
  <si>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</si>
  <si>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</si>
  <si>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</si>
  <si>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</si>
  <si>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</si>
  <si>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</si>
  <si>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</si>
  <si>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</si>
  <si>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</si>
  <si>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</si>
  <si>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</si>
  <si>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</si>
  <si>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</si>
  <si>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</si>
  <si>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</si>
  <si>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</si>
  <si>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</si>
  <si>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</si>
  <si>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</si>
  <si>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</si>
  <si>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</si>
  <si>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</si>
  <si>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</si>
  <si>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</si>
  <si>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</si>
  <si>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</si>
  <si>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</si>
  <si>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</si>
  <si>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</si>
  <si>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</si>
  <si>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</si>
  <si>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</si>
  <si>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</si>
  <si>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</si>
  <si>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</si>
  <si>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</si>
  <si>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</si>
  <si>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</si>
  <si>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</si>
  <si>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</si>
  <si>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</si>
  <si>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</si>
  <si>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</si>
  <si>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</si>
  <si>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</si>
  <si>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</si>
  <si>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</si>
  <si>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</si>
  <si>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</si>
  <si>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</si>
  <si>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</si>
  <si>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</si>
  <si>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</si>
  <si>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</si>
  <si>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</si>
  <si>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</si>
  <si>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</si>
  <si>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</si>
  <si>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</si>
  <si>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</si>
  <si>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</si>
  <si>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</si>
  <si>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</si>
  <si>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</si>
  <si>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</si>
  <si>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</si>
  <si>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</si>
  <si>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</si>
  <si>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</si>
  <si>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</si>
  <si>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</si>
  <si>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</si>
  <si>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</si>
  <si>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</si>
  <si>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</si>
  <si>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</si>
  <si>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</si>
  <si>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</si>
  <si>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</si>
  <si>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</si>
  <si>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</si>
  <si>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</si>
  <si>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</si>
  <si>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</si>
  <si>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</si>
  <si>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</si>
  <si>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</si>
  <si>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</si>
  <si>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</si>
  <si>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</si>
  <si>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</si>
  <si>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</si>
  <si>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</si>
  <si>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</si>
  <si>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</si>
  <si>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</si>
  <si>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</si>
  <si>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</si>
  <si>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</si>
  <si>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</si>
  <si>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</si>
  <si>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</si>
  <si>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</si>
  <si>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</si>
  <si>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</si>
  <si>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</si>
  <si>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</si>
  <si>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</si>
  <si>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</si>
  <si>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</si>
  <si>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</si>
  <si>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</si>
  <si>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</si>
  <si>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</si>
  <si>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</si>
  <si>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</si>
  <si>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</si>
  <si>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</si>
  <si>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</si>
  <si>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</si>
  <si>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</si>
  <si>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</si>
  <si>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</si>
  <si>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</si>
  <si>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</si>
  <si>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</si>
  <si>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</si>
  <si>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</si>
  <si>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</si>
  <si>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</si>
  <si>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</si>
  <si>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</si>
  <si>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</si>
  <si>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</si>
  <si>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</si>
  <si>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</si>
  <si>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</si>
  <si>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</si>
  <si>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</si>
  <si>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</si>
  <si>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</si>
  <si>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</si>
  <si>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</si>
  <si>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</si>
  <si>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</si>
  <si>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</si>
  <si>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</si>
  <si>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</si>
  <si>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</si>
  <si>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</si>
  <si>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</si>
  <si>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</si>
  <si>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</si>
  <si>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</si>
  <si>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</si>
  <si>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</si>
  <si>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</si>
  <si>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</si>
  <si>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</si>
  <si>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</si>
  <si>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</si>
  <si>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</si>
  <si>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</si>
  <si>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</si>
  <si>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</si>
  <si>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</si>
  <si>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</si>
  <si>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</si>
  <si>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</si>
  <si>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</si>
  <si>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</si>
  <si>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</si>
  <si>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</si>
  <si>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</si>
  <si>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</si>
  <si>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</si>
  <si>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</si>
  <si>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</si>
  <si>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</si>
  <si>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</si>
  <si>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</si>
  <si>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</si>
  <si>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</si>
  <si>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</si>
  <si>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</si>
  <si>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</si>
  <si>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</si>
  <si>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</si>
  <si>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</si>
  <si>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</si>
  <si>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</si>
  <si>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</si>
  <si>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</si>
  <si>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</si>
  <si>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</si>
  <si>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</si>
  <si>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</si>
  <si>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</si>
  <si>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</si>
  <si>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</si>
  <si>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</si>
  <si>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</si>
  <si>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</si>
  <si>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</si>
  <si>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</si>
  <si>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</si>
  <si>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</si>
  <si>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</si>
  <si>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</si>
  <si>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</si>
  <si>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</si>
  <si>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</si>
  <si>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</si>
  <si>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</si>
  <si>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</si>
  <si>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</si>
  <si>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</si>
  <si>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</si>
  <si>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</si>
  <si>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</si>
  <si>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</si>
  <si>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</si>
  <si>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</si>
  <si>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</si>
  <si>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</si>
  <si>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</si>
  <si>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</si>
  <si>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</si>
  <si>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</si>
  <si>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</si>
  <si>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</si>
  <si>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</si>
  <si>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</si>
  <si>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</si>
  <si>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</si>
  <si>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</si>
  <si>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</si>
  <si>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</si>
  <si>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</si>
  <si>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</si>
  <si>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</si>
  <si>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</si>
  <si>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</si>
  <si>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</si>
  <si>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</si>
  <si>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</si>
  <si>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</si>
  <si>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</si>
  <si>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</si>
  <si>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</si>
  <si>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</si>
  <si>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</si>
  <si>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</si>
  <si>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</si>
  <si>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</si>
  <si>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</si>
  <si>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</si>
  <si>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</si>
  <si>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</si>
  <si>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</si>
  <si>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</si>
  <si>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</si>
  <si>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</si>
  <si>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</si>
  <si>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</si>
  <si>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</si>
  <si>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</si>
  <si>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</si>
  <si>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</si>
  <si>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</si>
  <si>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</si>
  <si>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</si>
  <si>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</si>
  <si>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</si>
  <si>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</si>
  <si>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</si>
  <si>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</si>
  <si>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</si>
  <si>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</si>
  <si>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</si>
  <si>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</si>
  <si>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</si>
  <si>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</si>
  <si>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</si>
  <si>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</si>
  <si>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</si>
  <si>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</si>
  <si>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</si>
  <si>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</si>
  <si>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</si>
  <si>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</si>
  <si>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</si>
  <si>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</si>
  <si>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</si>
  <si>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</si>
  <si>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</si>
  <si>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</si>
  <si>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</si>
  <si>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</si>
  <si>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</si>
  <si>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</si>
  <si>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</si>
  <si>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</si>
  <si>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</si>
  <si>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</si>
  <si>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</si>
  <si>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</si>
  <si>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</si>
  <si>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</si>
  <si>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</si>
  <si>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</si>
  <si>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</si>
  <si>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</si>
  <si>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</si>
  <si>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</si>
  <si>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</si>
  <si>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</si>
  <si>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</si>
  <si>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</si>
  <si>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</si>
  <si>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</si>
  <si>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</si>
  <si>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</si>
  <si>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</si>
  <si>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</si>
  <si>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</si>
  <si>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</si>
  <si>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</si>
  <si>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</si>
  <si>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</si>
  <si>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</si>
  <si>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</si>
  <si>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</si>
  <si>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</si>
  <si>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</si>
  <si>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</si>
  <si>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</si>
  <si>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</si>
  <si>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</si>
  <si>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</si>
  <si>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</si>
  <si>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</si>
  <si>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</si>
  <si>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</si>
  <si>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</si>
  <si>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</si>
  <si>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</si>
  <si>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</si>
  <si>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</si>
  <si>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</si>
  <si>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</si>
  <si>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</si>
  <si>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</si>
  <si>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</si>
  <si>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</si>
  <si>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</si>
  <si>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</si>
  <si>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</si>
  <si>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</si>
  <si>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</si>
  <si>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</si>
  <si>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</si>
  <si>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</si>
  <si>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</si>
  <si>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</si>
  <si>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</si>
  <si>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</si>
  <si>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</si>
  <si>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</si>
  <si>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</si>
  <si>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</si>
  <si>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</si>
  <si>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</si>
  <si>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</si>
  <si>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</si>
  <si>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</si>
  <si>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</si>
  <si>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</si>
  <si>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</si>
  <si>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</si>
  <si>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</si>
  <si>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</si>
  <si>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</si>
  <si>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</si>
  <si>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</si>
  <si>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</si>
  <si>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</si>
  <si>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</si>
  <si>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</si>
  <si>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</si>
  <si>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</si>
  <si>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</si>
  <si>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</si>
  <si>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</si>
  <si>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</si>
  <si>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</si>
  <si>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</si>
  <si>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</si>
  <si>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</si>
  <si>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</si>
  <si>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</si>
  <si>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</si>
  <si>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</si>
  <si>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</si>
  <si>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</si>
  <si>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</si>
  <si>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</si>
  <si>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</si>
  <si>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</si>
  <si>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</si>
  <si>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</si>
  <si>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</si>
  <si>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</si>
  <si>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</si>
  <si>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</si>
  <si>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</si>
  <si>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</si>
  <si>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</si>
  <si>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</si>
  <si>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</si>
  <si>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</si>
  <si>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</si>
  <si>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</si>
  <si>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</si>
  <si>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</si>
  <si>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</si>
  <si>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</si>
  <si>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</si>
  <si>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</si>
  <si>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</si>
  <si>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</si>
  <si>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</si>
  <si>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</si>
  <si>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</si>
  <si>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</si>
  <si>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</si>
  <si>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</si>
  <si>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</si>
  <si>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</si>
  <si>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</si>
  <si>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</si>
  <si>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</si>
  <si>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</si>
  <si>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</si>
  <si>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</si>
  <si>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</si>
  <si>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</si>
  <si>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</si>
  <si>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</si>
  <si>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</si>
  <si>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</si>
  <si>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</si>
  <si>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</si>
  <si>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</si>
  <si>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</si>
  <si>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</si>
  <si>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</si>
  <si>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</si>
  <si>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</si>
  <si>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</si>
  <si>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</si>
  <si>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</si>
  <si>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</si>
  <si>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</si>
  <si>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</si>
  <si>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</si>
  <si>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</si>
  <si>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</si>
  <si>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</si>
  <si>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</si>
  <si>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</si>
  <si>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</si>
  <si>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</si>
  <si>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</si>
  <si>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</si>
  <si>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</si>
  <si>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</si>
  <si>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</si>
  <si>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</si>
  <si>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</si>
  <si>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</si>
  <si>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</si>
  <si>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</si>
  <si>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</si>
  <si>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</si>
  <si>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</si>
  <si>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</si>
  <si>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</si>
  <si>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</si>
  <si>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</si>
  <si>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</si>
  <si>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</si>
  <si>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</si>
  <si>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</si>
  <si>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</si>
  <si>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</si>
  <si>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</si>
  <si>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</si>
  <si>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</si>
  <si>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</si>
  <si>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</si>
  <si>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</si>
  <si>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</si>
  <si>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</si>
  <si>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</si>
  <si>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</si>
  <si>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</si>
  <si>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</si>
  <si>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</si>
  <si>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</si>
  <si>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</si>
  <si>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</si>
  <si>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</si>
  <si>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</si>
  <si>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</si>
  <si>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</si>
  <si>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</si>
  <si>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</si>
  <si>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</si>
  <si>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</si>
  <si>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</si>
  <si>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</si>
  <si>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</si>
  <si>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</si>
  <si>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</si>
  <si>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</si>
  <si>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</si>
  <si>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</si>
  <si>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</si>
  <si>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</si>
  <si>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</si>
  <si>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</si>
  <si>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</si>
  <si>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</si>
  <si>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</si>
  <si>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</si>
  <si>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</si>
  <si>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</si>
  <si>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</si>
  <si>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</si>
  <si>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</si>
  <si>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</si>
  <si>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</si>
  <si>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</si>
  <si>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</si>
  <si>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</si>
  <si>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</si>
  <si>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</si>
  <si>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</si>
  <si>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</si>
  <si>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</si>
  <si>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</si>
  <si>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</si>
  <si>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</si>
  <si>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</si>
  <si>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</si>
  <si>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</si>
  <si>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</si>
  <si>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</si>
  <si>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</si>
  <si>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</si>
  <si>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</si>
  <si>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</si>
  <si>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</si>
  <si>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</si>
  <si>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</si>
  <si>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</si>
  <si>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</si>
  <si>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</si>
  <si>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</si>
  <si>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</si>
  <si>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</si>
  <si>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</si>
  <si>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</si>
  <si>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</si>
  <si>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</si>
  <si>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</si>
  <si>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</si>
  <si>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</si>
  <si>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</si>
  <si>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</si>
  <si>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</si>
  <si>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</si>
  <si>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</si>
  <si>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</si>
  <si>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</si>
  <si>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</si>
  <si>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</si>
  <si>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</si>
  <si>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</si>
  <si>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</si>
  <si>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</si>
  <si>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</si>
  <si>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</si>
  <si>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</si>
  <si>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</si>
  <si>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</si>
  <si>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</si>
  <si>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</si>
  <si>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</si>
  <si>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</si>
  <si>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</si>
  <si>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</si>
  <si>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</si>
  <si>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</si>
  <si>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</si>
  <si>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</si>
  <si>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</si>
  <si>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</si>
  <si>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</si>
  <si>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</si>
  <si>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</si>
  <si>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</si>
  <si>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</si>
  <si>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</si>
  <si>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</si>
  <si>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</si>
  <si>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</si>
  <si>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</si>
  <si>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</si>
  <si>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</si>
  <si>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</si>
  <si>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</si>
  <si>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</si>
  <si>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</si>
  <si>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</si>
  <si>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</si>
  <si>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</si>
  <si>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</si>
  <si>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</si>
  <si>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</si>
  <si>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</si>
  <si>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</si>
  <si>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</si>
  <si>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</si>
  <si>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</si>
  <si>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</si>
  <si>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</si>
  <si>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</si>
  <si>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</si>
  <si>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</si>
  <si>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</si>
  <si>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</si>
  <si>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</si>
  <si>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</si>
  <si>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</si>
  <si>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</si>
  <si>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</si>
  <si>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</si>
  <si>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</si>
  <si>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</si>
  <si>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</si>
  <si>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</si>
  <si>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</si>
  <si>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</si>
  <si>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</si>
  <si>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</si>
  <si>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</si>
  <si>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</si>
  <si>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</si>
  <si>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</si>
  <si>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</si>
  <si>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</si>
  <si>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</si>
  <si>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</si>
  <si>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</si>
  <si>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</si>
  <si>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</si>
  <si>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</si>
  <si>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</si>
  <si>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</si>
  <si>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</si>
  <si>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</si>
  <si>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</si>
  <si>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</si>
  <si>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</si>
  <si>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</si>
  <si>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</si>
  <si>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</si>
  <si>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</si>
  <si>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</si>
  <si>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</si>
  <si>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</si>
  <si>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</si>
  <si>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</si>
  <si>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</si>
  <si>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</si>
  <si>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</si>
  <si>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</si>
  <si>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</si>
  <si>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</si>
  <si>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</si>
  <si>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</si>
  <si>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</si>
  <si>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</si>
  <si>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</si>
  <si>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</si>
  <si>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</si>
  <si>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</si>
  <si>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</si>
  <si>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</si>
  <si>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</si>
  <si>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</si>
  <si>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</si>
  <si>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</si>
  <si>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</si>
  <si>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</si>
  <si>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</si>
  <si>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</si>
  <si>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</si>
  <si>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</si>
  <si>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</si>
  <si>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</si>
  <si>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</si>
  <si>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</si>
  <si>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</si>
  <si>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</si>
  <si>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</si>
  <si>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</si>
  <si>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</si>
  <si>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</si>
  <si>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</si>
  <si>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</si>
  <si>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</si>
  <si>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</si>
  <si>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</si>
  <si>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</si>
  <si>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</si>
  <si>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</si>
  <si>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</si>
  <si>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</si>
  <si>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</si>
  <si>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</si>
  <si>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</si>
  <si>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</si>
  <si>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</si>
  <si>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</si>
  <si>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</si>
  <si>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</si>
  <si>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</si>
  <si>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</si>
  <si>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</si>
  <si>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</si>
  <si>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</si>
  <si>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</si>
  <si>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</si>
  <si>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</si>
  <si>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</si>
  <si>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</si>
  <si>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</si>
  <si>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</si>
  <si>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</si>
  <si>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</si>
  <si>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</si>
  <si>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</si>
  <si>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</si>
  <si>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</si>
  <si>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</si>
  <si>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</si>
  <si>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</si>
  <si>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</si>
  <si>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</si>
  <si>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</si>
  <si>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</si>
  <si>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</si>
  <si>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</si>
  <si>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</si>
  <si>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</si>
  <si>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</si>
  <si>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</si>
  <si>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</si>
  <si>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</si>
  <si>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</si>
  <si>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</si>
  <si>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</si>
  <si>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</si>
  <si>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</si>
  <si>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</si>
  <si>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</si>
  <si>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</si>
  <si>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</si>
  <si>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</si>
  <si>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</si>
  <si>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</si>
  <si>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</si>
  <si>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</si>
  <si>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</si>
  <si>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</si>
  <si>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</si>
  <si>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</si>
  <si>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</si>
  <si>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</si>
  <si>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</si>
  <si>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</si>
  <si>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</si>
  <si>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</si>
  <si>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</si>
  <si>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</si>
  <si>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</si>
  <si>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</si>
  <si>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</si>
  <si>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</si>
  <si>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</si>
  <si>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</si>
  <si>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</si>
  <si>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</si>
  <si>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</si>
  <si>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</si>
  <si>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</si>
  <si>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</si>
  <si>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</si>
  <si>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</si>
  <si>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</si>
  <si>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</si>
  <si>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</si>
  <si>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</si>
  <si>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</si>
  <si>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</si>
  <si>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</si>
  <si>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</si>
  <si>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</si>
  <si>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</si>
  <si>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</si>
  <si>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</si>
  <si>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</si>
  <si>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</si>
  <si>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</si>
  <si>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</si>
  <si>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</si>
  <si>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</si>
  <si>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</si>
  <si>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</si>
  <si>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</si>
  <si>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</si>
  <si>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</si>
  <si>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</si>
  <si>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</si>
  <si>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</si>
  <si>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</si>
  <si>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</si>
  <si>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</si>
  <si>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</si>
  <si>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</si>
  <si>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</si>
  <si>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</si>
  <si>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</si>
  <si>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</si>
  <si>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</si>
  <si>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</si>
  <si>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</si>
  <si>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</si>
  <si>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</si>
  <si>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</si>
  <si>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</si>
  <si>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</si>
  <si>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</si>
  <si>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</si>
  <si>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</si>
  <si>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</si>
  <si>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</si>
  <si>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</si>
  <si>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</si>
  <si>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</si>
  <si>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</si>
  <si>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</si>
  <si>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</si>
  <si>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</si>
  <si>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</si>
  <si>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</si>
  <si>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</si>
  <si>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</si>
  <si>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</si>
  <si>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</si>
  <si>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</si>
  <si>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</si>
  <si>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</si>
  <si>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</si>
  <si>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</si>
  <si>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</si>
  <si>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</si>
  <si>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</si>
  <si>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</si>
  <si>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</si>
  <si>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</si>
  <si>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</si>
  <si>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</si>
  <si>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</si>
  <si>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</si>
  <si>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</si>
  <si>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</si>
  <si>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</si>
  <si>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</si>
  <si>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</si>
  <si>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</si>
  <si>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</si>
  <si>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</si>
  <si>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</si>
  <si>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</si>
  <si>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</si>
  <si>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</si>
  <si>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</si>
  <si>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</si>
  <si>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</si>
  <si>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</si>
  <si>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</si>
  <si>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</si>
  <si>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</si>
  <si>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</si>
  <si>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</si>
  <si>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</si>
  <si>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</si>
  <si>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</si>
  <si>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</si>
  <si>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</si>
  <si>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</si>
  <si>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</si>
  <si>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</si>
  <si>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</si>
  <si>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</si>
  <si>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</si>
  <si>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</si>
  <si>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</si>
  <si>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</si>
  <si>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</si>
  <si>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</si>
  <si>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</si>
  <si>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</si>
  <si>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</si>
  <si>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</si>
  <si>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</si>
  <si>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</si>
  <si>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</si>
  <si>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</si>
  <si>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</si>
  <si>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</si>
  <si>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</si>
  <si>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</si>
  <si>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</si>
  <si>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</si>
  <si>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</si>
  <si>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</si>
  <si>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</si>
  <si>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</si>
  <si>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</si>
  <si>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</si>
  <si>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</si>
  <si>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</si>
  <si>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</si>
  <si>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</si>
  <si>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</si>
  <si>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</si>
  <si>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</si>
  <si>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</si>
  <si>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</si>
  <si>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</si>
  <si>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</si>
  <si>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</si>
  <si>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</si>
  <si>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</si>
  <si>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</si>
  <si>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</si>
  <si>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</si>
  <si>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</si>
  <si>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</si>
  <si>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</si>
  <si>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</si>
  <si>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</si>
  <si>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</si>
  <si>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</si>
  <si>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</si>
  <si>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</si>
  <si>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</si>
  <si>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</si>
  <si>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</si>
  <si>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</si>
  <si>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</si>
  <si>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</si>
  <si>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</si>
  <si>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</si>
  <si>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</si>
  <si>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</si>
  <si>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</si>
  <si>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</si>
  <si>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</si>
  <si>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</si>
  <si>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</si>
  <si>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</si>
  <si>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</si>
  <si>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</si>
  <si>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</si>
  <si>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</si>
  <si>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</si>
  <si>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</si>
  <si>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</si>
  <si>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</si>
  <si>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</si>
  <si>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</si>
  <si>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</si>
  <si>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</si>
  <si>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</si>
  <si>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</si>
  <si>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</si>
  <si>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</si>
  <si>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</si>
  <si>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</si>
  <si>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</si>
  <si>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</si>
  <si>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</si>
  <si>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</si>
  <si>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</si>
  <si>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</si>
  <si>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</si>
  <si>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</si>
  <si>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</si>
  <si>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</si>
  <si>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</si>
  <si>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</si>
  <si>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</si>
  <si>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</si>
  <si>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</si>
  <si>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</si>
  <si>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</si>
  <si>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</si>
  <si>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</si>
  <si>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</si>
  <si>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</si>
  <si>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</si>
  <si>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</si>
  <si>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</si>
  <si>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</si>
  <si>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</si>
  <si>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</si>
  <si>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</si>
  <si>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</si>
  <si>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</si>
  <si>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</si>
  <si>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</si>
  <si>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</si>
  <si>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</si>
  <si>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</si>
  <si>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</si>
  <si>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</si>
  <si>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</si>
  <si>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</si>
  <si>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</si>
  <si>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</si>
  <si>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</si>
  <si>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</si>
  <si>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</si>
  <si>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</si>
  <si>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</si>
  <si>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</si>
  <si>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</si>
  <si>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</si>
  <si>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</si>
  <si>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</si>
  <si>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</si>
  <si>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</si>
  <si>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</si>
  <si>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</si>
  <si>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</si>
  <si>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</si>
  <si>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</si>
  <si>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</si>
  <si>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</si>
  <si>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</si>
  <si>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</si>
  <si>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</si>
  <si>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</si>
  <si>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</si>
  <si>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</si>
  <si>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</si>
  <si>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</si>
  <si>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</si>
  <si>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</si>
  <si>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</si>
  <si>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</si>
  <si>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</si>
  <si>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</si>
  <si>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</si>
  <si>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</si>
  <si>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</si>
  <si>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</si>
  <si>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</si>
  <si>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</si>
  <si>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</si>
  <si>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</si>
  <si>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</si>
  <si>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</si>
  <si>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</si>
  <si>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</si>
  <si>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</si>
  <si>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</si>
  <si>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</si>
  <si>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</si>
  <si>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</si>
  <si>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</si>
  <si>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</si>
  <si>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</si>
  <si>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</si>
  <si>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</si>
  <si>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</si>
  <si>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</si>
  <si>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</si>
  <si>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</si>
  <si>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</si>
  <si>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</si>
  <si>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</si>
  <si>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</si>
  <si>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</si>
  <si>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</si>
  <si>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</si>
  <si>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</si>
  <si>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</si>
  <si>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</si>
  <si>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</si>
  <si>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</si>
  <si>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</si>
  <si>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</si>
  <si>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</si>
  <si>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</si>
  <si>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</si>
  <si>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</si>
  <si>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</si>
  <si>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</si>
  <si>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</si>
  <si>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</si>
  <si>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</si>
  <si>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</si>
  <si>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</si>
  <si>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</si>
  <si>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</si>
  <si>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</si>
  <si>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</si>
  <si>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</si>
  <si>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</si>
  <si>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</si>
  <si>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</si>
  <si>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</si>
  <si>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</si>
  <si>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</si>
  <si>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</si>
  <si>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</si>
  <si>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</si>
  <si>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</si>
  <si>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</si>
  <si>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</si>
  <si>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</si>
  <si>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</si>
  <si>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</si>
  <si>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</si>
  <si>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</si>
  <si>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</si>
  <si>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</si>
  <si>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</si>
  <si>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</si>
  <si>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</si>
  <si>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</si>
  <si>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</si>
  <si>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</si>
  <si>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</si>
  <si>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</si>
  <si>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</si>
  <si>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</si>
  <si>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</si>
  <si>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</si>
  <si>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</si>
  <si>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</si>
  <si>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</si>
  <si>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</si>
  <si>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</si>
  <si>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</si>
  <si>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</si>
  <si>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</si>
  <si>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</si>
  <si>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</si>
  <si>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</si>
  <si>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</si>
  <si>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</si>
  <si>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</si>
  <si>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</si>
  <si>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</si>
  <si>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</si>
  <si>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</si>
  <si>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</si>
  <si>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</si>
  <si>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</si>
  <si>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</si>
  <si>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</si>
  <si>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</si>
  <si>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</si>
  <si>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</si>
  <si>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</si>
  <si>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</si>
  <si>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</si>
  <si>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</si>
  <si>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</si>
  <si>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</si>
  <si>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</si>
  <si>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</si>
  <si>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</si>
  <si>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</si>
  <si>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</si>
  <si>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</si>
  <si>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</si>
  <si>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</si>
  <si>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</si>
  <si>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</si>
  <si>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</si>
  <si>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</si>
  <si>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</si>
  <si>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</si>
  <si>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</si>
  <si>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</si>
  <si>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</si>
  <si>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</si>
  <si>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</si>
  <si>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</si>
  <si>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</si>
  <si>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</si>
  <si>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</si>
  <si>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</si>
  <si>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</si>
  <si>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</si>
  <si>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</si>
  <si>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</si>
  <si>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</si>
  <si>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</si>
  <si>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</si>
  <si>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</si>
  <si>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</si>
  <si>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</si>
  <si>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</si>
  <si>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</si>
  <si>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</si>
  <si>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</si>
  <si>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</si>
  <si>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</si>
  <si>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</si>
  <si>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</si>
  <si>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</si>
  <si>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</si>
  <si>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</si>
  <si>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</si>
  <si>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</si>
  <si>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</si>
  <si>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</si>
  <si>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</si>
  <si>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</si>
  <si>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</si>
  <si>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</si>
  <si>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</si>
  <si>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</si>
  <si>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</si>
  <si>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</si>
  <si>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</si>
  <si>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</si>
  <si>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</si>
  <si>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</si>
  <si>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</si>
  <si>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</si>
  <si>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</si>
  <si>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</si>
  <si>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</si>
  <si>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</si>
  <si>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</si>
  <si>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</si>
  <si>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</si>
  <si>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</si>
  <si>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</si>
  <si>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</si>
  <si>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</si>
  <si>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</si>
  <si>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</si>
  <si>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</si>
  <si>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</si>
  <si>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</si>
  <si>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</si>
  <si>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</si>
  <si>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</si>
  <si>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</si>
  <si>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</si>
  <si>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</si>
  <si>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</si>
  <si>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</si>
  <si>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</si>
  <si>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</si>
  <si>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</si>
  <si>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</si>
  <si>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</si>
  <si>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</si>
  <si>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</si>
  <si>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</si>
  <si>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</si>
  <si>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</si>
  <si>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</si>
  <si>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</si>
  <si>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</si>
  <si>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</si>
  <si>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</si>
  <si>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</si>
  <si>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</si>
  <si>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</si>
  <si>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</si>
  <si>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</si>
  <si>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</si>
  <si>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</si>
  <si>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</si>
  <si>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</si>
  <si>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</si>
  <si>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</si>
  <si>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</si>
  <si>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</si>
  <si>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</si>
  <si>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</si>
  <si>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</si>
  <si>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</si>
  <si>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</si>
  <si>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</si>
  <si>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</si>
  <si>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</si>
  <si>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</si>
  <si>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</si>
  <si>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</si>
  <si>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</si>
  <si>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</si>
  <si>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</si>
  <si>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</si>
  <si>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</si>
  <si>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</si>
  <si>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</si>
  <si>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</si>
  <si>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</si>
  <si>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</si>
  <si>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</si>
  <si>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</si>
  <si>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</si>
  <si>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</si>
  <si>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</si>
  <si>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</si>
  <si>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</si>
  <si>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</si>
  <si>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</si>
  <si>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</si>
  <si>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</si>
  <si>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</si>
  <si>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</si>
  <si>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</si>
  <si>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</si>
  <si>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</si>
  <si>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</si>
  <si>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</si>
  <si>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</si>
  <si>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</si>
  <si>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</si>
  <si>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</si>
  <si>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</si>
  <si>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</si>
  <si>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</si>
  <si>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</si>
  <si>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</si>
  <si>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</si>
  <si>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</si>
  <si>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</si>
  <si>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</si>
  <si>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</si>
  <si>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</si>
  <si>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</si>
  <si>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</si>
  <si>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</si>
  <si>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</si>
  <si>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</si>
  <si>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</si>
  <si>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</si>
  <si>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</si>
  <si>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</si>
  <si>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</si>
  <si>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</si>
  <si>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</si>
  <si>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</si>
  <si>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</si>
  <si>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</si>
  <si>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</si>
  <si>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</si>
  <si>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</si>
  <si>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</si>
  <si>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</si>
  <si>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</si>
  <si>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</si>
  <si>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</si>
  <si>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</si>
  <si>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</si>
  <si>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</si>
  <si>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</si>
  <si>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</si>
  <si>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</si>
  <si>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</si>
  <si>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</si>
  <si>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</si>
  <si>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</si>
  <si>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</si>
  <si>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</si>
  <si>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</si>
  <si>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</si>
  <si>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</si>
  <si>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</si>
  <si>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</si>
  <si>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</si>
  <si>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</si>
  <si>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</si>
  <si>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</si>
  <si>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</si>
  <si>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</si>
  <si>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</si>
  <si>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</si>
  <si>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</si>
  <si>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</si>
  <si>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</si>
  <si>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</si>
  <si>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</si>
  <si>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</si>
  <si>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</si>
  <si>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</si>
  <si>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</si>
  <si>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</si>
  <si>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</si>
  <si>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</si>
  <si>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</si>
  <si>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</si>
  <si>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</si>
  <si>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</si>
  <si>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</si>
  <si>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</si>
  <si>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</si>
  <si>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</si>
  <si>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</si>
  <si>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</si>
  <si>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</si>
  <si>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</si>
  <si>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</si>
  <si>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</si>
  <si>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</si>
  <si>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</si>
  <si>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</si>
  <si>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</si>
  <si>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</si>
  <si>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</si>
  <si>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</si>
  <si>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</si>
  <si>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</si>
  <si>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</si>
  <si>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</si>
  <si>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</si>
  <si>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</si>
  <si>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</si>
  <si>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</si>
  <si>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</si>
  <si>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</si>
  <si>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</si>
  <si>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</si>
  <si>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</si>
  <si>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</si>
  <si>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</si>
  <si>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</si>
  <si>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</si>
  <si>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</si>
  <si>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</si>
  <si>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</si>
  <si>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</si>
  <si>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</si>
  <si>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</si>
  <si>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</si>
  <si>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</si>
  <si>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</si>
  <si>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</si>
  <si>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</si>
  <si>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</si>
  <si>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</si>
  <si>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</si>
  <si>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</si>
  <si>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</si>
  <si>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</si>
  <si>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</si>
  <si>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</si>
  <si>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</si>
  <si>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</si>
  <si>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</si>
  <si>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</si>
  <si>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</si>
  <si>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</si>
  <si>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</si>
  <si>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</si>
  <si>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</si>
  <si>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</si>
  <si>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</si>
  <si>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</si>
  <si>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</si>
  <si>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</si>
  <si>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</si>
  <si>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</si>
  <si>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</si>
  <si>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</si>
  <si>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</si>
  <si>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</si>
  <si>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</si>
  <si>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</si>
  <si>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</si>
  <si>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</si>
  <si>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</si>
  <si>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</si>
  <si>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</si>
  <si>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</si>
  <si>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</si>
  <si>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</si>
  <si>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</si>
  <si>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</si>
  <si>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</si>
  <si>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</si>
  <si>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</si>
  <si>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</si>
  <si>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</si>
  <si>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</si>
  <si>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</si>
  <si>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</si>
  <si>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</si>
  <si>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</si>
  <si>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</si>
  <si>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</si>
  <si>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</si>
  <si>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</si>
  <si>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</si>
  <si>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</si>
  <si>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</si>
  <si>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</si>
  <si>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</si>
  <si>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</si>
  <si>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</si>
  <si>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</si>
  <si>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</si>
  <si>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</si>
  <si>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</si>
  <si>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</si>
  <si>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</si>
  <si>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</si>
  <si>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</si>
  <si>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</si>
  <si>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</si>
  <si>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</si>
  <si>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</si>
  <si>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</si>
  <si>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</si>
  <si>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</si>
  <si>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</si>
  <si>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</si>
  <si>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</si>
  <si>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</si>
  <si>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</si>
  <si>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</si>
  <si>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</si>
  <si>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</si>
  <si>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</si>
  <si>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</si>
  <si>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</si>
  <si>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</si>
  <si>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</si>
  <si>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</si>
  <si>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</si>
  <si>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</si>
  <si>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</si>
  <si>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</si>
  <si>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</si>
  <si>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</si>
  <si>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</si>
  <si>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</si>
  <si>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</si>
  <si>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</si>
  <si>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</si>
  <si>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</si>
  <si>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</si>
  <si>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</si>
  <si>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</si>
  <si>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</si>
  <si>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</si>
  <si>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</si>
  <si>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</si>
  <si>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</si>
  <si>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</si>
  <si>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</si>
  <si>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</si>
  <si>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</si>
  <si>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</si>
  <si>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</si>
  <si>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</si>
  <si>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</si>
  <si>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</si>
  <si>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</si>
  <si>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</si>
  <si>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</si>
  <si>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</si>
  <si>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</si>
  <si>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</si>
  <si>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</si>
  <si>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</si>
  <si>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</si>
  <si>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</si>
  <si>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</si>
  <si>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</si>
  <si>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</si>
  <si>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</si>
  <si>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</si>
  <si>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</si>
  <si>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</si>
  <si>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</si>
  <si>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</si>
  <si>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</si>
  <si>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</si>
  <si>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</si>
  <si>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</si>
  <si>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</si>
  <si>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</si>
  <si>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</si>
  <si>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</si>
  <si>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</si>
  <si>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</si>
  <si>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</si>
  <si>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</si>
  <si>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</si>
  <si>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</si>
  <si>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</si>
  <si>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</si>
  <si>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</si>
  <si>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</si>
  <si>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</si>
  <si>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</si>
  <si>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</si>
  <si>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</si>
  <si>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</si>
  <si>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</si>
  <si>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</si>
  <si>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</si>
  <si>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</si>
  <si>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</si>
  <si>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</si>
  <si>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</si>
  <si>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</si>
  <si>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</si>
  <si>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</si>
  <si>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</si>
  <si>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</si>
  <si>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</si>
  <si>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</si>
  <si>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</si>
  <si>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</si>
  <si>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</si>
  <si>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</si>
  <si>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</si>
  <si>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</si>
  <si>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</si>
  <si>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</si>
  <si>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</si>
  <si>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</si>
  <si>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</si>
  <si>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</si>
  <si>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</si>
  <si>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</si>
  <si>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</si>
  <si>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</si>
  <si>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</si>
  <si>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</si>
  <si>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</si>
  <si>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</si>
  <si>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</si>
  <si>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</si>
  <si>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</si>
  <si>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</si>
  <si>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</si>
  <si>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</si>
  <si>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</si>
  <si>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</si>
  <si>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</si>
  <si>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</si>
  <si>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</si>
  <si>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</si>
  <si>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</si>
  <si>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</si>
  <si>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</si>
  <si>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</si>
  <si>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</si>
  <si>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</si>
  <si>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</si>
  <si>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</si>
  <si>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</si>
  <si>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</si>
  <si>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</si>
  <si>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</si>
  <si>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</si>
  <si>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</si>
  <si>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</si>
  <si>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</si>
  <si>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</si>
  <si>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</si>
  <si>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</si>
  <si>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</si>
  <si>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</si>
  <si>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</si>
  <si>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</si>
  <si>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</si>
  <si>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</si>
  <si>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</si>
  <si>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</si>
  <si>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</si>
  <si>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</si>
  <si>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</si>
  <si>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</si>
  <si>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</si>
  <si>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</si>
  <si>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</si>
  <si>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</si>
  <si>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</si>
  <si>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</si>
  <si>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</si>
  <si>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</si>
  <si>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</si>
  <si>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</si>
  <si>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</si>
  <si>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</si>
  <si>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</si>
  <si>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</si>
  <si>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</si>
  <si>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</si>
  <si>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</si>
  <si>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</si>
  <si>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</si>
  <si>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</si>
  <si>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</si>
  <si>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</si>
  <si>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</si>
  <si>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</si>
  <si>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</si>
  <si>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</si>
  <si>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</si>
  <si>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</si>
  <si>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</si>
  <si>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</si>
  <si>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</si>
  <si>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</si>
  <si>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</si>
  <si>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</si>
  <si>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</si>
  <si>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</si>
  <si>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</si>
  <si>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</si>
  <si>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</si>
  <si>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</si>
  <si>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</si>
  <si>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</si>
  <si>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</si>
  <si>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</si>
  <si>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</si>
  <si>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</si>
  <si>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</si>
  <si>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</si>
  <si>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</si>
  <si>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</si>
  <si>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</si>
  <si>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</si>
  <si>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</si>
  <si>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</si>
  <si>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</si>
  <si>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</si>
  <si>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</si>
  <si>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</si>
  <si>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</si>
  <si>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</si>
  <si>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</si>
  <si>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</si>
  <si>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</si>
  <si>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</si>
  <si>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</si>
  <si>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</si>
  <si>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</si>
  <si>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</si>
  <si>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</si>
  <si>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</si>
  <si>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</si>
  <si>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</si>
  <si>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</si>
  <si>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</si>
  <si>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</si>
  <si>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</si>
  <si>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</si>
  <si>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</si>
  <si>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</si>
  <si>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</si>
  <si>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</si>
  <si>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</si>
  <si>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</si>
  <si>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</si>
  <si>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</si>
  <si>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</si>
  <si>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</si>
  <si>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</si>
  <si>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</si>
  <si>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</si>
  <si>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</si>
  <si>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</si>
  <si>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</si>
  <si>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</si>
  <si>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</si>
  <si>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</si>
  <si>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</si>
  <si>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</si>
  <si>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</si>
  <si>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</si>
  <si>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</si>
  <si>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</si>
  <si>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</si>
  <si>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</si>
  <si>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</si>
  <si>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</si>
  <si>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</si>
  <si>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</si>
  <si>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</si>
  <si>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</si>
  <si>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</si>
  <si>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</si>
  <si>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</si>
  <si>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</si>
  <si>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</si>
  <si>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</si>
  <si>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</si>
  <si>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</si>
  <si>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</si>
  <si>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</si>
  <si>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</si>
  <si>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</si>
  <si>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</si>
  <si>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</si>
  <si>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</si>
  <si>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</si>
  <si>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</si>
  <si>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</si>
  <si>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</si>
  <si>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</si>
  <si>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</si>
  <si>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</si>
  <si>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</si>
  <si>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</si>
  <si>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</si>
  <si>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</si>
  <si>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</si>
  <si>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</si>
  <si>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</si>
  <si>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</si>
  <si>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</si>
  <si>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</si>
  <si>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</si>
  <si>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</si>
  <si>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</si>
  <si>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</si>
  <si>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</si>
  <si>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</si>
  <si>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</si>
  <si>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</si>
  <si>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</si>
  <si>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</si>
  <si>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</si>
  <si>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</si>
  <si>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</si>
  <si>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</si>
  <si>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</si>
  <si>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</si>
  <si>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</si>
  <si>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</si>
  <si>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</si>
  <si>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</si>
  <si>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</si>
  <si>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</si>
  <si>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</si>
  <si>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</si>
  <si>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</si>
  <si>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</si>
  <si>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</si>
  <si>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</si>
  <si>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</si>
  <si>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</si>
  <si>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</si>
  <si>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</si>
  <si>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</si>
  <si>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</si>
  <si>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</si>
  <si>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</si>
  <si>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</si>
  <si>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</si>
  <si>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</si>
  <si>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</si>
  <si>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</si>
  <si>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</si>
  <si>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</si>
  <si>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</si>
  <si>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</si>
  <si>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</si>
  <si>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</si>
  <si>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</si>
  <si>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</si>
  <si>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</si>
  <si>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</si>
  <si>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</si>
  <si>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</si>
  <si>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</si>
  <si>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</si>
  <si>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</si>
  <si>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</si>
  <si>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</si>
  <si>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</si>
  <si>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</si>
  <si>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</si>
  <si>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</si>
  <si>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</si>
  <si>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</si>
  <si>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</si>
  <si>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</si>
  <si>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</si>
  <si>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</si>
  <si>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</si>
  <si>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</si>
  <si>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</si>
  <si>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</si>
  <si>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</si>
  <si>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</si>
  <si>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</si>
  <si>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</si>
  <si>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</si>
  <si>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</si>
  <si>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</si>
  <si>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</si>
  <si>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</si>
  <si>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</si>
  <si>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</si>
  <si>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</si>
  <si>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</si>
  <si>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</si>
  <si>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</si>
  <si>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</si>
  <si>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</si>
  <si>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</si>
  <si>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</si>
  <si>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</si>
  <si>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</si>
  <si>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</si>
  <si>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</si>
  <si>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</si>
  <si>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</si>
  <si>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</si>
  <si>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</si>
  <si>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</si>
  <si>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</si>
  <si>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</si>
  <si>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</si>
  <si>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</si>
  <si>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</si>
  <si>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</si>
  <si>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</si>
  <si>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</si>
  <si>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</si>
  <si>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</si>
  <si>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</si>
  <si>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</si>
  <si>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</si>
  <si>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</si>
  <si>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</si>
  <si>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</si>
  <si>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</si>
  <si>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</si>
  <si>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</si>
  <si>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</si>
  <si>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</si>
  <si>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</si>
  <si>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</si>
  <si>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</si>
  <si>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</si>
  <si>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</si>
  <si>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</si>
  <si>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</si>
  <si>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</si>
  <si>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</si>
  <si>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</si>
  <si>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</si>
  <si>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</si>
  <si>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</si>
  <si>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</si>
  <si>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</si>
  <si>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</si>
  <si>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</si>
  <si>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</si>
  <si>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</si>
  <si>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</si>
  <si>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</si>
  <si>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</si>
  <si>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</si>
  <si>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</si>
  <si>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</si>
  <si>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</si>
  <si>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</si>
  <si>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</si>
  <si>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</si>
  <si>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</si>
  <si>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</si>
  <si>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</si>
  <si>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</si>
  <si>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</si>
  <si>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</si>
  <si>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</si>
  <si>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</si>
  <si>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</si>
  <si>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</si>
  <si>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</si>
  <si>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</si>
  <si>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</si>
  <si>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</si>
  <si>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</si>
  <si>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</si>
  <si>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</si>
  <si>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</si>
  <si>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</si>
  <si>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</si>
  <si>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</si>
  <si>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</si>
  <si>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</si>
  <si>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</si>
  <si>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</si>
  <si>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</si>
  <si>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</si>
  <si>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</si>
  <si>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</si>
  <si>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</si>
  <si>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</si>
  <si>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</si>
  <si>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</si>
  <si>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</si>
  <si>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</si>
  <si>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</si>
  <si>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</si>
  <si>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</si>
  <si>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</si>
  <si>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</si>
  <si>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</si>
  <si>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</si>
  <si>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</si>
  <si>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</si>
  <si>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</si>
  <si>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</si>
  <si>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</si>
  <si>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</si>
  <si>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</si>
  <si>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</si>
  <si>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</si>
  <si>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</si>
  <si>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</si>
  <si>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</si>
  <si>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</si>
  <si>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</si>
  <si>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</si>
  <si>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</si>
  <si>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</si>
  <si>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</si>
  <si>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</si>
  <si>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</si>
  <si>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</si>
  <si>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</si>
  <si>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</si>
  <si>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</si>
  <si>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</si>
  <si>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</si>
  <si>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</si>
  <si>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</si>
  <si>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</si>
  <si>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</si>
  <si>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</si>
  <si>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</si>
  <si>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</si>
  <si>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</si>
  <si>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</si>
  <si>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</si>
  <si>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</si>
  <si>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</si>
  <si>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</si>
  <si>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</si>
  <si>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</si>
  <si>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</si>
  <si>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</si>
  <si>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</si>
  <si>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</si>
  <si>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</si>
  <si>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</si>
  <si>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</si>
  <si>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</si>
  <si>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</si>
  <si>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</si>
  <si>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</si>
  <si>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</si>
  <si>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</si>
  <si>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</si>
  <si>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</si>
  <si>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</si>
  <si>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</si>
  <si>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</si>
  <si>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</si>
  <si>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</si>
  <si>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</si>
  <si>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</si>
  <si>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</si>
  <si>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</si>
  <si>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</si>
  <si>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</si>
  <si>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</si>
  <si>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</si>
  <si>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</si>
  <si>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</si>
  <si>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</si>
  <si>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</si>
  <si>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</si>
  <si>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</si>
  <si>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</si>
  <si>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</si>
  <si>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</si>
  <si>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</si>
  <si>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</si>
  <si>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</si>
  <si>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</si>
  <si>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</si>
  <si>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</si>
  <si>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</si>
  <si>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</si>
  <si>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</si>
  <si>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</si>
  <si>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</si>
  <si>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</si>
  <si>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</si>
  <si>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</si>
  <si>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</si>
  <si>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</si>
  <si>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</si>
  <si>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</si>
  <si>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</si>
  <si>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</si>
  <si>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</si>
  <si>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</si>
  <si>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</si>
  <si>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</si>
  <si>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</si>
  <si>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</si>
  <si>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</si>
  <si>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</si>
  <si>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</si>
  <si>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</si>
  <si>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</si>
  <si>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</si>
  <si>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</si>
  <si>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</si>
  <si>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</si>
  <si>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</si>
  <si>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</si>
  <si>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</si>
  <si>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</si>
  <si>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</si>
  <si>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</si>
  <si>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</si>
  <si>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</si>
  <si>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</si>
  <si>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</si>
  <si>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</si>
  <si>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</si>
  <si>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</si>
  <si>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</si>
  <si>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</si>
  <si>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</si>
  <si>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</si>
  <si>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</si>
  <si>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</si>
  <si>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</si>
  <si>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</si>
  <si>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</si>
  <si>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</si>
  <si>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</si>
  <si>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</si>
  <si>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</si>
  <si>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</si>
  <si>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</si>
  <si>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</si>
  <si>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</si>
  <si>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</si>
  <si>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</si>
  <si>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</si>
  <si>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</si>
  <si>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</si>
  <si>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</si>
  <si>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</si>
  <si>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</si>
  <si>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</si>
  <si>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</si>
  <si>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</si>
  <si>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</si>
  <si>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</si>
  <si>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</si>
  <si>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</si>
  <si>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</si>
  <si>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</si>
  <si>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</si>
  <si>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</si>
  <si>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</si>
  <si>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</si>
  <si>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</si>
  <si>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</si>
  <si>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</si>
  <si>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</si>
  <si>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</si>
  <si>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</si>
  <si>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</si>
  <si>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</si>
  <si>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</si>
  <si>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</si>
  <si>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</si>
  <si>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</si>
  <si>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</si>
  <si>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</si>
  <si>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</si>
  <si>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</si>
  <si>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</si>
  <si>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</si>
  <si>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</si>
  <si>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</si>
  <si>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</si>
  <si>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</si>
  <si>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</si>
  <si>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</si>
  <si>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</si>
  <si>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</si>
  <si>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</si>
  <si>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</si>
  <si>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</si>
  <si>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</si>
  <si>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</si>
  <si>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</si>
  <si>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</si>
  <si>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</si>
  <si>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</si>
  <si>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</si>
  <si>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</si>
  <si>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</si>
  <si>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</si>
  <si>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</si>
  <si>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</si>
  <si>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</si>
  <si>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</si>
  <si>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</si>
  <si>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</si>
  <si>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</si>
  <si>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</si>
  <si>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</si>
  <si>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</si>
  <si>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</si>
  <si>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</si>
  <si>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</si>
  <si>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</si>
  <si>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</si>
  <si>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</si>
  <si>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</si>
  <si>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</si>
  <si>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</si>
  <si>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</si>
  <si>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</si>
  <si>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</si>
  <si>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</si>
  <si>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</si>
  <si>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</si>
  <si>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</si>
  <si>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</si>
  <si>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</si>
  <si>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</si>
  <si>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</si>
  <si>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</si>
  <si>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</si>
  <si>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</si>
  <si>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</si>
  <si>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</si>
  <si>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</si>
  <si>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</si>
  <si>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</si>
  <si>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</si>
  <si>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</si>
  <si>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</si>
  <si>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</si>
  <si>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</si>
  <si>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</si>
  <si>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</si>
  <si>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</si>
  <si>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</si>
  <si>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</si>
  <si>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</si>
  <si>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</si>
  <si>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</si>
  <si>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</si>
  <si>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</si>
  <si>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</si>
  <si>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</si>
  <si>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</si>
  <si>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</si>
  <si>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</si>
  <si>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</si>
  <si>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</si>
  <si>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</si>
  <si>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</si>
  <si>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</si>
  <si>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</si>
  <si>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</si>
  <si>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</si>
  <si>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</si>
  <si>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</si>
  <si>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</si>
  <si>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</si>
  <si>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</si>
  <si>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</si>
  <si>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</si>
  <si>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</si>
  <si>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</si>
  <si>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</si>
  <si>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</si>
  <si>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</si>
  <si>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</si>
  <si>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</si>
  <si>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</si>
  <si>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</si>
  <si>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</si>
  <si>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</si>
  <si>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</si>
  <si>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</si>
  <si>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</si>
  <si>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</si>
  <si>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</si>
  <si>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</si>
  <si>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</si>
  <si>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</si>
  <si>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</si>
  <si>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</si>
  <si>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</si>
  <si>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</si>
  <si>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</si>
  <si>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</si>
  <si>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</si>
  <si>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</si>
  <si>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</si>
  <si>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</si>
  <si>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</si>
  <si>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</si>
  <si>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</si>
  <si>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</si>
  <si>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</si>
  <si>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</si>
  <si>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</si>
  <si>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</si>
  <si>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</si>
  <si>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</si>
  <si>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</si>
  <si>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</si>
  <si>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</si>
  <si>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</si>
  <si>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</si>
  <si>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</si>
  <si>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</si>
  <si>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</si>
  <si>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</si>
  <si>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</si>
  <si>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</si>
  <si>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</si>
  <si>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</si>
  <si>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</si>
  <si>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</si>
  <si>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</si>
  <si>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</si>
  <si>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</si>
  <si>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</si>
  <si>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</si>
  <si>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</si>
  <si>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</si>
  <si>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</si>
  <si>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</si>
  <si>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</si>
  <si>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</si>
  <si>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</si>
  <si>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</si>
  <si>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</si>
  <si>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</si>
  <si>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</si>
  <si>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</si>
  <si>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</si>
  <si>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</si>
  <si>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</si>
  <si>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</si>
  <si>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</si>
  <si>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</si>
  <si>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</si>
  <si>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</si>
  <si>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</si>
  <si>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</si>
  <si>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</si>
  <si>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</si>
  <si>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</si>
  <si>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</si>
  <si>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</si>
  <si>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</si>
  <si>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</si>
  <si>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</si>
  <si>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</si>
  <si>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</si>
  <si>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</si>
  <si>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</si>
  <si>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</si>
  <si>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</si>
  <si>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</si>
  <si>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</si>
  <si>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</si>
  <si>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</si>
  <si>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</si>
  <si>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</si>
  <si>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</si>
  <si>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</si>
  <si>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</si>
  <si>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</si>
  <si>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</si>
  <si>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</si>
  <si>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</si>
  <si>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</si>
  <si>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</si>
  <si>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</si>
  <si>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</si>
  <si>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</si>
  <si>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</si>
  <si>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</si>
  <si>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</si>
  <si>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</si>
  <si>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</si>
  <si>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</si>
  <si>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</si>
  <si>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</si>
  <si>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</si>
  <si>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</si>
  <si>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</si>
  <si>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</si>
  <si>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</si>
  <si>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</si>
  <si>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</si>
  <si>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</si>
  <si>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</si>
  <si>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</si>
  <si>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</si>
  <si>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</si>
  <si>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</si>
  <si>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</si>
  <si>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</si>
  <si>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</si>
  <si>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</si>
  <si>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</si>
  <si>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</si>
  <si>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</si>
  <si>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</si>
  <si>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</si>
  <si>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</si>
  <si>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</si>
  <si>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</si>
  <si>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</si>
  <si>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</si>
  <si>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</si>
  <si>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</si>
  <si>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</si>
  <si>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</si>
  <si>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</si>
  <si>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</si>
  <si>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</si>
  <si>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</si>
  <si>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</si>
  <si>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</si>
  <si>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</si>
  <si>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</si>
  <si>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</si>
  <si>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</si>
  <si>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</si>
  <si>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</si>
  <si>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</si>
  <si>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</si>
  <si>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</si>
  <si>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</si>
  <si>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</si>
  <si>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</si>
  <si>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</si>
  <si>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</si>
  <si>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</si>
  <si>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</si>
  <si>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</si>
  <si>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</si>
  <si>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</si>
  <si>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</si>
  <si>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</si>
  <si>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</si>
  <si>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</si>
  <si>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</si>
  <si>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</si>
  <si>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</si>
  <si>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</si>
  <si>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</si>
  <si>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</si>
  <si>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</si>
  <si>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</si>
  <si>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</si>
  <si>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</si>
  <si>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</si>
  <si>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</si>
  <si>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</si>
  <si>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</si>
  <si>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</si>
  <si>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</si>
  <si>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</si>
  <si>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</si>
  <si>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</si>
  <si>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</si>
  <si>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</si>
  <si>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</si>
  <si>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</si>
  <si>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</si>
  <si>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</si>
  <si>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</si>
  <si>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</si>
  <si>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</si>
  <si>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</si>
  <si>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</si>
  <si>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</si>
  <si>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</si>
  <si>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</si>
  <si>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</si>
  <si>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</si>
  <si>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</si>
  <si>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</si>
  <si>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</si>
  <si>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</si>
  <si>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</si>
  <si>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</si>
  <si>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</si>
  <si>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</si>
  <si>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</si>
  <si>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</si>
  <si>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</si>
  <si>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</si>
  <si>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</si>
  <si>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</si>
  <si>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</si>
  <si>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</si>
  <si>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</si>
  <si>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</si>
  <si>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</si>
  <si>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</si>
  <si>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</si>
  <si>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</si>
  <si>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</si>
  <si>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</si>
  <si>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</si>
  <si>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</si>
  <si>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</si>
  <si>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</si>
  <si>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</si>
  <si>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</si>
  <si>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</si>
  <si>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</si>
  <si>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</si>
  <si>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</si>
  <si>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</si>
  <si>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</si>
  <si>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</si>
  <si>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</si>
  <si>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</si>
  <si>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</si>
  <si>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</si>
  <si>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</si>
  <si>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</si>
  <si>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</si>
  <si>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</si>
  <si>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</si>
  <si>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</si>
  <si>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</si>
  <si>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</si>
  <si>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</si>
  <si>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</si>
  <si>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</si>
  <si>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</si>
  <si>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</si>
  <si>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</si>
  <si>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</si>
  <si>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</si>
  <si>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</si>
  <si>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</si>
  <si>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</si>
  <si>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</si>
  <si>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</si>
  <si>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</si>
  <si>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</si>
  <si>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</si>
  <si>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</si>
  <si>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</si>
  <si>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</si>
  <si>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</si>
  <si>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</si>
  <si>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</si>
  <si>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</si>
  <si>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</si>
  <si>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</si>
  <si>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</si>
  <si>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</si>
  <si>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</si>
  <si>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</si>
  <si>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</si>
  <si>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</si>
  <si>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</si>
  <si>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</si>
  <si>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</si>
  <si>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</si>
  <si>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</si>
  <si>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</si>
  <si>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</si>
  <si>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</si>
  <si>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</si>
  <si>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</si>
  <si>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</si>
  <si>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</si>
  <si>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</si>
  <si>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</si>
  <si>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</si>
  <si>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</si>
  <si>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</si>
  <si>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</si>
  <si>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</si>
  <si>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</si>
  <si>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</si>
  <si>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</si>
  <si>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</si>
  <si>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</si>
  <si>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</si>
  <si>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</si>
  <si>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</si>
  <si>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</si>
  <si>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</si>
  <si>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</si>
  <si>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</si>
  <si>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</si>
  <si>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</si>
  <si>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</si>
  <si>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</si>
  <si>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</si>
  <si>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</si>
  <si>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</si>
  <si>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</si>
  <si>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</si>
  <si>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</si>
  <si>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</si>
  <si>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</si>
  <si>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</si>
  <si>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</si>
  <si>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</si>
  <si>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</si>
  <si>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</si>
  <si>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</si>
  <si>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</si>
  <si>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</si>
  <si>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</si>
  <si>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</si>
  <si>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</si>
  <si>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</si>
  <si>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</si>
  <si>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</si>
  <si>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</si>
  <si>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</si>
  <si>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</si>
  <si>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</si>
  <si>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</si>
  <si>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</si>
  <si>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</si>
  <si>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</si>
  <si>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</si>
  <si>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</si>
  <si>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</si>
  <si>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</si>
  <si>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</si>
  <si>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</si>
  <si>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</si>
  <si>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</si>
  <si>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</si>
  <si>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</si>
  <si>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</si>
  <si>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</si>
  <si>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</si>
  <si>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</si>
  <si>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</si>
  <si>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</si>
  <si>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</si>
  <si>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</si>
  <si>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</si>
  <si>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</si>
  <si>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</si>
  <si>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</si>
  <si>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</si>
  <si>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</si>
  <si>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</si>
  <si>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</si>
  <si>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</si>
  <si>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</si>
  <si>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</si>
  <si>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</si>
  <si>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</si>
  <si>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</si>
  <si>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</si>
  <si>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</si>
  <si>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</si>
  <si>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</si>
  <si>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</si>
  <si>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</si>
  <si>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</si>
  <si>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</si>
  <si>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</si>
  <si>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</si>
  <si>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</si>
  <si>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</si>
  <si>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</si>
  <si>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</si>
  <si>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</si>
  <si>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</si>
  <si>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</si>
  <si>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</si>
  <si>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</si>
  <si>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</si>
  <si>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</si>
  <si>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</si>
  <si>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</si>
  <si>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</si>
  <si>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</si>
  <si>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</si>
  <si>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</si>
  <si>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</si>
  <si>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</si>
  <si>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</si>
  <si>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</si>
  <si>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</si>
  <si>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</si>
  <si>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</si>
  <si>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</si>
  <si>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</si>
  <si>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</si>
  <si>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</si>
  <si>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</si>
  <si>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</si>
  <si>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</si>
  <si>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</si>
  <si>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</si>
  <si>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</si>
  <si>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</si>
  <si>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</si>
  <si>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</si>
  <si>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</si>
  <si>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</si>
  <si>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</si>
  <si>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</si>
  <si>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</si>
  <si>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</si>
  <si>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</si>
  <si>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</si>
  <si>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</si>
  <si>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</si>
  <si>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</si>
  <si>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</si>
  <si>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</si>
  <si>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</si>
  <si>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</si>
  <si>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</si>
  <si>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</si>
  <si>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</si>
  <si>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</si>
  <si>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</si>
  <si>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</si>
  <si>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</si>
  <si>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</si>
  <si>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</si>
  <si>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</si>
  <si>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</si>
  <si>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</si>
  <si>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</si>
  <si>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</si>
  <si>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</si>
  <si>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</si>
  <si>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</si>
  <si>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</si>
  <si>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</si>
  <si>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</si>
  <si>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</si>
  <si>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</si>
  <si>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</si>
  <si>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</si>
  <si>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</si>
  <si>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</si>
  <si>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</si>
  <si>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</si>
  <si>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</si>
  <si>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</si>
  <si>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</si>
  <si>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</si>
  <si>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</si>
  <si>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</si>
  <si>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</si>
  <si>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</si>
  <si>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</si>
  <si>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</si>
  <si>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</si>
  <si>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</si>
  <si>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</si>
  <si>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</si>
  <si>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</si>
  <si>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</si>
  <si>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</si>
  <si>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</si>
  <si>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</si>
  <si>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</si>
  <si>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</si>
  <si>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</si>
  <si>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</si>
  <si>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</si>
  <si>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</si>
  <si>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</si>
  <si>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</si>
  <si>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</si>
  <si>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</si>
  <si>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</si>
  <si>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</si>
  <si>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</si>
  <si>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</si>
  <si>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</si>
  <si>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</si>
  <si>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</si>
  <si>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</si>
  <si>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</si>
  <si>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</si>
  <si>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</si>
  <si>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</si>
  <si>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</si>
  <si>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</si>
  <si>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</si>
  <si>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</si>
  <si>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</si>
  <si>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</si>
  <si>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</si>
  <si>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</si>
  <si>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</si>
  <si>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</si>
  <si>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</si>
  <si>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</si>
  <si>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</si>
  <si>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</si>
  <si>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</si>
  <si>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</si>
  <si>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</si>
  <si>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</si>
  <si>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</si>
  <si>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</si>
  <si>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</si>
  <si>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</si>
  <si>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</si>
  <si>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</si>
  <si>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</si>
  <si>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</si>
  <si>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</si>
  <si>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</si>
  <si>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</si>
  <si>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</si>
  <si>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</si>
  <si>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</si>
  <si>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</si>
  <si>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</si>
  <si>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</si>
  <si>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</si>
  <si>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</si>
  <si>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</si>
  <si>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</si>
  <si>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</si>
  <si>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</si>
  <si>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</si>
  <si>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</si>
  <si>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</si>
  <si>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</si>
  <si>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</si>
  <si>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</si>
  <si>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</si>
  <si>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</si>
  <si>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</si>
  <si>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</si>
  <si>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</si>
  <si>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</si>
  <si>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</si>
  <si>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</si>
  <si>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</si>
  <si>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</si>
  <si>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</si>
  <si>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</si>
  <si>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</si>
  <si>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</si>
  <si>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</si>
  <si>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</si>
  <si>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</si>
  <si>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</si>
  <si>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</si>
  <si>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</si>
  <si>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</si>
  <si>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</si>
  <si>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</si>
  <si>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</si>
  <si>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</si>
  <si>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</si>
  <si>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</si>
  <si>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</si>
  <si>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</si>
  <si>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</si>
  <si>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</si>
  <si>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</si>
  <si>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</si>
  <si>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</si>
  <si>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</si>
  <si>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</si>
  <si>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</si>
  <si>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</si>
  <si>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</si>
  <si>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</si>
  <si>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</si>
  <si>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</si>
  <si>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</si>
  <si>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</si>
  <si>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</si>
  <si>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</si>
  <si>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</si>
  <si>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</si>
  <si>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</si>
  <si>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</si>
  <si>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</si>
  <si>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</si>
  <si>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</si>
  <si>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</si>
  <si>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</si>
  <si>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</si>
  <si>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</si>
  <si>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</si>
  <si>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</si>
  <si>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</si>
  <si>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</si>
  <si>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</si>
  <si>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</si>
  <si>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</si>
  <si>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</si>
  <si>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</si>
  <si>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</si>
  <si>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</si>
  <si>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</si>
  <si>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</si>
  <si>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</si>
  <si>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</si>
  <si>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</si>
  <si>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</si>
  <si>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</si>
  <si>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</si>
  <si>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</si>
  <si>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</si>
  <si>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</si>
  <si>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</si>
  <si>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</si>
  <si>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</si>
  <si>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</si>
  <si>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</si>
  <si>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</si>
  <si>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</si>
  <si>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</si>
  <si>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</si>
  <si>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</si>
  <si>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</si>
  <si>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</si>
  <si>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</si>
  <si>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</si>
  <si>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</si>
  <si>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</si>
  <si>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</si>
  <si>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</si>
  <si>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</si>
  <si>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</si>
  <si>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</si>
  <si>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</si>
  <si>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</si>
  <si>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</si>
  <si>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</si>
  <si>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</si>
  <si>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</si>
  <si>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</si>
  <si>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</si>
  <si>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</si>
  <si>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</si>
  <si>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</si>
  <si>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</si>
  <si>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</si>
  <si>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</si>
  <si>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</si>
  <si>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</si>
  <si>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</si>
  <si>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</si>
  <si>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</si>
  <si>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</si>
  <si>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</si>
  <si>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</si>
  <si>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</si>
  <si>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</si>
  <si>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</si>
  <si>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</si>
  <si>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</si>
  <si>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</si>
  <si>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</si>
  <si>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</si>
  <si>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</si>
  <si>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</si>
  <si>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</si>
  <si>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</si>
  <si>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</si>
  <si>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</si>
  <si>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</si>
  <si>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</si>
  <si>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</si>
  <si>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</si>
  <si>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</si>
  <si>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</si>
  <si>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</si>
  <si>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</si>
  <si>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</si>
  <si>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</si>
  <si>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</si>
  <si>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</si>
  <si>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</si>
  <si>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</si>
  <si>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</si>
  <si>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</si>
  <si>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</si>
  <si>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</si>
  <si>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</si>
  <si>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</si>
  <si>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</si>
  <si>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</si>
  <si>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</si>
  <si>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</si>
  <si>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</si>
  <si>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</si>
  <si>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</si>
  <si>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</si>
  <si>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</si>
  <si>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</si>
  <si>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</si>
  <si>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</si>
  <si>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</si>
  <si>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</si>
  <si>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</si>
  <si>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</si>
  <si>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</si>
  <si>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</si>
  <si>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</si>
  <si>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</si>
  <si>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</si>
  <si>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</si>
  <si>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</si>
  <si>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</si>
  <si>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</si>
  <si>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</si>
  <si>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</si>
  <si>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</si>
  <si>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</si>
  <si>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</si>
  <si>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</si>
  <si>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</si>
  <si>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</si>
  <si>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</si>
  <si>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</si>
  <si>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</si>
  <si>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</si>
  <si>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</si>
  <si>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</si>
  <si>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</si>
  <si>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</si>
  <si>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</si>
  <si>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</si>
  <si>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</si>
  <si>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</si>
  <si>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</si>
  <si>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</si>
  <si>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</si>
  <si>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</si>
  <si>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</si>
  <si>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</si>
  <si>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</si>
  <si>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</si>
  <si>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</si>
  <si>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</si>
  <si>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</si>
  <si>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</si>
  <si>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</si>
  <si>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</si>
  <si>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</si>
  <si>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</si>
  <si>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</si>
  <si>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</si>
  <si>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</si>
  <si>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</si>
  <si>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</si>
  <si>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</si>
  <si>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</si>
  <si>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</si>
  <si>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</si>
  <si>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</si>
  <si>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</si>
  <si>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</si>
  <si>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</si>
  <si>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</si>
  <si>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</si>
  <si>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</si>
  <si>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</si>
  <si>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</si>
  <si>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</si>
  <si>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</si>
  <si>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</si>
  <si>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</si>
  <si>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</si>
  <si>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</si>
  <si>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</si>
  <si>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</si>
  <si>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</si>
  <si>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</si>
  <si>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</si>
  <si>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</si>
  <si>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</si>
  <si>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</si>
  <si>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deadline_fmt</t>
  </si>
  <si>
    <t>launched_at_fmt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</si>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</sst>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 patternType="solid"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[StarterBook_booth.xlsx]Category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A-434A-8573-A79F327B76F6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FA-434A-8573-A79F327B76F6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FA-434A-8573-A79F327B76F6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FA-434A-8573-A79F327B7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8055007"/>
        <c:axId val="1648049183"/>
      </c:barChart>
      <c:catAx>
        <c:axId val="164805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049183"/>
        <c:crosses val="autoZero"/>
        <c:auto val="1"/>
        <c:lblAlgn val="ctr"/>
        <c:lblOffset val="100"/>
        <c:noMultiLvlLbl val="0"/>
      </c:catAx>
      <c:valAx>
        <c:axId val="16480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05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[StarterBook_booth.xlsx]Sub-Category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 Pivot'!$A$6:$A$56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Pivot'!$B$6:$B$56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4-4A9C-ACF2-865D949C21D6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'Sub-Category Pivot'!$A$6:$A$56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Pivot'!$C$6:$C$56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84-4A9C-ACF2-865D949C21D6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'Sub-Category Pivot'!$A$6:$A$56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Pivot'!$D$6:$D$56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84-4A9C-ACF2-865D949C21D6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'Sub-Category Pivot'!$A$6:$A$56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Pivot'!$E$6:$E$56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84-4A9C-ACF2-865D949C2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0608255"/>
        <c:axId val="1860614495"/>
      </c:barChart>
      <c:catAx>
        <c:axId val="186060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614495"/>
        <c:crosses val="autoZero"/>
        <c:auto val="1"/>
        <c:lblAlgn val="ctr"/>
        <c:lblOffset val="100"/>
        <c:noMultiLvlLbl val="0"/>
      </c:catAx>
      <c:valAx>
        <c:axId val="186061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60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[StarterBook_booth.xlsx]Month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7-4DE0-A1D0-1BEECCF73D00}"/>
            </c:ext>
          </c:extLst>
        </c:ser>
        <c:ser>
          <c:idx val="1"/>
          <c:order val="1"/>
          <c:tx>
            <c:strRef>
              <c:f>'Month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7-4DE0-A1D0-1BEECCF73D00}"/>
            </c:ext>
          </c:extLst>
        </c:ser>
        <c:ser>
          <c:idx val="2"/>
          <c:order val="2"/>
          <c:tx>
            <c:strRef>
              <c:f>'Month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7-4DE0-A1D0-1BEECCF73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130559"/>
        <c:axId val="1959131391"/>
      </c:lineChart>
      <c:catAx>
        <c:axId val="19591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131391"/>
        <c:crosses val="autoZero"/>
        <c:auto val="1"/>
        <c:lblAlgn val="ctr"/>
        <c:lblOffset val="100"/>
        <c:noMultiLvlLbl val="0"/>
      </c:catAx>
      <c:valAx>
        <c:axId val="195913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13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426720</xdr:colOff>
      <xdr:row>1</xdr:row>
      <xdr:rowOff>7620</xdr:rowOff>
    </xdr:from>
    <xdr:to>
      <xdr:col>21</xdr:col>
      <xdr:colOff>289560</xdr:colOff>
      <xdr:row>28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335280</xdr:colOff>
      <xdr:row>5</xdr:row>
      <xdr:rowOff>137160</xdr:rowOff>
    </xdr:from>
    <xdr:to>
      <xdr:col>21</xdr:col>
      <xdr:colOff>510540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129540</xdr:rowOff>
    </xdr:from>
    <xdr:to>
      <xdr:col>20</xdr:col>
      <xdr:colOff>533400</xdr:colOff>
      <xdr:row>29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oth, Alexander" refreshedDate="44363.762140046296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ooth, Alexander" refreshedDate="44366.412051157407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eadline_fmt" numFmtId="14">
      <sharedItems containsSemiMixedTypes="0" containsNonDate="0" containsDate="1" containsString="0" minDate="2009-08-10T19:26:00" maxDate="2017-05-03T19:12:00"/>
    </cacheField>
    <cacheField name="launched_at_fm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7" sqref="F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6"/>
  <sheetViews>
    <sheetView workbookViewId="0">
      <selection activeCell="E37" sqref="E37"/>
    </sheetView>
  </sheetViews>
  <sheetFormatPr defaultRowHeight="14.4" x14ac:dyDescent="0.3"/>
  <cols>
    <col min="1" max="1" width="19.5546875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7" t="s">
        <v>8223</v>
      </c>
      <c r="B2" t="s">
        <v>8224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8311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3">
      <c r="A7" s="10" t="s">
        <v>8324</v>
      </c>
      <c r="B7" s="9"/>
      <c r="C7" s="9">
        <v>78</v>
      </c>
      <c r="D7" s="9"/>
      <c r="E7" s="9"/>
      <c r="F7" s="9">
        <v>78</v>
      </c>
    </row>
    <row r="8" spans="1:6" x14ac:dyDescent="0.3">
      <c r="A8" s="10" t="s">
        <v>8329</v>
      </c>
      <c r="B8" s="9"/>
      <c r="C8" s="9"/>
      <c r="D8" s="9"/>
      <c r="E8" s="9">
        <v>164</v>
      </c>
      <c r="F8" s="9">
        <v>164</v>
      </c>
    </row>
    <row r="9" spans="1:6" x14ac:dyDescent="0.3">
      <c r="A9" s="10" t="s">
        <v>8330</v>
      </c>
      <c r="B9" s="9"/>
      <c r="C9" s="9">
        <v>52</v>
      </c>
      <c r="D9" s="9"/>
      <c r="E9" s="9"/>
      <c r="F9" s="9">
        <v>52</v>
      </c>
    </row>
    <row r="10" spans="1:6" x14ac:dyDescent="0.3">
      <c r="A10" s="10" t="s">
        <v>8353</v>
      </c>
      <c r="B10" s="9">
        <v>31</v>
      </c>
      <c r="C10" s="9"/>
      <c r="D10" s="9"/>
      <c r="E10" s="9"/>
      <c r="F10" s="9">
        <v>31</v>
      </c>
    </row>
    <row r="11" spans="1:6" x14ac:dyDescent="0.3">
      <c r="A11" s="10" t="s">
        <v>8354</v>
      </c>
      <c r="B11" s="9"/>
      <c r="C11" s="9"/>
      <c r="D11" s="9"/>
      <c r="E11" s="9">
        <v>48</v>
      </c>
      <c r="F11" s="9">
        <v>48</v>
      </c>
    </row>
    <row r="12" spans="1:6" x14ac:dyDescent="0.3">
      <c r="A12" s="10" t="s">
        <v>8359</v>
      </c>
      <c r="B12" s="9"/>
      <c r="C12" s="9"/>
      <c r="D12" s="9"/>
      <c r="E12" s="9">
        <v>49</v>
      </c>
      <c r="F12" s="9">
        <v>49</v>
      </c>
    </row>
    <row r="13" spans="1:6" x14ac:dyDescent="0.3">
      <c r="A13" s="8" t="s">
        <v>8312</v>
      </c>
      <c r="B13" s="9">
        <v>15</v>
      </c>
      <c r="C13" s="9">
        <v>115</v>
      </c>
      <c r="D13" s="9">
        <v>4</v>
      </c>
      <c r="E13" s="9">
        <v>34</v>
      </c>
      <c r="F13" s="9">
        <v>168</v>
      </c>
    </row>
    <row r="14" spans="1:6" x14ac:dyDescent="0.3">
      <c r="A14" s="10" t="s">
        <v>8334</v>
      </c>
      <c r="B14" s="9">
        <v>15</v>
      </c>
      <c r="C14" s="9">
        <v>101</v>
      </c>
      <c r="D14" s="9"/>
      <c r="E14" s="9"/>
      <c r="F14" s="9">
        <v>116</v>
      </c>
    </row>
    <row r="15" spans="1:6" x14ac:dyDescent="0.3">
      <c r="A15" s="10" t="s">
        <v>8351</v>
      </c>
      <c r="B15" s="9"/>
      <c r="C15" s="9">
        <v>14</v>
      </c>
      <c r="D15" s="9"/>
      <c r="E15" s="9"/>
      <c r="F15" s="9">
        <v>14</v>
      </c>
    </row>
    <row r="16" spans="1:6" x14ac:dyDescent="0.3">
      <c r="A16" s="10" t="s">
        <v>8355</v>
      </c>
      <c r="B16" s="9"/>
      <c r="C16" s="9"/>
      <c r="D16" s="9">
        <v>4</v>
      </c>
      <c r="E16" s="9">
        <v>34</v>
      </c>
      <c r="F16" s="9">
        <v>38</v>
      </c>
    </row>
    <row r="17" spans="1:6" x14ac:dyDescent="0.3">
      <c r="A17" s="8" t="s">
        <v>8313</v>
      </c>
      <c r="B17" s="9"/>
      <c r="C17" s="9">
        <v>96</v>
      </c>
      <c r="D17" s="9"/>
      <c r="E17" s="9">
        <v>52</v>
      </c>
      <c r="F17" s="9">
        <v>148</v>
      </c>
    </row>
    <row r="18" spans="1:6" x14ac:dyDescent="0.3">
      <c r="A18" s="10" t="s">
        <v>8341</v>
      </c>
      <c r="B18" s="9"/>
      <c r="C18" s="9">
        <v>23</v>
      </c>
      <c r="D18" s="9"/>
      <c r="E18" s="9"/>
      <c r="F18" s="9">
        <v>23</v>
      </c>
    </row>
    <row r="19" spans="1:6" x14ac:dyDescent="0.3">
      <c r="A19" s="10" t="s">
        <v>8358</v>
      </c>
      <c r="B19" s="9"/>
      <c r="C19" s="9"/>
      <c r="D19" s="9"/>
      <c r="E19" s="9">
        <v>52</v>
      </c>
      <c r="F19" s="9">
        <v>52</v>
      </c>
    </row>
    <row r="20" spans="1:6" x14ac:dyDescent="0.3">
      <c r="A20" s="10" t="s">
        <v>8361</v>
      </c>
      <c r="B20" s="9"/>
      <c r="C20" s="9">
        <v>73</v>
      </c>
      <c r="D20" s="9"/>
      <c r="E20" s="9"/>
      <c r="F20" s="9">
        <v>73</v>
      </c>
    </row>
    <row r="21" spans="1:6" x14ac:dyDescent="0.3">
      <c r="A21" s="8" t="s">
        <v>8314</v>
      </c>
      <c r="B21" s="9">
        <v>23</v>
      </c>
      <c r="C21" s="9"/>
      <c r="D21" s="9"/>
      <c r="E21" s="9"/>
      <c r="F21" s="9">
        <v>23</v>
      </c>
    </row>
    <row r="22" spans="1:6" x14ac:dyDescent="0.3">
      <c r="A22" s="10" t="s">
        <v>8326</v>
      </c>
      <c r="B22" s="9">
        <v>23</v>
      </c>
      <c r="C22" s="9"/>
      <c r="D22" s="9"/>
      <c r="E22" s="9"/>
      <c r="F22" s="9">
        <v>23</v>
      </c>
    </row>
    <row r="23" spans="1:6" x14ac:dyDescent="0.3">
      <c r="A23" s="8" t="s">
        <v>8315</v>
      </c>
      <c r="B23" s="9">
        <v>19</v>
      </c>
      <c r="C23" s="9">
        <v>110</v>
      </c>
      <c r="D23" s="9">
        <v>17</v>
      </c>
      <c r="E23" s="9">
        <v>490</v>
      </c>
      <c r="F23" s="9">
        <v>636</v>
      </c>
    </row>
    <row r="24" spans="1:6" x14ac:dyDescent="0.3">
      <c r="A24" s="10" t="s">
        <v>8328</v>
      </c>
      <c r="B24" s="9"/>
      <c r="C24" s="9"/>
      <c r="D24" s="9"/>
      <c r="E24" s="9">
        <v>33</v>
      </c>
      <c r="F24" s="9">
        <v>33</v>
      </c>
    </row>
    <row r="25" spans="1:6" x14ac:dyDescent="0.3">
      <c r="A25" s="10" t="s">
        <v>8331</v>
      </c>
      <c r="B25" s="9"/>
      <c r="C25" s="9"/>
      <c r="D25" s="9"/>
      <c r="E25" s="9">
        <v>30</v>
      </c>
      <c r="F25" s="9">
        <v>30</v>
      </c>
    </row>
    <row r="26" spans="1:6" x14ac:dyDescent="0.3">
      <c r="A26" s="10" t="s">
        <v>8332</v>
      </c>
      <c r="B26" s="9"/>
      <c r="C26" s="9">
        <v>37</v>
      </c>
      <c r="D26" s="9">
        <v>17</v>
      </c>
      <c r="E26" s="9"/>
      <c r="F26" s="9">
        <v>54</v>
      </c>
    </row>
    <row r="27" spans="1:6" x14ac:dyDescent="0.3">
      <c r="A27" s="10" t="s">
        <v>8337</v>
      </c>
      <c r="B27" s="9"/>
      <c r="C27" s="9">
        <v>20</v>
      </c>
      <c r="D27" s="9"/>
      <c r="E27" s="9">
        <v>138</v>
      </c>
      <c r="F27" s="9">
        <v>158</v>
      </c>
    </row>
    <row r="28" spans="1:6" x14ac:dyDescent="0.3">
      <c r="A28" s="10" t="s">
        <v>8338</v>
      </c>
      <c r="B28" s="9"/>
      <c r="C28" s="9">
        <v>53</v>
      </c>
      <c r="D28" s="9"/>
      <c r="E28" s="9"/>
      <c r="F28" s="9">
        <v>53</v>
      </c>
    </row>
    <row r="29" spans="1:6" x14ac:dyDescent="0.3">
      <c r="A29" s="10" t="s">
        <v>8340</v>
      </c>
      <c r="B29" s="9"/>
      <c r="C29" s="9"/>
      <c r="D29" s="9"/>
      <c r="E29" s="9">
        <v>14</v>
      </c>
      <c r="F29" s="9">
        <v>14</v>
      </c>
    </row>
    <row r="30" spans="1:6" x14ac:dyDescent="0.3">
      <c r="A30" s="10" t="s">
        <v>8349</v>
      </c>
      <c r="B30" s="9"/>
      <c r="C30" s="9"/>
      <c r="D30" s="9"/>
      <c r="E30" s="9">
        <v>35</v>
      </c>
      <c r="F30" s="9">
        <v>35</v>
      </c>
    </row>
    <row r="31" spans="1:6" x14ac:dyDescent="0.3">
      <c r="A31" s="10" t="s">
        <v>8352</v>
      </c>
      <c r="B31" s="9"/>
      <c r="C31" s="9"/>
      <c r="D31" s="9"/>
      <c r="E31" s="9">
        <v>240</v>
      </c>
      <c r="F31" s="9">
        <v>240</v>
      </c>
    </row>
    <row r="32" spans="1:6" x14ac:dyDescent="0.3">
      <c r="A32" s="10" t="s">
        <v>8364</v>
      </c>
      <c r="B32" s="9">
        <v>19</v>
      </c>
      <c r="C32" s="9"/>
      <c r="D32" s="9"/>
      <c r="E32" s="9"/>
      <c r="F32" s="9">
        <v>19</v>
      </c>
    </row>
    <row r="33" spans="1:6" x14ac:dyDescent="0.3">
      <c r="A33" s="8" t="s">
        <v>8316</v>
      </c>
      <c r="B33" s="9"/>
      <c r="C33" s="9">
        <v>72</v>
      </c>
      <c r="D33" s="9"/>
      <c r="E33" s="9">
        <v>62</v>
      </c>
      <c r="F33" s="9">
        <v>134</v>
      </c>
    </row>
    <row r="34" spans="1:6" x14ac:dyDescent="0.3">
      <c r="A34" s="10" t="s">
        <v>8343</v>
      </c>
      <c r="B34" s="9"/>
      <c r="C34" s="9">
        <v>14</v>
      </c>
      <c r="D34" s="9"/>
      <c r="E34" s="9"/>
      <c r="F34" s="9">
        <v>14</v>
      </c>
    </row>
    <row r="35" spans="1:6" x14ac:dyDescent="0.3">
      <c r="A35" s="10" t="s">
        <v>8345</v>
      </c>
      <c r="B35" s="9"/>
      <c r="C35" s="9">
        <v>11</v>
      </c>
      <c r="D35" s="9"/>
      <c r="E35" s="9"/>
      <c r="F35" s="9">
        <v>11</v>
      </c>
    </row>
    <row r="36" spans="1:6" x14ac:dyDescent="0.3">
      <c r="A36" s="10" t="s">
        <v>8346</v>
      </c>
      <c r="B36" s="9"/>
      <c r="C36" s="9">
        <v>34</v>
      </c>
      <c r="D36" s="9"/>
      <c r="E36" s="9">
        <v>62</v>
      </c>
      <c r="F36" s="9">
        <v>96</v>
      </c>
    </row>
    <row r="37" spans="1:6" x14ac:dyDescent="0.3">
      <c r="A37" s="10" t="s">
        <v>8347</v>
      </c>
      <c r="B37" s="9"/>
      <c r="C37" s="9">
        <v>13</v>
      </c>
      <c r="D37" s="9"/>
      <c r="E37" s="9"/>
      <c r="F37" s="9">
        <v>13</v>
      </c>
    </row>
    <row r="38" spans="1:6" x14ac:dyDescent="0.3">
      <c r="A38" s="8" t="s">
        <v>8317</v>
      </c>
      <c r="B38" s="9">
        <v>22</v>
      </c>
      <c r="C38" s="9">
        <v>87</v>
      </c>
      <c r="D38" s="9"/>
      <c r="E38" s="9">
        <v>69</v>
      </c>
      <c r="F38" s="9">
        <v>178</v>
      </c>
    </row>
    <row r="39" spans="1:6" x14ac:dyDescent="0.3">
      <c r="A39" s="10" t="s">
        <v>8325</v>
      </c>
      <c r="B39" s="9">
        <v>16</v>
      </c>
      <c r="C39" s="9"/>
      <c r="D39" s="9"/>
      <c r="E39" s="9"/>
      <c r="F39" s="9">
        <v>16</v>
      </c>
    </row>
    <row r="40" spans="1:6" x14ac:dyDescent="0.3">
      <c r="A40" s="10" t="s">
        <v>8327</v>
      </c>
      <c r="B40" s="9"/>
      <c r="C40" s="9">
        <v>32</v>
      </c>
      <c r="D40" s="9"/>
      <c r="E40" s="9"/>
      <c r="F40" s="9">
        <v>32</v>
      </c>
    </row>
    <row r="41" spans="1:6" x14ac:dyDescent="0.3">
      <c r="A41" s="10" t="s">
        <v>8333</v>
      </c>
      <c r="B41" s="9"/>
      <c r="C41" s="9">
        <v>34</v>
      </c>
      <c r="D41" s="9"/>
      <c r="E41" s="9"/>
      <c r="F41" s="9">
        <v>34</v>
      </c>
    </row>
    <row r="42" spans="1:6" x14ac:dyDescent="0.3">
      <c r="A42" s="10" t="s">
        <v>8344</v>
      </c>
      <c r="B42" s="9"/>
      <c r="C42" s="9"/>
      <c r="D42" s="9"/>
      <c r="E42" s="9">
        <v>49</v>
      </c>
      <c r="F42" s="9">
        <v>49</v>
      </c>
    </row>
    <row r="43" spans="1:6" x14ac:dyDescent="0.3">
      <c r="A43" s="10" t="s">
        <v>8350</v>
      </c>
      <c r="B43" s="9"/>
      <c r="C43" s="9"/>
      <c r="D43" s="9"/>
      <c r="E43" s="9">
        <v>20</v>
      </c>
      <c r="F43" s="9">
        <v>20</v>
      </c>
    </row>
    <row r="44" spans="1:6" x14ac:dyDescent="0.3">
      <c r="A44" s="10" t="s">
        <v>8360</v>
      </c>
      <c r="B44" s="9">
        <v>6</v>
      </c>
      <c r="C44" s="9">
        <v>21</v>
      </c>
      <c r="D44" s="9"/>
      <c r="E44" s="9"/>
      <c r="F44" s="9">
        <v>27</v>
      </c>
    </row>
    <row r="45" spans="1:6" x14ac:dyDescent="0.3">
      <c r="A45" s="8" t="s">
        <v>8318</v>
      </c>
      <c r="B45" s="9">
        <v>121</v>
      </c>
      <c r="C45" s="9">
        <v>138</v>
      </c>
      <c r="D45" s="9"/>
      <c r="E45" s="9">
        <v>158</v>
      </c>
      <c r="F45" s="9">
        <v>417</v>
      </c>
    </row>
    <row r="46" spans="1:6" x14ac:dyDescent="0.3">
      <c r="A46" s="10" t="s">
        <v>8335</v>
      </c>
      <c r="B46" s="9"/>
      <c r="C46" s="9">
        <v>13</v>
      </c>
      <c r="D46" s="9"/>
      <c r="E46" s="9"/>
      <c r="F46" s="9">
        <v>13</v>
      </c>
    </row>
    <row r="47" spans="1:6" x14ac:dyDescent="0.3">
      <c r="A47" s="10" t="s">
        <v>8336</v>
      </c>
      <c r="B47" s="9"/>
      <c r="C47" s="9"/>
      <c r="D47" s="9"/>
      <c r="E47" s="9">
        <v>103</v>
      </c>
      <c r="F47" s="9">
        <v>103</v>
      </c>
    </row>
    <row r="48" spans="1:6" x14ac:dyDescent="0.3">
      <c r="A48" s="10" t="s">
        <v>8339</v>
      </c>
      <c r="B48" s="9"/>
      <c r="C48" s="9">
        <v>7</v>
      </c>
      <c r="D48" s="9"/>
      <c r="E48" s="9">
        <v>7</v>
      </c>
      <c r="F48" s="9">
        <v>14</v>
      </c>
    </row>
    <row r="49" spans="1:6" x14ac:dyDescent="0.3">
      <c r="A49" s="10" t="s">
        <v>8356</v>
      </c>
      <c r="B49" s="9">
        <v>15</v>
      </c>
      <c r="C49" s="9">
        <v>1</v>
      </c>
      <c r="D49" s="9"/>
      <c r="E49" s="9">
        <v>31</v>
      </c>
      <c r="F49" s="9">
        <v>47</v>
      </c>
    </row>
    <row r="50" spans="1:6" x14ac:dyDescent="0.3">
      <c r="A50" s="10" t="s">
        <v>8362</v>
      </c>
      <c r="B50" s="9">
        <v>47</v>
      </c>
      <c r="C50" s="9">
        <v>81</v>
      </c>
      <c r="D50" s="9"/>
      <c r="E50" s="9">
        <v>17</v>
      </c>
      <c r="F50" s="9">
        <v>145</v>
      </c>
    </row>
    <row r="51" spans="1:6" x14ac:dyDescent="0.3">
      <c r="A51" s="10" t="s">
        <v>8363</v>
      </c>
      <c r="B51" s="9">
        <v>59</v>
      </c>
      <c r="C51" s="9">
        <v>36</v>
      </c>
      <c r="D51" s="9"/>
      <c r="E51" s="9"/>
      <c r="F51" s="9">
        <v>95</v>
      </c>
    </row>
    <row r="52" spans="1:6" x14ac:dyDescent="0.3">
      <c r="A52" s="8" t="s">
        <v>8319</v>
      </c>
      <c r="B52" s="9">
        <v>26</v>
      </c>
      <c r="C52" s="9">
        <v>349</v>
      </c>
      <c r="D52" s="9">
        <v>12</v>
      </c>
      <c r="E52" s="9">
        <v>525</v>
      </c>
      <c r="F52" s="9">
        <v>912</v>
      </c>
    </row>
    <row r="53" spans="1:6" x14ac:dyDescent="0.3">
      <c r="A53" s="10" t="s">
        <v>8342</v>
      </c>
      <c r="B53" s="9">
        <v>11</v>
      </c>
      <c r="C53" s="9">
        <v>40</v>
      </c>
      <c r="D53" s="9"/>
      <c r="E53" s="9">
        <v>45</v>
      </c>
      <c r="F53" s="9">
        <v>96</v>
      </c>
    </row>
    <row r="54" spans="1:6" x14ac:dyDescent="0.3">
      <c r="A54" s="10" t="s">
        <v>8348</v>
      </c>
      <c r="B54" s="9"/>
      <c r="C54" s="9">
        <v>250</v>
      </c>
      <c r="D54" s="9">
        <v>9</v>
      </c>
      <c r="E54" s="9">
        <v>412</v>
      </c>
      <c r="F54" s="9">
        <v>671</v>
      </c>
    </row>
    <row r="55" spans="1:6" x14ac:dyDescent="0.3">
      <c r="A55" s="10" t="s">
        <v>8357</v>
      </c>
      <c r="B55" s="9">
        <v>15</v>
      </c>
      <c r="C55" s="9">
        <v>59</v>
      </c>
      <c r="D55" s="9">
        <v>3</v>
      </c>
      <c r="E55" s="9">
        <v>68</v>
      </c>
      <c r="F55" s="9">
        <v>145</v>
      </c>
    </row>
    <row r="56" spans="1:6" x14ac:dyDescent="0.3">
      <c r="A56" s="8" t="s">
        <v>8320</v>
      </c>
      <c r="B56" s="9">
        <v>257</v>
      </c>
      <c r="C56" s="9">
        <v>1097</v>
      </c>
      <c r="D56" s="9">
        <v>33</v>
      </c>
      <c r="E56" s="9">
        <v>1651</v>
      </c>
      <c r="F56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I30" sqref="G29:I30"/>
    </sheetView>
  </sheetViews>
  <sheetFormatPr defaultRowHeight="14.4" x14ac:dyDescent="0.3"/>
  <cols>
    <col min="1" max="1" width="12.88671875" bestFit="1" customWidth="1"/>
    <col min="2" max="2" width="15.5546875" customWidth="1"/>
    <col min="3" max="3" width="5.6640625" customWidth="1"/>
    <col min="4" max="4" width="9.44140625" customWidth="1"/>
    <col min="5" max="6" width="10.77734375" bestFit="1" customWidth="1"/>
  </cols>
  <sheetData>
    <row r="1" spans="1:5" x14ac:dyDescent="0.3">
      <c r="A1" s="7" t="s">
        <v>8379</v>
      </c>
      <c r="B1" t="s">
        <v>8323</v>
      </c>
    </row>
    <row r="3" spans="1:5" x14ac:dyDescent="0.3">
      <c r="A3" s="7" t="s">
        <v>8321</v>
      </c>
      <c r="B3" s="7" t="s">
        <v>8322</v>
      </c>
    </row>
    <row r="4" spans="1:5" x14ac:dyDescent="0.3">
      <c r="A4" s="7" t="s">
        <v>8310</v>
      </c>
      <c r="B4" t="s">
        <v>8220</v>
      </c>
      <c r="C4" t="s">
        <v>8221</v>
      </c>
      <c r="D4" t="s">
        <v>8219</v>
      </c>
      <c r="E4" t="s">
        <v>8320</v>
      </c>
    </row>
    <row r="5" spans="1:5" x14ac:dyDescent="0.3">
      <c r="A5" s="13" t="s">
        <v>8372</v>
      </c>
      <c r="B5" s="9">
        <v>34</v>
      </c>
      <c r="C5" s="9">
        <v>149</v>
      </c>
      <c r="D5" s="9">
        <v>182</v>
      </c>
      <c r="E5" s="9">
        <v>365</v>
      </c>
    </row>
    <row r="6" spans="1:5" x14ac:dyDescent="0.3">
      <c r="A6" s="13" t="s">
        <v>8373</v>
      </c>
      <c r="B6" s="9">
        <v>27</v>
      </c>
      <c r="C6" s="9">
        <v>106</v>
      </c>
      <c r="D6" s="9">
        <v>202</v>
      </c>
      <c r="E6" s="9">
        <v>335</v>
      </c>
    </row>
    <row r="7" spans="1:5" x14ac:dyDescent="0.3">
      <c r="A7" s="13" t="s">
        <v>8374</v>
      </c>
      <c r="B7" s="9">
        <v>28</v>
      </c>
      <c r="C7" s="9">
        <v>108</v>
      </c>
      <c r="D7" s="9">
        <v>180</v>
      </c>
      <c r="E7" s="9">
        <v>316</v>
      </c>
    </row>
    <row r="8" spans="1:5" x14ac:dyDescent="0.3">
      <c r="A8" s="13" t="s">
        <v>8375</v>
      </c>
      <c r="B8" s="9">
        <v>27</v>
      </c>
      <c r="C8" s="9">
        <v>102</v>
      </c>
      <c r="D8" s="9">
        <v>192</v>
      </c>
      <c r="E8" s="9">
        <v>321</v>
      </c>
    </row>
    <row r="9" spans="1:5" x14ac:dyDescent="0.3">
      <c r="A9" s="13" t="s">
        <v>8376</v>
      </c>
      <c r="B9" s="9">
        <v>26</v>
      </c>
      <c r="C9" s="9">
        <v>126</v>
      </c>
      <c r="D9" s="9">
        <v>234</v>
      </c>
      <c r="E9" s="9">
        <v>386</v>
      </c>
    </row>
    <row r="10" spans="1:5" x14ac:dyDescent="0.3">
      <c r="A10" s="13" t="s">
        <v>8377</v>
      </c>
      <c r="B10" s="9">
        <v>27</v>
      </c>
      <c r="C10" s="9">
        <v>147</v>
      </c>
      <c r="D10" s="9">
        <v>211</v>
      </c>
      <c r="E10" s="9">
        <v>385</v>
      </c>
    </row>
    <row r="11" spans="1:5" x14ac:dyDescent="0.3">
      <c r="A11" s="13" t="s">
        <v>8378</v>
      </c>
      <c r="B11" s="9">
        <v>43</v>
      </c>
      <c r="C11" s="9">
        <v>150</v>
      </c>
      <c r="D11" s="9">
        <v>194</v>
      </c>
      <c r="E11" s="9">
        <v>387</v>
      </c>
    </row>
    <row r="12" spans="1:5" x14ac:dyDescent="0.3">
      <c r="A12" s="13" t="s">
        <v>8367</v>
      </c>
      <c r="B12" s="9">
        <v>33</v>
      </c>
      <c r="C12" s="9">
        <v>134</v>
      </c>
      <c r="D12" s="9">
        <v>166</v>
      </c>
      <c r="E12" s="9">
        <v>333</v>
      </c>
    </row>
    <row r="13" spans="1:5" x14ac:dyDescent="0.3">
      <c r="A13" s="13" t="s">
        <v>8368</v>
      </c>
      <c r="B13" s="9">
        <v>24</v>
      </c>
      <c r="C13" s="9">
        <v>127</v>
      </c>
      <c r="D13" s="9">
        <v>147</v>
      </c>
      <c r="E13" s="9">
        <v>298</v>
      </c>
    </row>
    <row r="14" spans="1:5" x14ac:dyDescent="0.3">
      <c r="A14" s="13" t="s">
        <v>8369</v>
      </c>
      <c r="B14" s="9">
        <v>20</v>
      </c>
      <c r="C14" s="9">
        <v>149</v>
      </c>
      <c r="D14" s="9">
        <v>183</v>
      </c>
      <c r="E14" s="9">
        <v>352</v>
      </c>
    </row>
    <row r="15" spans="1:5" x14ac:dyDescent="0.3">
      <c r="A15" s="13" t="s">
        <v>8370</v>
      </c>
      <c r="B15" s="9">
        <v>37</v>
      </c>
      <c r="C15" s="9">
        <v>114</v>
      </c>
      <c r="D15" s="9">
        <v>183</v>
      </c>
      <c r="E15" s="9">
        <v>334</v>
      </c>
    </row>
    <row r="16" spans="1:5" x14ac:dyDescent="0.3">
      <c r="A16" s="13" t="s">
        <v>8371</v>
      </c>
      <c r="B16" s="9">
        <v>23</v>
      </c>
      <c r="C16" s="9">
        <v>118</v>
      </c>
      <c r="D16" s="9">
        <v>111</v>
      </c>
      <c r="E16" s="9">
        <v>252</v>
      </c>
    </row>
    <row r="17" spans="1:5" x14ac:dyDescent="0.3">
      <c r="A17" s="13" t="s">
        <v>8320</v>
      </c>
      <c r="B17" s="9">
        <v>349</v>
      </c>
      <c r="C17" s="9">
        <v>1530</v>
      </c>
      <c r="D17" s="9">
        <v>2185</v>
      </c>
      <c r="E17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D7" sqref="D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COUNTIFS('Raw Data'!$D:$D,"&lt; 1000",'Raw Data'!$F:$F,"successful")</f>
        <v>322</v>
      </c>
    </row>
    <row r="3" spans="1:8" x14ac:dyDescent="0.3">
      <c r="A3" t="s">
        <v>8389</v>
      </c>
      <c r="B3">
        <f>COUNTIFS('Raw Data'!$D:$D,"&gt;= 1000",'Raw Data'!$D:$D,"&lt; 5000",'Raw Data'!$F:$F,"successful")</f>
        <v>932</v>
      </c>
      <c r="C3">
        <f>COUNTIFS('Raw Data'!$D:$D,"&gt;= 1000",'Raw Data'!$D:$D,"&lt; 5000",'Raw Data'!$F:$F,"successful")</f>
        <v>932</v>
      </c>
      <c r="D3">
        <f>COUNTIFS('Raw Data'!$D:$D,"&gt;= 1000",'Raw Data'!$D:$D,"&lt; 5000",'Raw Data'!$F:$F,"successful")</f>
        <v>932</v>
      </c>
    </row>
    <row r="4" spans="1:8" x14ac:dyDescent="0.3">
      <c r="A4" t="s">
        <v>8390</v>
      </c>
      <c r="B4">
        <f>COUNTIFS('Raw Data'!D:D,"&gt;= 5000",'Raw Data'!D:D,"&lt; 10000",'Raw Data'!F:F,"successful")</f>
        <v>381</v>
      </c>
    </row>
    <row r="5" spans="1:8" x14ac:dyDescent="0.3">
      <c r="A5" t="s">
        <v>8391</v>
      </c>
      <c r="B5">
        <f>COUNTIFS('Raw Data'!D:D,"&gt;= 10000",'Raw Data'!D:D,"&lt; 15000",'Raw Data'!F:F,"successful")</f>
        <v>168</v>
      </c>
    </row>
    <row r="6" spans="1:8" x14ac:dyDescent="0.3">
      <c r="A6" t="s">
        <v>8392</v>
      </c>
      <c r="B6">
        <f>COUNTIFS('Raw Data'!D:D,"&gt;= 15000",'Raw Data'!D:D,"&lt; 20000",'Raw Data'!F:F,"successful")</f>
        <v>94</v>
      </c>
    </row>
    <row r="7" spans="1:8" x14ac:dyDescent="0.3">
      <c r="A7" t="s">
        <v>8393</v>
      </c>
      <c r="B7">
        <f>COUNTIFS('Raw Data'!D:D,"&gt;= 20000",'Raw Data'!D:D,"&lt; 25000",'Raw Data'!F:F,"successful")</f>
        <v>62</v>
      </c>
    </row>
    <row r="8" spans="1:8" x14ac:dyDescent="0.3">
      <c r="A8" t="s">
        <v>8394</v>
      </c>
      <c r="B8">
        <f>COUNTIFS('Raw Data'!D:D,"&gt;= 25000",'Raw Data'!D:D,"&lt; 30000",'Raw Data'!F:F,"successful")</f>
        <v>55</v>
      </c>
    </row>
    <row r="9" spans="1:8" x14ac:dyDescent="0.3">
      <c r="A9" t="s">
        <v>8395</v>
      </c>
      <c r="B9">
        <f>COUNTIFS('Raw Data'!D:D,"&gt;= 30000",'Raw Data'!D:D,"&lt;35000",'Raw Data'!F:F,"successful")</f>
        <v>32</v>
      </c>
    </row>
    <row r="10" spans="1:8" x14ac:dyDescent="0.3">
      <c r="A10" t="s">
        <v>8396</v>
      </c>
      <c r="B10">
        <f>COUNTIFS('Raw Data'!D:D,"&gt;= 35000",'Raw Data'!D:D,"&lt; 40000",'Raw Data'!F:F,"successful")</f>
        <v>26</v>
      </c>
    </row>
    <row r="11" spans="1:8" x14ac:dyDescent="0.3">
      <c r="A11" t="s">
        <v>8397</v>
      </c>
      <c r="B11">
        <f>COUNTIFS('Raw Data'!D:D,"&gt;= 40000",'Raw Data'!D:D,"&lt; 45000",'Raw Data'!F:F,"successful")</f>
        <v>21</v>
      </c>
    </row>
    <row r="12" spans="1:8" x14ac:dyDescent="0.3">
      <c r="A12" t="s">
        <v>8398</v>
      </c>
      <c r="B12">
        <f>COUNTIFS('Raw Data'!D:D,"&gt;= 45000",'Raw Data'!D:D,"&lt; 50000",'Raw Data'!F:F,"successful")</f>
        <v>6</v>
      </c>
    </row>
    <row r="13" spans="1:8" x14ac:dyDescent="0.3">
      <c r="A13" t="s">
        <v>8399</v>
      </c>
      <c r="B13">
        <f>COUNTIFS('Raw Data'!D:D,"&gt;= 50000",'Raw Data'!F:F,"successful")</f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5" zoomScaleNormal="85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style="6" bestFit="1" customWidth="1"/>
    <col min="16" max="16" width="17.21875" bestFit="1" customWidth="1"/>
    <col min="17" max="17" width="11.21875" bestFit="1" customWidth="1"/>
    <col min="18" max="18" width="12.88671875" bestFit="1" customWidth="1"/>
    <col min="19" max="19" width="19.33203125" style="12" customWidth="1"/>
    <col min="20" max="20" width="17.88671875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 SEARCH("/",N2,1)-1)</f>
        <v>film &amp; video</v>
      </c>
      <c r="R2" t="str">
        <f>RIGHT(N2,LEN(N2) - SEARCH("/", N2, SEARCH("/", N2) - 1))</f>
        <v>television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>E3/L3</f>
        <v>185.48101265822785</v>
      </c>
      <c r="Q3" t="str">
        <f t="shared" ref="Q3:Q66" si="0">LEFT(N3, SEARCH("/",N3,1)-1)</f>
        <v>film &amp; video</v>
      </c>
      <c r="R3" t="str">
        <f t="shared" ref="R3:R66" si="1">RIGHT(N3,LEN(N3) - SEARCH("/", N3, SEARCH("/", N3) - 1))</f>
        <v>television</v>
      </c>
      <c r="S3" s="12">
        <f>(((I3/60)/60)/24)+DATE(1970,1,1)</f>
        <v>42796.600497685184</v>
      </c>
      <c r="T3" s="12">
        <f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>E4/L4</f>
        <v>15</v>
      </c>
      <c r="Q4" t="str">
        <f t="shared" si="0"/>
        <v>film &amp; video</v>
      </c>
      <c r="R4" t="str">
        <f t="shared" si="1"/>
        <v>television</v>
      </c>
      <c r="S4" s="12">
        <f>(((I4/60)/60)/24)+DATE(1970,1,1)</f>
        <v>42415.702349537038</v>
      </c>
      <c r="T4" s="12">
        <f>(((J4/60)/60)/24)+DATE(1970,1,1)</f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2">
        <f>(((I5/60)/60)/24)+DATE(1970,1,1)</f>
        <v>41858.515127314815</v>
      </c>
      <c r="T5" s="12">
        <f>(((J5/60)/60)/24)+DATE(1970,1,1)</f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2">
        <f>(((I6/60)/60)/24)+DATE(1970,1,1)</f>
        <v>42357.834247685183</v>
      </c>
      <c r="T6" s="12">
        <f>(((J6/60)/60)/24)+DATE(1970,1,1)</f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2">
        <f>(((I7/60)/60)/24)+DATE(1970,1,1)</f>
        <v>42580.232638888891</v>
      </c>
      <c r="T7" s="12">
        <f>(((J7/60)/60)/24)+DATE(1970,1,1)</f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2">
        <f>(((I8/60)/60)/24)+DATE(1970,1,1)</f>
        <v>41804.072337962964</v>
      </c>
      <c r="T8" s="12">
        <f>(((J8/60)/60)/24)+DATE(1970,1,1)</f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2">
        <f>(((I9/60)/60)/24)+DATE(1970,1,1)</f>
        <v>42556.047071759262</v>
      </c>
      <c r="T9" s="12">
        <f>(((J9/60)/60)/24)+DATE(1970,1,1)</f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2">
        <f>(((I10/60)/60)/24)+DATE(1970,1,1)</f>
        <v>42475.875</v>
      </c>
      <c r="T10" s="12">
        <f>(((J10/60)/60)/24)+DATE(1970,1,1)</f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2">
        <f>(((I11/60)/60)/24)+DATE(1970,1,1)</f>
        <v>42477.103518518517</v>
      </c>
      <c r="T11" s="12">
        <f>(((J11/60)/60)/24)+DATE(1970,1,1)</f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2">
        <f>(((I12/60)/60)/24)+DATE(1970,1,1)</f>
        <v>41815.068043981482</v>
      </c>
      <c r="T12" s="12">
        <f>(((J12/60)/60)/24)+DATE(1970,1,1)</f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2">
        <f>(((I13/60)/60)/24)+DATE(1970,1,1)</f>
        <v>42604.125</v>
      </c>
      <c r="T13" s="12">
        <f>(((J13/60)/60)/24)+DATE(1970,1,1)</f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2">
        <f>(((I14/60)/60)/24)+DATE(1970,1,1)</f>
        <v>41836.125</v>
      </c>
      <c r="T14" s="12">
        <f>(((J14/60)/60)/24)+DATE(1970,1,1)</f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2">
        <f>(((I15/60)/60)/24)+DATE(1970,1,1)</f>
        <v>42544.852083333331</v>
      </c>
      <c r="T15" s="12">
        <f>(((J15/60)/60)/24)+DATE(1970,1,1)</f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2">
        <f>(((I16/60)/60)/24)+DATE(1970,1,1)</f>
        <v>41833.582638888889</v>
      </c>
      <c r="T16" s="12">
        <f>(((J16/60)/60)/24)+DATE(1970,1,1)</f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2">
        <f>(((I17/60)/60)/24)+DATE(1970,1,1)</f>
        <v>42274.843055555553</v>
      </c>
      <c r="T17" s="12">
        <f>(((J17/60)/60)/24)+DATE(1970,1,1)</f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2">
        <f>(((I18/60)/60)/24)+DATE(1970,1,1)</f>
        <v>41806.229166666664</v>
      </c>
      <c r="T18" s="12">
        <f>(((J18/60)/60)/24)+DATE(1970,1,1)</f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2">
        <f>(((I19/60)/60)/24)+DATE(1970,1,1)</f>
        <v>41947.773402777777</v>
      </c>
      <c r="T19" s="12">
        <f>(((J19/60)/60)/24)+DATE(1970,1,1)</f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2">
        <f>(((I20/60)/60)/24)+DATE(1970,1,1)</f>
        <v>41899.542314814818</v>
      </c>
      <c r="T20" s="12">
        <f>(((J20/60)/60)/24)+DATE(1970,1,1)</f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2">
        <f>(((I21/60)/60)/24)+DATE(1970,1,1)</f>
        <v>42205.816365740742</v>
      </c>
      <c r="T21" s="12">
        <f>(((J21/60)/60)/24)+DATE(1970,1,1)</f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>
        <f>E22/L22</f>
        <v>80.16</v>
      </c>
      <c r="Q22" t="str">
        <f t="shared" si="0"/>
        <v>film &amp; video</v>
      </c>
      <c r="R22" t="str">
        <f t="shared" si="1"/>
        <v>television</v>
      </c>
      <c r="S22" s="12">
        <f>(((I22/60)/60)/24)+DATE(1970,1,1)</f>
        <v>42260.758240740746</v>
      </c>
      <c r="T22" s="12">
        <f>(((J22/60)/60)/24)+DATE(1970,1,1)</f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2">
        <f>(((I23/60)/60)/24)+DATE(1970,1,1)</f>
        <v>41908.627187500002</v>
      </c>
      <c r="T23" s="12">
        <f>(((J23/60)/60)/24)+DATE(1970,1,1)</f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>
        <f>E24/L24</f>
        <v>51.25</v>
      </c>
      <c r="Q24" t="str">
        <f t="shared" si="0"/>
        <v>film &amp; video</v>
      </c>
      <c r="R24" t="str">
        <f t="shared" si="1"/>
        <v>television</v>
      </c>
      <c r="S24" s="12">
        <f>(((I24/60)/60)/24)+DATE(1970,1,1)</f>
        <v>42005.332638888889</v>
      </c>
      <c r="T24" s="12">
        <f>(((J24/60)/60)/24)+DATE(1970,1,1)</f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2">
        <f>(((I25/60)/60)/24)+DATE(1970,1,1)</f>
        <v>42124.638888888891</v>
      </c>
      <c r="T25" s="12">
        <f>(((J25/60)/60)/24)+DATE(1970,1,1)</f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2">
        <f>(((I26/60)/60)/24)+DATE(1970,1,1)</f>
        <v>42262.818750000006</v>
      </c>
      <c r="T26" s="12">
        <f>(((J26/60)/60)/24)+DATE(1970,1,1)</f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2">
        <f>(((I27/60)/60)/24)+DATE(1970,1,1)</f>
        <v>42378.025011574078</v>
      </c>
      <c r="T27" s="12">
        <f>(((J27/60)/60)/24)+DATE(1970,1,1)</f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2">
        <f>(((I28/60)/60)/24)+DATE(1970,1,1)</f>
        <v>41868.515555555554</v>
      </c>
      <c r="T28" s="12">
        <f>(((J28/60)/60)/24)+DATE(1970,1,1)</f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2">
        <f>(((I29/60)/60)/24)+DATE(1970,1,1)</f>
        <v>41959.206400462965</v>
      </c>
      <c r="T29" s="12">
        <f>(((J29/60)/60)/24)+DATE(1970,1,1)</f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2">
        <f>(((I30/60)/60)/24)+DATE(1970,1,1)</f>
        <v>42354.96393518518</v>
      </c>
      <c r="T30" s="12">
        <f>(((J30/60)/60)/24)+DATE(1970,1,1)</f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2">
        <f>(((I31/60)/60)/24)+DATE(1970,1,1)</f>
        <v>41842.67324074074</v>
      </c>
      <c r="T31" s="12">
        <f>(((J31/60)/60)/24)+DATE(1970,1,1)</f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2">
        <f>(((I32/60)/60)/24)+DATE(1970,1,1)</f>
        <v>41872.292997685188</v>
      </c>
      <c r="T32" s="12">
        <f>(((J32/60)/60)/24)+DATE(1970,1,1)</f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>
        <f>E33/L33</f>
        <v>13</v>
      </c>
      <c r="Q33" t="str">
        <f t="shared" si="0"/>
        <v>film &amp; video</v>
      </c>
      <c r="R33" t="str">
        <f t="shared" si="1"/>
        <v>television</v>
      </c>
      <c r="S33" s="12">
        <f>(((I33/60)/60)/24)+DATE(1970,1,1)</f>
        <v>42394.79206018518</v>
      </c>
      <c r="T33" s="12">
        <f>(((J33/60)/60)/24)+DATE(1970,1,1)</f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2">
        <f>(((I34/60)/60)/24)+DATE(1970,1,1)</f>
        <v>42503.165972222225</v>
      </c>
      <c r="T34" s="12">
        <f>(((J34/60)/60)/24)+DATE(1970,1,1)</f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>
        <f>E35/L35</f>
        <v>83.75</v>
      </c>
      <c r="Q35" t="str">
        <f t="shared" si="0"/>
        <v>film &amp; video</v>
      </c>
      <c r="R35" t="str">
        <f t="shared" si="1"/>
        <v>television</v>
      </c>
      <c r="S35" s="12">
        <f>(((I35/60)/60)/24)+DATE(1970,1,1)</f>
        <v>42316.702557870376</v>
      </c>
      <c r="T35" s="12">
        <f>(((J35/60)/60)/24)+DATE(1970,1,1)</f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2">
        <f>(((I36/60)/60)/24)+DATE(1970,1,1)</f>
        <v>41856.321770833332</v>
      </c>
      <c r="T36" s="12">
        <f>(((J36/60)/60)/24)+DATE(1970,1,1)</f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2">
        <f>(((I37/60)/60)/24)+DATE(1970,1,1)</f>
        <v>42122</v>
      </c>
      <c r="T37" s="12">
        <f>(((J37/60)/60)/24)+DATE(1970,1,1)</f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2">
        <f>(((I38/60)/60)/24)+DATE(1970,1,1)</f>
        <v>42098.265335648146</v>
      </c>
      <c r="T38" s="12">
        <f>(((J38/60)/60)/24)+DATE(1970,1,1)</f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2">
        <f>(((I39/60)/60)/24)+DATE(1970,1,1)</f>
        <v>42062.693043981482</v>
      </c>
      <c r="T39" s="12">
        <f>(((J39/60)/60)/24)+DATE(1970,1,1)</f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2">
        <f>(((I40/60)/60)/24)+DATE(1970,1,1)</f>
        <v>41405.057222222218</v>
      </c>
      <c r="T40" s="12">
        <f>(((J40/60)/60)/24)+DATE(1970,1,1)</f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2">
        <f>(((I41/60)/60)/24)+DATE(1970,1,1)</f>
        <v>41784.957638888889</v>
      </c>
      <c r="T41" s="12">
        <f>(((J41/60)/60)/24)+DATE(1970,1,1)</f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>
        <f>E42/L42</f>
        <v>126.6875</v>
      </c>
      <c r="Q42" t="str">
        <f t="shared" si="0"/>
        <v>film &amp; video</v>
      </c>
      <c r="R42" t="str">
        <f t="shared" si="1"/>
        <v>television</v>
      </c>
      <c r="S42" s="12">
        <f>(((I42/60)/60)/24)+DATE(1970,1,1)</f>
        <v>41809.166666666664</v>
      </c>
      <c r="T42" s="12">
        <f>(((J42/60)/60)/24)+DATE(1970,1,1)</f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2">
        <f>(((I43/60)/60)/24)+DATE(1970,1,1)</f>
        <v>41917.568912037037</v>
      </c>
      <c r="T43" s="12">
        <f>(((J43/60)/60)/24)+DATE(1970,1,1)</f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2">
        <f>(((I44/60)/60)/24)+DATE(1970,1,1)</f>
        <v>42001.639189814814</v>
      </c>
      <c r="T44" s="12">
        <f>(((J44/60)/60)/24)+DATE(1970,1,1)</f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2">
        <f>(((I45/60)/60)/24)+DATE(1970,1,1)</f>
        <v>41833</v>
      </c>
      <c r="T45" s="12">
        <f>(((J45/60)/60)/24)+DATE(1970,1,1)</f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2">
        <f>(((I46/60)/60)/24)+DATE(1970,1,1)</f>
        <v>41919.098807870374</v>
      </c>
      <c r="T46" s="12">
        <f>(((J46/60)/60)/24)+DATE(1970,1,1)</f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2">
        <f>(((I47/60)/60)/24)+DATE(1970,1,1)</f>
        <v>42487.623923611114</v>
      </c>
      <c r="T47" s="12">
        <f>(((J47/60)/60)/24)+DATE(1970,1,1)</f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2">
        <f>(((I48/60)/60)/24)+DATE(1970,1,1)</f>
        <v>42353.964976851858</v>
      </c>
      <c r="T48" s="12">
        <f>(((J48/60)/60)/24)+DATE(1970,1,1)</f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2">
        <f>(((I49/60)/60)/24)+DATE(1970,1,1)</f>
        <v>41992.861192129625</v>
      </c>
      <c r="T49" s="12">
        <f>(((J49/60)/60)/24)+DATE(1970,1,1)</f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2">
        <f>(((I50/60)/60)/24)+DATE(1970,1,1)</f>
        <v>42064.5</v>
      </c>
      <c r="T50" s="12">
        <f>(((J50/60)/60)/24)+DATE(1970,1,1)</f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2">
        <f>(((I51/60)/60)/24)+DATE(1970,1,1)</f>
        <v>42301.176446759258</v>
      </c>
      <c r="T51" s="12">
        <f>(((J51/60)/60)/24)+DATE(1970,1,1)</f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2">
        <f>(((I52/60)/60)/24)+DATE(1970,1,1)</f>
        <v>42034.708333333328</v>
      </c>
      <c r="T52" s="12">
        <f>(((J52/60)/60)/24)+DATE(1970,1,1)</f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2">
        <f>(((I53/60)/60)/24)+DATE(1970,1,1)</f>
        <v>42226.928668981483</v>
      </c>
      <c r="T53" s="12">
        <f>(((J53/60)/60)/24)+DATE(1970,1,1)</f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2">
        <f>(((I54/60)/60)/24)+DATE(1970,1,1)</f>
        <v>41837.701921296299</v>
      </c>
      <c r="T54" s="12">
        <f>(((J54/60)/60)/24)+DATE(1970,1,1)</f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2">
        <f>(((I55/60)/60)/24)+DATE(1970,1,1)</f>
        <v>41733.916666666664</v>
      </c>
      <c r="T55" s="12">
        <f>(((J55/60)/60)/24)+DATE(1970,1,1)</f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2">
        <f>(((I56/60)/60)/24)+DATE(1970,1,1)</f>
        <v>42363.713206018518</v>
      </c>
      <c r="T56" s="12">
        <f>(((J56/60)/60)/24)+DATE(1970,1,1)</f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2">
        <f>(((I57/60)/60)/24)+DATE(1970,1,1)</f>
        <v>42517.968935185185</v>
      </c>
      <c r="T57" s="12">
        <f>(((J57/60)/60)/24)+DATE(1970,1,1)</f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2">
        <f>(((I58/60)/60)/24)+DATE(1970,1,1)</f>
        <v>42163.666666666672</v>
      </c>
      <c r="T58" s="12">
        <f>(((J58/60)/60)/24)+DATE(1970,1,1)</f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2">
        <f>(((I59/60)/60)/24)+DATE(1970,1,1)</f>
        <v>42119.83289351852</v>
      </c>
      <c r="T59" s="12">
        <f>(((J59/60)/60)/24)+DATE(1970,1,1)</f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2">
        <f>(((I60/60)/60)/24)+DATE(1970,1,1)</f>
        <v>41962.786712962959</v>
      </c>
      <c r="T60" s="12">
        <f>(((J60/60)/60)/24)+DATE(1970,1,1)</f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2">
        <f>(((I61/60)/60)/24)+DATE(1970,1,1)</f>
        <v>42261.875</v>
      </c>
      <c r="T61" s="12">
        <f>(((J61/60)/60)/24)+DATE(1970,1,1)</f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2">
        <f>(((I62/60)/60)/24)+DATE(1970,1,1)</f>
        <v>41721</v>
      </c>
      <c r="T62" s="12">
        <f>(((J62/60)/60)/24)+DATE(1970,1,1)</f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2">
        <f>(((I63/60)/60)/24)+DATE(1970,1,1)</f>
        <v>41431.814317129632</v>
      </c>
      <c r="T63" s="12">
        <f>(((J63/60)/60)/24)+DATE(1970,1,1)</f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2">
        <f>(((I64/60)/60)/24)+DATE(1970,1,1)</f>
        <v>41336.799513888887</v>
      </c>
      <c r="T64" s="12">
        <f>(((J64/60)/60)/24)+DATE(1970,1,1)</f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2">
        <f>(((I65/60)/60)/24)+DATE(1970,1,1)</f>
        <v>41636.207638888889</v>
      </c>
      <c r="T65" s="12">
        <f>(((J65/60)/60)/24)+DATE(1970,1,1)</f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2">
        <f>(((I66/60)/60)/24)+DATE(1970,1,1)</f>
        <v>41463.01829861111</v>
      </c>
      <c r="T66" s="12">
        <f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>
        <f>E67/L67</f>
        <v>132.05263157894737</v>
      </c>
      <c r="Q67" t="str">
        <f t="shared" ref="Q67:Q130" si="2">LEFT(N67, SEARCH("/",N67,1)-1)</f>
        <v>film &amp; video</v>
      </c>
      <c r="R67" t="str">
        <f t="shared" ref="R67:R130" si="3">RIGHT(N67,LEN(N67) - SEARCH("/", N67, SEARCH("/", N67) - 1))</f>
        <v>shorts</v>
      </c>
      <c r="S67" s="12">
        <f>(((I67/60)/60)/24)+DATE(1970,1,1)</f>
        <v>41862.249305555553</v>
      </c>
      <c r="T67" s="12">
        <f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>
        <f>E68/L68</f>
        <v>91.230769230769226</v>
      </c>
      <c r="Q68" t="str">
        <f t="shared" si="2"/>
        <v>film &amp; video</v>
      </c>
      <c r="R68" t="str">
        <f t="shared" si="3"/>
        <v>shorts</v>
      </c>
      <c r="S68" s="12">
        <f>(((I68/60)/60)/24)+DATE(1970,1,1)</f>
        <v>42569.849768518514</v>
      </c>
      <c r="T68" s="12">
        <f>(((J68/60)/60)/24)+DATE(1970,1,1)</f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>
        <f>E69/L69</f>
        <v>116.25</v>
      </c>
      <c r="Q69" t="str">
        <f t="shared" si="2"/>
        <v>film &amp; video</v>
      </c>
      <c r="R69" t="str">
        <f t="shared" si="3"/>
        <v>shorts</v>
      </c>
      <c r="S69" s="12">
        <f>(((I69/60)/60)/24)+DATE(1970,1,1)</f>
        <v>41105.583379629628</v>
      </c>
      <c r="T69" s="12">
        <f>(((J69/60)/60)/24)+DATE(1970,1,1)</f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>
        <f>E70/L70</f>
        <v>21.194444444444443</v>
      </c>
      <c r="Q70" t="str">
        <f t="shared" si="2"/>
        <v>film &amp; video</v>
      </c>
      <c r="R70" t="str">
        <f t="shared" si="3"/>
        <v>shorts</v>
      </c>
      <c r="S70" s="12">
        <f>(((I70/60)/60)/24)+DATE(1970,1,1)</f>
        <v>41693.569340277776</v>
      </c>
      <c r="T70" s="12">
        <f>(((J70/60)/60)/24)+DATE(1970,1,1)</f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>
        <f>E71/L71</f>
        <v>62.327134831460668</v>
      </c>
      <c r="Q71" t="str">
        <f t="shared" si="2"/>
        <v>film &amp; video</v>
      </c>
      <c r="R71" t="str">
        <f t="shared" si="3"/>
        <v>shorts</v>
      </c>
      <c r="S71" s="12">
        <f>(((I71/60)/60)/24)+DATE(1970,1,1)</f>
        <v>40818.290972222225</v>
      </c>
      <c r="T71" s="12">
        <f>(((J71/60)/60)/24)+DATE(1970,1,1)</f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>
        <f>E72/L72</f>
        <v>37.411764705882355</v>
      </c>
      <c r="Q72" t="str">
        <f t="shared" si="2"/>
        <v>film &amp; video</v>
      </c>
      <c r="R72" t="str">
        <f t="shared" si="3"/>
        <v>shorts</v>
      </c>
      <c r="S72" s="12">
        <f>(((I72/60)/60)/24)+DATE(1970,1,1)</f>
        <v>40790.896354166667</v>
      </c>
      <c r="T72" s="12">
        <f>(((J72/60)/60)/24)+DATE(1970,1,1)</f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>
        <f>E73/L73</f>
        <v>69.71875</v>
      </c>
      <c r="Q73" t="str">
        <f t="shared" si="2"/>
        <v>film &amp; video</v>
      </c>
      <c r="R73" t="str">
        <f t="shared" si="3"/>
        <v>shorts</v>
      </c>
      <c r="S73" s="12">
        <f>(((I73/60)/60)/24)+DATE(1970,1,1)</f>
        <v>41057.271493055552</v>
      </c>
      <c r="T73" s="12">
        <f>(((J73/60)/60)/24)+DATE(1970,1,1)</f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>
        <f>E74/L74</f>
        <v>58.170731707317074</v>
      </c>
      <c r="Q74" t="str">
        <f t="shared" si="2"/>
        <v>film &amp; video</v>
      </c>
      <c r="R74" t="str">
        <f t="shared" si="3"/>
        <v>shorts</v>
      </c>
      <c r="S74" s="12">
        <f>(((I74/60)/60)/24)+DATE(1970,1,1)</f>
        <v>41228</v>
      </c>
      <c r="T74" s="12">
        <f>(((J74/60)/60)/24)+DATE(1970,1,1)</f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>
        <f>E75/L75</f>
        <v>50</v>
      </c>
      <c r="Q75" t="str">
        <f t="shared" si="2"/>
        <v>film &amp; video</v>
      </c>
      <c r="R75" t="str">
        <f t="shared" si="3"/>
        <v>shorts</v>
      </c>
      <c r="S75" s="12">
        <f>(((I75/60)/60)/24)+DATE(1970,1,1)</f>
        <v>40666.165972222225</v>
      </c>
      <c r="T75" s="12">
        <f>(((J75/60)/60)/24)+DATE(1970,1,1)</f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>
        <f>E76/L76</f>
        <v>19.471034482758618</v>
      </c>
      <c r="Q76" t="str">
        <f t="shared" si="2"/>
        <v>film &amp; video</v>
      </c>
      <c r="R76" t="str">
        <f t="shared" si="3"/>
        <v>shorts</v>
      </c>
      <c r="S76" s="12">
        <f>(((I76/60)/60)/24)+DATE(1970,1,1)</f>
        <v>42390.487210648149</v>
      </c>
      <c r="T76" s="12">
        <f>(((J76/60)/60)/24)+DATE(1970,1,1)</f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>
        <f>E77/L77</f>
        <v>85.957446808510639</v>
      </c>
      <c r="Q77" t="str">
        <f t="shared" si="2"/>
        <v>film &amp; video</v>
      </c>
      <c r="R77" t="str">
        <f t="shared" si="3"/>
        <v>shorts</v>
      </c>
      <c r="S77" s="12">
        <f>(((I77/60)/60)/24)+DATE(1970,1,1)</f>
        <v>41387.209166666667</v>
      </c>
      <c r="T77" s="12">
        <f>(((J77/60)/60)/24)+DATE(1970,1,1)</f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>
        <f>E78/L78</f>
        <v>30.666666666666668</v>
      </c>
      <c r="Q78" t="str">
        <f t="shared" si="2"/>
        <v>film &amp; video</v>
      </c>
      <c r="R78" t="str">
        <f t="shared" si="3"/>
        <v>shorts</v>
      </c>
      <c r="S78" s="12">
        <f>(((I78/60)/60)/24)+DATE(1970,1,1)</f>
        <v>40904.733310185184</v>
      </c>
      <c r="T78" s="12">
        <f>(((J78/60)/60)/24)+DATE(1970,1,1)</f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>
        <f>E79/L79</f>
        <v>60.384615384615387</v>
      </c>
      <c r="Q79" t="str">
        <f t="shared" si="2"/>
        <v>film &amp; video</v>
      </c>
      <c r="R79" t="str">
        <f t="shared" si="3"/>
        <v>shorts</v>
      </c>
      <c r="S79" s="12">
        <f>(((I79/60)/60)/24)+DATE(1970,1,1)</f>
        <v>41050.124305555553</v>
      </c>
      <c r="T79" s="12">
        <f>(((J79/60)/60)/24)+DATE(1970,1,1)</f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>
        <f>E80/L80</f>
        <v>38.6</v>
      </c>
      <c r="Q80" t="str">
        <f t="shared" si="2"/>
        <v>film &amp; video</v>
      </c>
      <c r="R80" t="str">
        <f t="shared" si="3"/>
        <v>shorts</v>
      </c>
      <c r="S80" s="12">
        <f>(((I80/60)/60)/24)+DATE(1970,1,1)</f>
        <v>42614.730567129634</v>
      </c>
      <c r="T80" s="12">
        <f>(((J80/60)/60)/24)+DATE(1970,1,1)</f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>
        <f>E81/L81</f>
        <v>40.268292682926827</v>
      </c>
      <c r="Q81" t="str">
        <f t="shared" si="2"/>
        <v>film &amp; video</v>
      </c>
      <c r="R81" t="str">
        <f t="shared" si="3"/>
        <v>shorts</v>
      </c>
      <c r="S81" s="12">
        <f>(((I81/60)/60)/24)+DATE(1970,1,1)</f>
        <v>41754.776539351849</v>
      </c>
      <c r="T81" s="12">
        <f>(((J81/60)/60)/24)+DATE(1970,1,1)</f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>
        <f>E82/L82</f>
        <v>273.82978723404256</v>
      </c>
      <c r="Q82" t="str">
        <f t="shared" si="2"/>
        <v>film &amp; video</v>
      </c>
      <c r="R82" t="str">
        <f t="shared" si="3"/>
        <v>shorts</v>
      </c>
      <c r="S82" s="12">
        <f>(((I82/60)/60)/24)+DATE(1970,1,1)</f>
        <v>41618.083981481483</v>
      </c>
      <c r="T82" s="12">
        <f>(((J82/60)/60)/24)+DATE(1970,1,1)</f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>
        <f>E83/L83</f>
        <v>53.035714285714285</v>
      </c>
      <c r="Q83" t="str">
        <f t="shared" si="2"/>
        <v>film &amp; video</v>
      </c>
      <c r="R83" t="str">
        <f t="shared" si="3"/>
        <v>shorts</v>
      </c>
      <c r="S83" s="12">
        <f>(((I83/60)/60)/24)+DATE(1970,1,1)</f>
        <v>41104.126388888886</v>
      </c>
      <c r="T83" s="12">
        <f>(((J83/60)/60)/24)+DATE(1970,1,1)</f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>
        <f>E84/L84</f>
        <v>40.005000000000003</v>
      </c>
      <c r="Q84" t="str">
        <f t="shared" si="2"/>
        <v>film &amp; video</v>
      </c>
      <c r="R84" t="str">
        <f t="shared" si="3"/>
        <v>shorts</v>
      </c>
      <c r="S84" s="12">
        <f>(((I84/60)/60)/24)+DATE(1970,1,1)</f>
        <v>40825.820150462961</v>
      </c>
      <c r="T84" s="12">
        <f>(((J84/60)/60)/24)+DATE(1970,1,1)</f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>
        <f>E85/L85</f>
        <v>15.76923076923077</v>
      </c>
      <c r="Q85" t="str">
        <f t="shared" si="2"/>
        <v>film &amp; video</v>
      </c>
      <c r="R85" t="str">
        <f t="shared" si="3"/>
        <v>shorts</v>
      </c>
      <c r="S85" s="12">
        <f>(((I85/60)/60)/24)+DATE(1970,1,1)</f>
        <v>42057.479166666672</v>
      </c>
      <c r="T85" s="12">
        <f>(((J85/60)/60)/24)+DATE(1970,1,1)</f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>
        <f>E86/L86</f>
        <v>71.428571428571431</v>
      </c>
      <c r="Q86" t="str">
        <f t="shared" si="2"/>
        <v>film &amp; video</v>
      </c>
      <c r="R86" t="str">
        <f t="shared" si="3"/>
        <v>shorts</v>
      </c>
      <c r="S86" s="12">
        <f>(((I86/60)/60)/24)+DATE(1970,1,1)</f>
        <v>40678.757939814815</v>
      </c>
      <c r="T86" s="12">
        <f>(((J86/60)/60)/24)+DATE(1970,1,1)</f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>
        <f>E87/L87</f>
        <v>71.714285714285708</v>
      </c>
      <c r="Q87" t="str">
        <f t="shared" si="2"/>
        <v>film &amp; video</v>
      </c>
      <c r="R87" t="str">
        <f t="shared" si="3"/>
        <v>shorts</v>
      </c>
      <c r="S87" s="12">
        <f>(((I87/60)/60)/24)+DATE(1970,1,1)</f>
        <v>40809.125428240739</v>
      </c>
      <c r="T87" s="12">
        <f>(((J87/60)/60)/24)+DATE(1970,1,1)</f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>
        <f>E88/L88</f>
        <v>375.76470588235293</v>
      </c>
      <c r="Q88" t="str">
        <f t="shared" si="2"/>
        <v>film &amp; video</v>
      </c>
      <c r="R88" t="str">
        <f t="shared" si="3"/>
        <v>shorts</v>
      </c>
      <c r="S88" s="12">
        <f>(((I88/60)/60)/24)+DATE(1970,1,1)</f>
        <v>42365.59774305555</v>
      </c>
      <c r="T88" s="12">
        <f>(((J88/60)/60)/24)+DATE(1970,1,1)</f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>
        <f>E89/L89</f>
        <v>104.6</v>
      </c>
      <c r="Q89" t="str">
        <f t="shared" si="2"/>
        <v>film &amp; video</v>
      </c>
      <c r="R89" t="str">
        <f t="shared" si="3"/>
        <v>shorts</v>
      </c>
      <c r="S89" s="12">
        <f>(((I89/60)/60)/24)+DATE(1970,1,1)</f>
        <v>40332.070138888892</v>
      </c>
      <c r="T89" s="12">
        <f>(((J89/60)/60)/24)+DATE(1970,1,1)</f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>
        <f>E90/L90</f>
        <v>60</v>
      </c>
      <c r="Q90" t="str">
        <f t="shared" si="2"/>
        <v>film &amp; video</v>
      </c>
      <c r="R90" t="str">
        <f t="shared" si="3"/>
        <v>shorts</v>
      </c>
      <c r="S90" s="12">
        <f>(((I90/60)/60)/24)+DATE(1970,1,1)</f>
        <v>41812.65892361111</v>
      </c>
      <c r="T90" s="12">
        <f>(((J90/60)/60)/24)+DATE(1970,1,1)</f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>
        <f>E91/L91</f>
        <v>123.28571428571429</v>
      </c>
      <c r="Q91" t="str">
        <f t="shared" si="2"/>
        <v>film &amp; video</v>
      </c>
      <c r="R91" t="str">
        <f t="shared" si="3"/>
        <v>shorts</v>
      </c>
      <c r="S91" s="12">
        <f>(((I91/60)/60)/24)+DATE(1970,1,1)</f>
        <v>41427.752222222225</v>
      </c>
      <c r="T91" s="12">
        <f>(((J91/60)/60)/24)+DATE(1970,1,1)</f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>
        <f>E92/L92</f>
        <v>31.375</v>
      </c>
      <c r="Q92" t="str">
        <f t="shared" si="2"/>
        <v>film &amp; video</v>
      </c>
      <c r="R92" t="str">
        <f t="shared" si="3"/>
        <v>shorts</v>
      </c>
      <c r="S92" s="12">
        <f>(((I92/60)/60)/24)+DATE(1970,1,1)</f>
        <v>40736.297442129631</v>
      </c>
      <c r="T92" s="12">
        <f>(((J92/60)/60)/24)+DATE(1970,1,1)</f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>
        <f>E93/L93</f>
        <v>78.260869565217391</v>
      </c>
      <c r="Q93" t="str">
        <f t="shared" si="2"/>
        <v>film &amp; video</v>
      </c>
      <c r="R93" t="str">
        <f t="shared" si="3"/>
        <v>shorts</v>
      </c>
      <c r="S93" s="12">
        <f>(((I93/60)/60)/24)+DATE(1970,1,1)</f>
        <v>40680.402361111112</v>
      </c>
      <c r="T93" s="12">
        <f>(((J93/60)/60)/24)+DATE(1970,1,1)</f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>
        <f>E94/L94</f>
        <v>122.32558139534883</v>
      </c>
      <c r="Q94" t="str">
        <f t="shared" si="2"/>
        <v>film &amp; video</v>
      </c>
      <c r="R94" t="str">
        <f t="shared" si="3"/>
        <v>shorts</v>
      </c>
      <c r="S94" s="12">
        <f>(((I94/60)/60)/24)+DATE(1970,1,1)</f>
        <v>42767.333333333328</v>
      </c>
      <c r="T94" s="12">
        <f>(((J94/60)/60)/24)+DATE(1970,1,1)</f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>
        <f>E95/L95</f>
        <v>73.733333333333334</v>
      </c>
      <c r="Q95" t="str">
        <f t="shared" si="2"/>
        <v>film &amp; video</v>
      </c>
      <c r="R95" t="str">
        <f t="shared" si="3"/>
        <v>shorts</v>
      </c>
      <c r="S95" s="12">
        <f>(((I95/60)/60)/24)+DATE(1970,1,1)</f>
        <v>41093.875</v>
      </c>
      <c r="T95" s="12">
        <f>(((J95/60)/60)/24)+DATE(1970,1,1)</f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>
        <f>E96/L96</f>
        <v>21.666666666666668</v>
      </c>
      <c r="Q96" t="str">
        <f t="shared" si="2"/>
        <v>film &amp; video</v>
      </c>
      <c r="R96" t="str">
        <f t="shared" si="3"/>
        <v>shorts</v>
      </c>
      <c r="S96" s="12">
        <f>(((I96/60)/60)/24)+DATE(1970,1,1)</f>
        <v>41736.717847222222</v>
      </c>
      <c r="T96" s="12">
        <f>(((J96/60)/60)/24)+DATE(1970,1,1)</f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>
        <f>E97/L97</f>
        <v>21.904761904761905</v>
      </c>
      <c r="Q97" t="str">
        <f t="shared" si="2"/>
        <v>film &amp; video</v>
      </c>
      <c r="R97" t="str">
        <f t="shared" si="3"/>
        <v>shorts</v>
      </c>
      <c r="S97" s="12">
        <f>(((I97/60)/60)/24)+DATE(1970,1,1)</f>
        <v>40965.005104166667</v>
      </c>
      <c r="T97" s="12">
        <f>(((J97/60)/60)/24)+DATE(1970,1,1)</f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>
        <f>E98/L98</f>
        <v>50.588235294117645</v>
      </c>
      <c r="Q98" t="str">
        <f t="shared" si="2"/>
        <v>film &amp; video</v>
      </c>
      <c r="R98" t="str">
        <f t="shared" si="3"/>
        <v>shorts</v>
      </c>
      <c r="S98" s="12">
        <f>(((I98/60)/60)/24)+DATE(1970,1,1)</f>
        <v>40391.125</v>
      </c>
      <c r="T98" s="12">
        <f>(((J98/60)/60)/24)+DATE(1970,1,1)</f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>
        <f>E99/L99</f>
        <v>53.125</v>
      </c>
      <c r="Q99" t="str">
        <f t="shared" si="2"/>
        <v>film &amp; video</v>
      </c>
      <c r="R99" t="str">
        <f t="shared" si="3"/>
        <v>shorts</v>
      </c>
      <c r="S99" s="12">
        <f>(((I99/60)/60)/24)+DATE(1970,1,1)</f>
        <v>40736.135208333333</v>
      </c>
      <c r="T99" s="12">
        <f>(((J99/60)/60)/24)+DATE(1970,1,1)</f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>
        <f>E100/L100</f>
        <v>56.666666666666664</v>
      </c>
      <c r="Q100" t="str">
        <f t="shared" si="2"/>
        <v>film &amp; video</v>
      </c>
      <c r="R100" t="str">
        <f t="shared" si="3"/>
        <v>shorts</v>
      </c>
      <c r="S100" s="12">
        <f>(((I100/60)/60)/24)+DATE(1970,1,1)</f>
        <v>41250.979166666664</v>
      </c>
      <c r="T100" s="12">
        <f>(((J100/60)/60)/24)+DATE(1970,1,1)</f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>
        <f>E101/L101</f>
        <v>40.776666666666664</v>
      </c>
      <c r="Q101" t="str">
        <f t="shared" si="2"/>
        <v>film &amp; video</v>
      </c>
      <c r="R101" t="str">
        <f t="shared" si="3"/>
        <v>shorts</v>
      </c>
      <c r="S101" s="12">
        <f>(((I101/60)/60)/24)+DATE(1970,1,1)</f>
        <v>41661.902766203704</v>
      </c>
      <c r="T101" s="12">
        <f>(((J101/60)/60)/24)+DATE(1970,1,1)</f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>
        <f>E102/L102</f>
        <v>192.30769230769232</v>
      </c>
      <c r="Q102" t="str">
        <f t="shared" si="2"/>
        <v>film &amp; video</v>
      </c>
      <c r="R102" t="str">
        <f t="shared" si="3"/>
        <v>shorts</v>
      </c>
      <c r="S102" s="12">
        <f>(((I102/60)/60)/24)+DATE(1970,1,1)</f>
        <v>41217.794976851852</v>
      </c>
      <c r="T102" s="12">
        <f>(((J102/60)/60)/24)+DATE(1970,1,1)</f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>
        <f>E103/L103</f>
        <v>100</v>
      </c>
      <c r="Q103" t="str">
        <f t="shared" si="2"/>
        <v>film &amp; video</v>
      </c>
      <c r="R103" t="str">
        <f t="shared" si="3"/>
        <v>shorts</v>
      </c>
      <c r="S103" s="12">
        <f>(((I103/60)/60)/24)+DATE(1970,1,1)</f>
        <v>41298.776736111111</v>
      </c>
      <c r="T103" s="12">
        <f>(((J103/60)/60)/24)+DATE(1970,1,1)</f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>
        <f>E104/L104</f>
        <v>117.92307692307692</v>
      </c>
      <c r="Q104" t="str">
        <f t="shared" si="2"/>
        <v>film &amp; video</v>
      </c>
      <c r="R104" t="str">
        <f t="shared" si="3"/>
        <v>shorts</v>
      </c>
      <c r="S104" s="12">
        <f>(((I104/60)/60)/24)+DATE(1970,1,1)</f>
        <v>40535.131168981483</v>
      </c>
      <c r="T104" s="12">
        <f>(((J104/60)/60)/24)+DATE(1970,1,1)</f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>
        <f>E105/L105</f>
        <v>27.897959183673468</v>
      </c>
      <c r="Q105" t="str">
        <f t="shared" si="2"/>
        <v>film &amp; video</v>
      </c>
      <c r="R105" t="str">
        <f t="shared" si="3"/>
        <v>shorts</v>
      </c>
      <c r="S105" s="12">
        <f>(((I105/60)/60)/24)+DATE(1970,1,1)</f>
        <v>41705.805902777778</v>
      </c>
      <c r="T105" s="12">
        <f>(((J105/60)/60)/24)+DATE(1970,1,1)</f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>
        <f>E106/L106</f>
        <v>60</v>
      </c>
      <c r="Q106" t="str">
        <f t="shared" si="2"/>
        <v>film &amp; video</v>
      </c>
      <c r="R106" t="str">
        <f t="shared" si="3"/>
        <v>shorts</v>
      </c>
      <c r="S106" s="12">
        <f>(((I106/60)/60)/24)+DATE(1970,1,1)</f>
        <v>40636.041666666664</v>
      </c>
      <c r="T106" s="12">
        <f>(((J106/60)/60)/24)+DATE(1970,1,1)</f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>
        <f>E107/L107</f>
        <v>39.383333333333333</v>
      </c>
      <c r="Q107" t="str">
        <f t="shared" si="2"/>
        <v>film &amp; video</v>
      </c>
      <c r="R107" t="str">
        <f t="shared" si="3"/>
        <v>shorts</v>
      </c>
      <c r="S107" s="12">
        <f>(((I107/60)/60)/24)+DATE(1970,1,1)</f>
        <v>42504</v>
      </c>
      <c r="T107" s="12">
        <f>(((J107/60)/60)/24)+DATE(1970,1,1)</f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>
        <f>E108/L108</f>
        <v>186.11111111111111</v>
      </c>
      <c r="Q108" t="str">
        <f t="shared" si="2"/>
        <v>film &amp; video</v>
      </c>
      <c r="R108" t="str">
        <f t="shared" si="3"/>
        <v>shorts</v>
      </c>
      <c r="S108" s="12">
        <f>(((I108/60)/60)/24)+DATE(1970,1,1)</f>
        <v>41001.776631944449</v>
      </c>
      <c r="T108" s="12">
        <f>(((J108/60)/60)/24)+DATE(1970,1,1)</f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>
        <f>E109/L109</f>
        <v>111.37681159420291</v>
      </c>
      <c r="Q109" t="str">
        <f t="shared" si="2"/>
        <v>film &amp; video</v>
      </c>
      <c r="R109" t="str">
        <f t="shared" si="3"/>
        <v>shorts</v>
      </c>
      <c r="S109" s="12">
        <f>(((I109/60)/60)/24)+DATE(1970,1,1)</f>
        <v>40657.982488425929</v>
      </c>
      <c r="T109" s="12">
        <f>(((J109/60)/60)/24)+DATE(1970,1,1)</f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>
        <f>E110/L110</f>
        <v>78.723404255319153</v>
      </c>
      <c r="Q110" t="str">
        <f t="shared" si="2"/>
        <v>film &amp; video</v>
      </c>
      <c r="R110" t="str">
        <f t="shared" si="3"/>
        <v>shorts</v>
      </c>
      <c r="S110" s="12">
        <f>(((I110/60)/60)/24)+DATE(1970,1,1)</f>
        <v>41425.613078703704</v>
      </c>
      <c r="T110" s="12">
        <f>(((J110/60)/60)/24)+DATE(1970,1,1)</f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>
        <f>E111/L111</f>
        <v>46.702127659574465</v>
      </c>
      <c r="Q111" t="str">
        <f t="shared" si="2"/>
        <v>film &amp; video</v>
      </c>
      <c r="R111" t="str">
        <f t="shared" si="3"/>
        <v>shorts</v>
      </c>
      <c r="S111" s="12">
        <f>(((I111/60)/60)/24)+DATE(1970,1,1)</f>
        <v>40600.025810185187</v>
      </c>
      <c r="T111" s="12">
        <f>(((J111/60)/60)/24)+DATE(1970,1,1)</f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>
        <f>E112/L112</f>
        <v>65.384615384615387</v>
      </c>
      <c r="Q112" t="str">
        <f t="shared" si="2"/>
        <v>film &amp; video</v>
      </c>
      <c r="R112" t="str">
        <f t="shared" si="3"/>
        <v>shorts</v>
      </c>
      <c r="S112" s="12">
        <f>(((I112/60)/60)/24)+DATE(1970,1,1)</f>
        <v>41592.249305555553</v>
      </c>
      <c r="T112" s="12">
        <f>(((J112/60)/60)/24)+DATE(1970,1,1)</f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>
        <f>E113/L113</f>
        <v>102.0754716981132</v>
      </c>
      <c r="Q113" t="str">
        <f t="shared" si="2"/>
        <v>film &amp; video</v>
      </c>
      <c r="R113" t="str">
        <f t="shared" si="3"/>
        <v>shorts</v>
      </c>
      <c r="S113" s="12">
        <f>(((I113/60)/60)/24)+DATE(1970,1,1)</f>
        <v>42155.333182870367</v>
      </c>
      <c r="T113" s="12">
        <f>(((J113/60)/60)/24)+DATE(1970,1,1)</f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>
        <f>E114/L114</f>
        <v>64.197530864197532</v>
      </c>
      <c r="Q114" t="str">
        <f t="shared" si="2"/>
        <v>film &amp; video</v>
      </c>
      <c r="R114" t="str">
        <f t="shared" si="3"/>
        <v>shorts</v>
      </c>
      <c r="S114" s="12">
        <f>(((I114/60)/60)/24)+DATE(1970,1,1)</f>
        <v>41742.083333333336</v>
      </c>
      <c r="T114" s="12">
        <f>(((J114/60)/60)/24)+DATE(1970,1,1)</f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>
        <f>E115/L115</f>
        <v>90.384615384615387</v>
      </c>
      <c r="Q115" t="str">
        <f t="shared" si="2"/>
        <v>film &amp; video</v>
      </c>
      <c r="R115" t="str">
        <f t="shared" si="3"/>
        <v>shorts</v>
      </c>
      <c r="S115" s="12">
        <f>(((I115/60)/60)/24)+DATE(1970,1,1)</f>
        <v>40761.625</v>
      </c>
      <c r="T115" s="12">
        <f>(((J115/60)/60)/24)+DATE(1970,1,1)</f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>
        <f>E116/L116</f>
        <v>88.571428571428569</v>
      </c>
      <c r="Q116" t="str">
        <f t="shared" si="2"/>
        <v>film &amp; video</v>
      </c>
      <c r="R116" t="str">
        <f t="shared" si="3"/>
        <v>shorts</v>
      </c>
      <c r="S116" s="12">
        <f>(((I116/60)/60)/24)+DATE(1970,1,1)</f>
        <v>40921.27416666667</v>
      </c>
      <c r="T116" s="12">
        <f>(((J116/60)/60)/24)+DATE(1970,1,1)</f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>
        <f>E117/L117</f>
        <v>28.727272727272727</v>
      </c>
      <c r="Q117" t="str">
        <f t="shared" si="2"/>
        <v>film &amp; video</v>
      </c>
      <c r="R117" t="str">
        <f t="shared" si="3"/>
        <v>shorts</v>
      </c>
      <c r="S117" s="12">
        <f>(((I117/60)/60)/24)+DATE(1970,1,1)</f>
        <v>40943.738935185182</v>
      </c>
      <c r="T117" s="12">
        <f>(((J117/60)/60)/24)+DATE(1970,1,1)</f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>
        <f>E118/L118</f>
        <v>69.78947368421052</v>
      </c>
      <c r="Q118" t="str">
        <f t="shared" si="2"/>
        <v>film &amp; video</v>
      </c>
      <c r="R118" t="str">
        <f t="shared" si="3"/>
        <v>shorts</v>
      </c>
      <c r="S118" s="12">
        <f>(((I118/60)/60)/24)+DATE(1970,1,1)</f>
        <v>40641.455497685187</v>
      </c>
      <c r="T118" s="12">
        <f>(((J118/60)/60)/24)+DATE(1970,1,1)</f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>
        <f>E119/L119</f>
        <v>167.48962962962963</v>
      </c>
      <c r="Q119" t="str">
        <f t="shared" si="2"/>
        <v>film &amp; video</v>
      </c>
      <c r="R119" t="str">
        <f t="shared" si="3"/>
        <v>shorts</v>
      </c>
      <c r="S119" s="12">
        <f>(((I119/60)/60)/24)+DATE(1970,1,1)</f>
        <v>40338.791666666664</v>
      </c>
      <c r="T119" s="12">
        <f>(((J119/60)/60)/24)+DATE(1970,1,1)</f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>
        <f>E120/L120</f>
        <v>144.91230769230768</v>
      </c>
      <c r="Q120" t="str">
        <f t="shared" si="2"/>
        <v>film &amp; video</v>
      </c>
      <c r="R120" t="str">
        <f t="shared" si="3"/>
        <v>shorts</v>
      </c>
      <c r="S120" s="12">
        <f>(((I120/60)/60)/24)+DATE(1970,1,1)</f>
        <v>40753.053657407407</v>
      </c>
      <c r="T120" s="12">
        <f>(((J120/60)/60)/24)+DATE(1970,1,1)</f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>
        <f>E121/L121</f>
        <v>91.840540540540545</v>
      </c>
      <c r="Q121" t="str">
        <f t="shared" si="2"/>
        <v>film &amp; video</v>
      </c>
      <c r="R121" t="str">
        <f t="shared" si="3"/>
        <v>shorts</v>
      </c>
      <c r="S121" s="12">
        <f>(((I121/60)/60)/24)+DATE(1970,1,1)</f>
        <v>40768.958333333336</v>
      </c>
      <c r="T121" s="12">
        <f>(((J121/60)/60)/24)+DATE(1970,1,1)</f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>
        <f>E122/L122</f>
        <v>10</v>
      </c>
      <c r="Q122" t="str">
        <f t="shared" si="2"/>
        <v>film &amp; video</v>
      </c>
      <c r="R122" t="str">
        <f t="shared" si="3"/>
        <v>science fiction</v>
      </c>
      <c r="S122" s="12">
        <f>(((I122/60)/60)/24)+DATE(1970,1,1)</f>
        <v>42646.049849537041</v>
      </c>
      <c r="T122" s="12">
        <f>(((J122/60)/60)/24)+DATE(1970,1,1)</f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>
        <f>E123/L123</f>
        <v>1</v>
      </c>
      <c r="Q123" t="str">
        <f t="shared" si="2"/>
        <v>film &amp; video</v>
      </c>
      <c r="R123" t="str">
        <f t="shared" si="3"/>
        <v>science fiction</v>
      </c>
      <c r="S123" s="12">
        <f>(((I123/60)/60)/24)+DATE(1970,1,1)</f>
        <v>42112.427777777775</v>
      </c>
      <c r="T123" s="12">
        <f>(((J123/60)/60)/24)+DATE(1970,1,1)</f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t="e">
        <f>E124/L124</f>
        <v>#DIV/0!</v>
      </c>
      <c r="Q124" t="str">
        <f t="shared" si="2"/>
        <v>film &amp; video</v>
      </c>
      <c r="R124" t="str">
        <f t="shared" si="3"/>
        <v>science fiction</v>
      </c>
      <c r="S124" s="12">
        <f>(((I124/60)/60)/24)+DATE(1970,1,1)</f>
        <v>42653.431793981479</v>
      </c>
      <c r="T124" s="12">
        <f>(((J124/60)/60)/24)+DATE(1970,1,1)</f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>
        <f>E125/L125</f>
        <v>25.166666666666668</v>
      </c>
      <c r="Q125" t="str">
        <f t="shared" si="2"/>
        <v>film &amp; video</v>
      </c>
      <c r="R125" t="str">
        <f t="shared" si="3"/>
        <v>science fiction</v>
      </c>
      <c r="S125" s="12">
        <f>(((I125/60)/60)/24)+DATE(1970,1,1)</f>
        <v>41940.916666666664</v>
      </c>
      <c r="T125" s="12">
        <f>(((J125/60)/60)/24)+DATE(1970,1,1)</f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t="e">
        <f>E126/L126</f>
        <v>#DIV/0!</v>
      </c>
      <c r="Q126" t="str">
        <f t="shared" si="2"/>
        <v>film &amp; video</v>
      </c>
      <c r="R126" t="str">
        <f t="shared" si="3"/>
        <v>science fiction</v>
      </c>
      <c r="S126" s="12">
        <f>(((I126/60)/60)/24)+DATE(1970,1,1)</f>
        <v>42139.928726851853</v>
      </c>
      <c r="T126" s="12">
        <f>(((J126/60)/60)/24)+DATE(1970,1,1)</f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>
        <f>E127/L127</f>
        <v>11.666666666666666</v>
      </c>
      <c r="Q127" t="str">
        <f t="shared" si="2"/>
        <v>film &amp; video</v>
      </c>
      <c r="R127" t="str">
        <f t="shared" si="3"/>
        <v>science fiction</v>
      </c>
      <c r="S127" s="12">
        <f>(((I127/60)/60)/24)+DATE(1970,1,1)</f>
        <v>42769.993981481486</v>
      </c>
      <c r="T127" s="12">
        <f>(((J127/60)/60)/24)+DATE(1970,1,1)</f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>
        <f>E128/L128</f>
        <v>106.69230769230769</v>
      </c>
      <c r="Q128" t="str">
        <f t="shared" si="2"/>
        <v>film &amp; video</v>
      </c>
      <c r="R128" t="str">
        <f t="shared" si="3"/>
        <v>science fiction</v>
      </c>
      <c r="S128" s="12">
        <f>(((I128/60)/60)/24)+DATE(1970,1,1)</f>
        <v>42166.083333333328</v>
      </c>
      <c r="T128" s="12">
        <f>(((J128/60)/60)/24)+DATE(1970,1,1)</f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>
        <f>E129/L129</f>
        <v>47.5</v>
      </c>
      <c r="Q129" t="str">
        <f t="shared" si="2"/>
        <v>film &amp; video</v>
      </c>
      <c r="R129" t="str">
        <f t="shared" si="3"/>
        <v>science fiction</v>
      </c>
      <c r="S129" s="12">
        <f>(((I129/60)/60)/24)+DATE(1970,1,1)</f>
        <v>42097.582650462966</v>
      </c>
      <c r="T129" s="12">
        <f>(((J129/60)/60)/24)+DATE(1970,1,1)</f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>
        <f>E130/L130</f>
        <v>311.16666666666669</v>
      </c>
      <c r="Q130" t="str">
        <f t="shared" si="2"/>
        <v>film &amp; video</v>
      </c>
      <c r="R130" t="str">
        <f t="shared" si="3"/>
        <v>science fiction</v>
      </c>
      <c r="S130" s="12">
        <f>(((I130/60)/60)/24)+DATE(1970,1,1)</f>
        <v>42663.22792824074</v>
      </c>
      <c r="T130" s="12">
        <f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t="e">
        <f>E131/L131</f>
        <v>#DIV/0!</v>
      </c>
      <c r="Q131" t="str">
        <f t="shared" ref="Q131:Q194" si="4">LEFT(N131, SEARCH("/",N131,1)-1)</f>
        <v>film &amp; video</v>
      </c>
      <c r="R131" t="str">
        <f t="shared" ref="R131:R194" si="5">RIGHT(N131,LEN(N131) - SEARCH("/", N131, SEARCH("/", N131) - 1))</f>
        <v>science fiction</v>
      </c>
      <c r="S131" s="12">
        <f>(((I131/60)/60)/24)+DATE(1970,1,1)</f>
        <v>41942.937303240738</v>
      </c>
      <c r="T131" s="12">
        <f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t="e">
        <f>E132/L132</f>
        <v>#DIV/0!</v>
      </c>
      <c r="Q132" t="str">
        <f t="shared" si="4"/>
        <v>film &amp; video</v>
      </c>
      <c r="R132" t="str">
        <f t="shared" si="5"/>
        <v>science fiction</v>
      </c>
      <c r="S132" s="12">
        <f>(((I132/60)/60)/24)+DATE(1970,1,1)</f>
        <v>41806.844444444447</v>
      </c>
      <c r="T132" s="12">
        <f>(((J132/60)/60)/24)+DATE(1970,1,1)</f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t="e">
        <f>E133/L133</f>
        <v>#DIV/0!</v>
      </c>
      <c r="Q133" t="str">
        <f t="shared" si="4"/>
        <v>film &amp; video</v>
      </c>
      <c r="R133" t="str">
        <f t="shared" si="5"/>
        <v>science fiction</v>
      </c>
      <c r="S133" s="12">
        <f>(((I133/60)/60)/24)+DATE(1970,1,1)</f>
        <v>42557</v>
      </c>
      <c r="T133" s="12">
        <f>(((J133/60)/60)/24)+DATE(1970,1,1)</f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>
        <f>E134/L134</f>
        <v>94.506172839506178</v>
      </c>
      <c r="Q134" t="str">
        <f t="shared" si="4"/>
        <v>film &amp; video</v>
      </c>
      <c r="R134" t="str">
        <f t="shared" si="5"/>
        <v>science fiction</v>
      </c>
      <c r="S134" s="12">
        <f>(((I134/60)/60)/24)+DATE(1970,1,1)</f>
        <v>41950.854247685187</v>
      </c>
      <c r="T134" s="12">
        <f>(((J134/60)/60)/24)+DATE(1970,1,1)</f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t="e">
        <f>E135/L135</f>
        <v>#DIV/0!</v>
      </c>
      <c r="Q135" t="str">
        <f t="shared" si="4"/>
        <v>film &amp; video</v>
      </c>
      <c r="R135" t="str">
        <f t="shared" si="5"/>
        <v>science fiction</v>
      </c>
      <c r="S135" s="12">
        <f>(((I135/60)/60)/24)+DATE(1970,1,1)</f>
        <v>42521.729861111111</v>
      </c>
      <c r="T135" s="12">
        <f>(((J135/60)/60)/24)+DATE(1970,1,1)</f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t="e">
        <f>E136/L136</f>
        <v>#DIV/0!</v>
      </c>
      <c r="Q136" t="str">
        <f t="shared" si="4"/>
        <v>film &amp; video</v>
      </c>
      <c r="R136" t="str">
        <f t="shared" si="5"/>
        <v>science fiction</v>
      </c>
      <c r="S136" s="12">
        <f>(((I136/60)/60)/24)+DATE(1970,1,1)</f>
        <v>42251.708333333328</v>
      </c>
      <c r="T136" s="12">
        <f>(((J136/60)/60)/24)+DATE(1970,1,1)</f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>
        <f>E137/L137</f>
        <v>80.599999999999994</v>
      </c>
      <c r="Q137" t="str">
        <f t="shared" si="4"/>
        <v>film &amp; video</v>
      </c>
      <c r="R137" t="str">
        <f t="shared" si="5"/>
        <v>science fiction</v>
      </c>
      <c r="S137" s="12">
        <f>(((I137/60)/60)/24)+DATE(1970,1,1)</f>
        <v>41821.791666666664</v>
      </c>
      <c r="T137" s="12">
        <f>(((J137/60)/60)/24)+DATE(1970,1,1)</f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t="e">
        <f>E138/L138</f>
        <v>#DIV/0!</v>
      </c>
      <c r="Q138" t="str">
        <f t="shared" si="4"/>
        <v>film &amp; video</v>
      </c>
      <c r="R138" t="str">
        <f t="shared" si="5"/>
        <v>science fiction</v>
      </c>
      <c r="S138" s="12">
        <f>(((I138/60)/60)/24)+DATE(1970,1,1)</f>
        <v>42140.427777777775</v>
      </c>
      <c r="T138" s="12">
        <f>(((J138/60)/60)/24)+DATE(1970,1,1)</f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t="e">
        <f>E139/L139</f>
        <v>#DIV/0!</v>
      </c>
      <c r="Q139" t="str">
        <f t="shared" si="4"/>
        <v>film &amp; video</v>
      </c>
      <c r="R139" t="str">
        <f t="shared" si="5"/>
        <v>science fiction</v>
      </c>
      <c r="S139" s="12">
        <f>(((I139/60)/60)/24)+DATE(1970,1,1)</f>
        <v>42289.573993055557</v>
      </c>
      <c r="T139" s="12">
        <f>(((J139/60)/60)/24)+DATE(1970,1,1)</f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>
        <f>E140/L140</f>
        <v>81.241379310344826</v>
      </c>
      <c r="Q140" t="str">
        <f t="shared" si="4"/>
        <v>film &amp; video</v>
      </c>
      <c r="R140" t="str">
        <f t="shared" si="5"/>
        <v>science fiction</v>
      </c>
      <c r="S140" s="12">
        <f>(((I140/60)/60)/24)+DATE(1970,1,1)</f>
        <v>42217.207638888889</v>
      </c>
      <c r="T140" s="12">
        <f>(((J140/60)/60)/24)+DATE(1970,1,1)</f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>
        <f>E141/L141</f>
        <v>500</v>
      </c>
      <c r="Q141" t="str">
        <f t="shared" si="4"/>
        <v>film &amp; video</v>
      </c>
      <c r="R141" t="str">
        <f t="shared" si="5"/>
        <v>science fiction</v>
      </c>
      <c r="S141" s="12">
        <f>(((I141/60)/60)/24)+DATE(1970,1,1)</f>
        <v>42197.920972222222</v>
      </c>
      <c r="T141" s="12">
        <f>(((J141/60)/60)/24)+DATE(1970,1,1)</f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t="e">
        <f>E142/L142</f>
        <v>#DIV/0!</v>
      </c>
      <c r="Q142" t="str">
        <f t="shared" si="4"/>
        <v>film &amp; video</v>
      </c>
      <c r="R142" t="str">
        <f t="shared" si="5"/>
        <v>science fiction</v>
      </c>
      <c r="S142" s="12">
        <f>(((I142/60)/60)/24)+DATE(1970,1,1)</f>
        <v>42083.15662037037</v>
      </c>
      <c r="T142" s="12">
        <f>(((J142/60)/60)/24)+DATE(1970,1,1)</f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>
        <f>E143/L143</f>
        <v>46.178571428571431</v>
      </c>
      <c r="Q143" t="str">
        <f t="shared" si="4"/>
        <v>film &amp; video</v>
      </c>
      <c r="R143" t="str">
        <f t="shared" si="5"/>
        <v>science fiction</v>
      </c>
      <c r="S143" s="12">
        <f>(((I143/60)/60)/24)+DATE(1970,1,1)</f>
        <v>42155.153043981481</v>
      </c>
      <c r="T143" s="12">
        <f>(((J143/60)/60)/24)+DATE(1970,1,1)</f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>
        <f>E144/L144</f>
        <v>10</v>
      </c>
      <c r="Q144" t="str">
        <f t="shared" si="4"/>
        <v>film &amp; video</v>
      </c>
      <c r="R144" t="str">
        <f t="shared" si="5"/>
        <v>science fiction</v>
      </c>
      <c r="S144" s="12">
        <f>(((I144/60)/60)/24)+DATE(1970,1,1)</f>
        <v>41959.934930555552</v>
      </c>
      <c r="T144" s="12">
        <f>(((J144/60)/60)/24)+DATE(1970,1,1)</f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t="e">
        <f>E145/L145</f>
        <v>#DIV/0!</v>
      </c>
      <c r="Q145" t="str">
        <f t="shared" si="4"/>
        <v>film &amp; video</v>
      </c>
      <c r="R145" t="str">
        <f t="shared" si="5"/>
        <v>science fiction</v>
      </c>
      <c r="S145" s="12">
        <f>(((I145/60)/60)/24)+DATE(1970,1,1)</f>
        <v>42616.246527777781</v>
      </c>
      <c r="T145" s="12">
        <f>(((J145/60)/60)/24)+DATE(1970,1,1)</f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>
        <f>E146/L146</f>
        <v>55.945945945945944</v>
      </c>
      <c r="Q146" t="str">
        <f t="shared" si="4"/>
        <v>film &amp; video</v>
      </c>
      <c r="R146" t="str">
        <f t="shared" si="5"/>
        <v>science fiction</v>
      </c>
      <c r="S146" s="12">
        <f>(((I146/60)/60)/24)+DATE(1970,1,1)</f>
        <v>42107.72074074074</v>
      </c>
      <c r="T146" s="12">
        <f>(((J146/60)/60)/24)+DATE(1970,1,1)</f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>
        <f>E147/L147</f>
        <v>37.555555555555557</v>
      </c>
      <c r="Q147" t="str">
        <f t="shared" si="4"/>
        <v>film &amp; video</v>
      </c>
      <c r="R147" t="str">
        <f t="shared" si="5"/>
        <v>science fiction</v>
      </c>
      <c r="S147" s="12">
        <f>(((I147/60)/60)/24)+DATE(1970,1,1)</f>
        <v>42227.542268518519</v>
      </c>
      <c r="T147" s="12">
        <f>(((J147/60)/60)/24)+DATE(1970,1,1)</f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>
        <f>E148/L148</f>
        <v>38.333333333333336</v>
      </c>
      <c r="Q148" t="str">
        <f t="shared" si="4"/>
        <v>film &amp; video</v>
      </c>
      <c r="R148" t="str">
        <f t="shared" si="5"/>
        <v>science fiction</v>
      </c>
      <c r="S148" s="12">
        <f>(((I148/60)/60)/24)+DATE(1970,1,1)</f>
        <v>42753.016180555554</v>
      </c>
      <c r="T148" s="12">
        <f>(((J148/60)/60)/24)+DATE(1970,1,1)</f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t="e">
        <f>E149/L149</f>
        <v>#DIV/0!</v>
      </c>
      <c r="Q149" t="str">
        <f t="shared" si="4"/>
        <v>film &amp; video</v>
      </c>
      <c r="R149" t="str">
        <f t="shared" si="5"/>
        <v>science fiction</v>
      </c>
      <c r="S149" s="12">
        <f>(((I149/60)/60)/24)+DATE(1970,1,1)</f>
        <v>42012.762499999997</v>
      </c>
      <c r="T149" s="12">
        <f>(((J149/60)/60)/24)+DATE(1970,1,1)</f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>
        <f>E150/L150</f>
        <v>20</v>
      </c>
      <c r="Q150" t="str">
        <f t="shared" si="4"/>
        <v>film &amp; video</v>
      </c>
      <c r="R150" t="str">
        <f t="shared" si="5"/>
        <v>science fiction</v>
      </c>
      <c r="S150" s="12">
        <f>(((I150/60)/60)/24)+DATE(1970,1,1)</f>
        <v>42427.281666666662</v>
      </c>
      <c r="T150" s="12">
        <f>(((J150/60)/60)/24)+DATE(1970,1,1)</f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>
        <f>E151/L151</f>
        <v>15.333333333333334</v>
      </c>
      <c r="Q151" t="str">
        <f t="shared" si="4"/>
        <v>film &amp; video</v>
      </c>
      <c r="R151" t="str">
        <f t="shared" si="5"/>
        <v>science fiction</v>
      </c>
      <c r="S151" s="12">
        <f>(((I151/60)/60)/24)+DATE(1970,1,1)</f>
        <v>41998.333333333328</v>
      </c>
      <c r="T151" s="12">
        <f>(((J151/60)/60)/24)+DATE(1970,1,1)</f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>
        <f>E152/L152</f>
        <v>449.43283582089555</v>
      </c>
      <c r="Q152" t="str">
        <f t="shared" si="4"/>
        <v>film &amp; video</v>
      </c>
      <c r="R152" t="str">
        <f t="shared" si="5"/>
        <v>science fiction</v>
      </c>
      <c r="S152" s="12">
        <f>(((I152/60)/60)/24)+DATE(1970,1,1)</f>
        <v>42150.161828703705</v>
      </c>
      <c r="T152" s="12">
        <f>(((J152/60)/60)/24)+DATE(1970,1,1)</f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>
        <f>E153/L153</f>
        <v>28</v>
      </c>
      <c r="Q153" t="str">
        <f t="shared" si="4"/>
        <v>film &amp; video</v>
      </c>
      <c r="R153" t="str">
        <f t="shared" si="5"/>
        <v>science fiction</v>
      </c>
      <c r="S153" s="12">
        <f>(((I153/60)/60)/24)+DATE(1970,1,1)</f>
        <v>42173.550821759258</v>
      </c>
      <c r="T153" s="12">
        <f>(((J153/60)/60)/24)+DATE(1970,1,1)</f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>
        <f>E154/L154</f>
        <v>15</v>
      </c>
      <c r="Q154" t="str">
        <f t="shared" si="4"/>
        <v>film &amp; video</v>
      </c>
      <c r="R154" t="str">
        <f t="shared" si="5"/>
        <v>science fiction</v>
      </c>
      <c r="S154" s="12">
        <f>(((I154/60)/60)/24)+DATE(1970,1,1)</f>
        <v>41905.077546296299</v>
      </c>
      <c r="T154" s="12">
        <f>(((J154/60)/60)/24)+DATE(1970,1,1)</f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>
        <f>E155/L155</f>
        <v>35.9</v>
      </c>
      <c r="Q155" t="str">
        <f t="shared" si="4"/>
        <v>film &amp; video</v>
      </c>
      <c r="R155" t="str">
        <f t="shared" si="5"/>
        <v>science fiction</v>
      </c>
      <c r="S155" s="12">
        <f>(((I155/60)/60)/24)+DATE(1970,1,1)</f>
        <v>41975.627824074079</v>
      </c>
      <c r="T155" s="12">
        <f>(((J155/60)/60)/24)+DATE(1970,1,1)</f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>
        <f>E156/L156</f>
        <v>13.333333333333334</v>
      </c>
      <c r="Q156" t="str">
        <f t="shared" si="4"/>
        <v>film &amp; video</v>
      </c>
      <c r="R156" t="str">
        <f t="shared" si="5"/>
        <v>science fiction</v>
      </c>
      <c r="S156" s="12">
        <f>(((I156/60)/60)/24)+DATE(1970,1,1)</f>
        <v>42158.547395833331</v>
      </c>
      <c r="T156" s="12">
        <f>(((J156/60)/60)/24)+DATE(1970,1,1)</f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>
        <f>E157/L157</f>
        <v>20.25</v>
      </c>
      <c r="Q157" t="str">
        <f t="shared" si="4"/>
        <v>film &amp; video</v>
      </c>
      <c r="R157" t="str">
        <f t="shared" si="5"/>
        <v>science fiction</v>
      </c>
      <c r="S157" s="12">
        <f>(((I157/60)/60)/24)+DATE(1970,1,1)</f>
        <v>42208.559432870374</v>
      </c>
      <c r="T157" s="12">
        <f>(((J157/60)/60)/24)+DATE(1970,1,1)</f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>
        <f>E158/L158</f>
        <v>119</v>
      </c>
      <c r="Q158" t="str">
        <f t="shared" si="4"/>
        <v>film &amp; video</v>
      </c>
      <c r="R158" t="str">
        <f t="shared" si="5"/>
        <v>science fiction</v>
      </c>
      <c r="S158" s="12">
        <f>(((I158/60)/60)/24)+DATE(1970,1,1)</f>
        <v>41854.124953703707</v>
      </c>
      <c r="T158" s="12">
        <f>(((J158/60)/60)/24)+DATE(1970,1,1)</f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>
        <f>E159/L159</f>
        <v>4</v>
      </c>
      <c r="Q159" t="str">
        <f t="shared" si="4"/>
        <v>film &amp; video</v>
      </c>
      <c r="R159" t="str">
        <f t="shared" si="5"/>
        <v>science fiction</v>
      </c>
      <c r="S159" s="12">
        <f>(((I159/60)/60)/24)+DATE(1970,1,1)</f>
        <v>42426.911712962959</v>
      </c>
      <c r="T159" s="12">
        <f>(((J159/60)/60)/24)+DATE(1970,1,1)</f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t="e">
        <f>E160/L160</f>
        <v>#DIV/0!</v>
      </c>
      <c r="Q160" t="str">
        <f t="shared" si="4"/>
        <v>film &amp; video</v>
      </c>
      <c r="R160" t="str">
        <f t="shared" si="5"/>
        <v>science fiction</v>
      </c>
      <c r="S160" s="12">
        <f>(((I160/60)/60)/24)+DATE(1970,1,1)</f>
        <v>41934.07671296296</v>
      </c>
      <c r="T160" s="12">
        <f>(((J160/60)/60)/24)+DATE(1970,1,1)</f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>
        <f>E161/L161</f>
        <v>10</v>
      </c>
      <c r="Q161" t="str">
        <f t="shared" si="4"/>
        <v>film &amp; video</v>
      </c>
      <c r="R161" t="str">
        <f t="shared" si="5"/>
        <v>science fiction</v>
      </c>
      <c r="S161" s="12">
        <f>(((I161/60)/60)/24)+DATE(1970,1,1)</f>
        <v>42554.434548611112</v>
      </c>
      <c r="T161" s="12">
        <f>(((J161/60)/60)/24)+DATE(1970,1,1)</f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>E162/L162</f>
        <v>#DIV/0!</v>
      </c>
      <c r="Q162" t="str">
        <f t="shared" si="4"/>
        <v>film &amp; video</v>
      </c>
      <c r="R162" t="str">
        <f t="shared" si="5"/>
        <v>drama</v>
      </c>
      <c r="S162" s="12">
        <f>(((I162/60)/60)/24)+DATE(1970,1,1)</f>
        <v>42231.913090277783</v>
      </c>
      <c r="T162" s="12">
        <f>(((J162/60)/60)/24)+DATE(1970,1,1)</f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>E163/L163</f>
        <v>5</v>
      </c>
      <c r="Q163" t="str">
        <f t="shared" si="4"/>
        <v>film &amp; video</v>
      </c>
      <c r="R163" t="str">
        <f t="shared" si="5"/>
        <v>drama</v>
      </c>
      <c r="S163" s="12">
        <f>(((I163/60)/60)/24)+DATE(1970,1,1)</f>
        <v>41822.687442129631</v>
      </c>
      <c r="T163" s="12">
        <f>(((J163/60)/60)/24)+DATE(1970,1,1)</f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>E164/L164</f>
        <v>43.5</v>
      </c>
      <c r="Q164" t="str">
        <f t="shared" si="4"/>
        <v>film &amp; video</v>
      </c>
      <c r="R164" t="str">
        <f t="shared" si="5"/>
        <v>drama</v>
      </c>
      <c r="S164" s="12">
        <f>(((I164/60)/60)/24)+DATE(1970,1,1)</f>
        <v>41867.987500000003</v>
      </c>
      <c r="T164" s="12">
        <f>(((J164/60)/60)/24)+DATE(1970,1,1)</f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>E165/L165</f>
        <v>#DIV/0!</v>
      </c>
      <c r="Q165" t="str">
        <f t="shared" si="4"/>
        <v>film &amp; video</v>
      </c>
      <c r="R165" t="str">
        <f t="shared" si="5"/>
        <v>drama</v>
      </c>
      <c r="S165" s="12">
        <f>(((I165/60)/60)/24)+DATE(1970,1,1)</f>
        <v>42278</v>
      </c>
      <c r="T165" s="12">
        <f>(((J165/60)/60)/24)+DATE(1970,1,1)</f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>E166/L166</f>
        <v>91.428571428571431</v>
      </c>
      <c r="Q166" t="str">
        <f t="shared" si="4"/>
        <v>film &amp; video</v>
      </c>
      <c r="R166" t="str">
        <f t="shared" si="5"/>
        <v>drama</v>
      </c>
      <c r="S166" s="12">
        <f>(((I166/60)/60)/24)+DATE(1970,1,1)</f>
        <v>41901.762743055559</v>
      </c>
      <c r="T166" s="12">
        <f>(((J166/60)/60)/24)+DATE(1970,1,1)</f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>E167/L167</f>
        <v>#DIV/0!</v>
      </c>
      <c r="Q167" t="str">
        <f t="shared" si="4"/>
        <v>film &amp; video</v>
      </c>
      <c r="R167" t="str">
        <f t="shared" si="5"/>
        <v>drama</v>
      </c>
      <c r="S167" s="12">
        <f>(((I167/60)/60)/24)+DATE(1970,1,1)</f>
        <v>42381.658842592587</v>
      </c>
      <c r="T167" s="12">
        <f>(((J167/60)/60)/24)+DATE(1970,1,1)</f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>E168/L168</f>
        <v>3000</v>
      </c>
      <c r="Q168" t="str">
        <f t="shared" si="4"/>
        <v>film &amp; video</v>
      </c>
      <c r="R168" t="str">
        <f t="shared" si="5"/>
        <v>drama</v>
      </c>
      <c r="S168" s="12">
        <f>(((I168/60)/60)/24)+DATE(1970,1,1)</f>
        <v>42751.075949074075</v>
      </c>
      <c r="T168" s="12">
        <f>(((J168/60)/60)/24)+DATE(1970,1,1)</f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>E169/L169</f>
        <v>5.5</v>
      </c>
      <c r="Q169" t="str">
        <f t="shared" si="4"/>
        <v>film &amp; video</v>
      </c>
      <c r="R169" t="str">
        <f t="shared" si="5"/>
        <v>drama</v>
      </c>
      <c r="S169" s="12">
        <f>(((I169/60)/60)/24)+DATE(1970,1,1)</f>
        <v>42220.927488425921</v>
      </c>
      <c r="T169" s="12">
        <f>(((J169/60)/60)/24)+DATE(1970,1,1)</f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>E170/L170</f>
        <v>108.33333333333333</v>
      </c>
      <c r="Q170" t="str">
        <f t="shared" si="4"/>
        <v>film &amp; video</v>
      </c>
      <c r="R170" t="str">
        <f t="shared" si="5"/>
        <v>drama</v>
      </c>
      <c r="S170" s="12">
        <f>(((I170/60)/60)/24)+DATE(1970,1,1)</f>
        <v>42082.793634259258</v>
      </c>
      <c r="T170" s="12">
        <f>(((J170/60)/60)/24)+DATE(1970,1,1)</f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>E171/L171</f>
        <v>56</v>
      </c>
      <c r="Q171" t="str">
        <f t="shared" si="4"/>
        <v>film &amp; video</v>
      </c>
      <c r="R171" t="str">
        <f t="shared" si="5"/>
        <v>drama</v>
      </c>
      <c r="S171" s="12">
        <f>(((I171/60)/60)/24)+DATE(1970,1,1)</f>
        <v>41930.505312499998</v>
      </c>
      <c r="T171" s="12">
        <f>(((J171/60)/60)/24)+DATE(1970,1,1)</f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>E172/L172</f>
        <v>32.5</v>
      </c>
      <c r="Q172" t="str">
        <f t="shared" si="4"/>
        <v>film &amp; video</v>
      </c>
      <c r="R172" t="str">
        <f t="shared" si="5"/>
        <v>drama</v>
      </c>
      <c r="S172" s="12">
        <f>(((I172/60)/60)/24)+DATE(1970,1,1)</f>
        <v>42246.227777777778</v>
      </c>
      <c r="T172" s="12">
        <f>(((J172/60)/60)/24)+DATE(1970,1,1)</f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>E173/L173</f>
        <v>1</v>
      </c>
      <c r="Q173" t="str">
        <f t="shared" si="4"/>
        <v>film &amp; video</v>
      </c>
      <c r="R173" t="str">
        <f t="shared" si="5"/>
        <v>drama</v>
      </c>
      <c r="S173" s="12">
        <f>(((I173/60)/60)/24)+DATE(1970,1,1)</f>
        <v>42594.180717592593</v>
      </c>
      <c r="T173" s="12">
        <f>(((J173/60)/60)/24)+DATE(1970,1,1)</f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>E174/L174</f>
        <v>#DIV/0!</v>
      </c>
      <c r="Q174" t="str">
        <f t="shared" si="4"/>
        <v>film &amp; video</v>
      </c>
      <c r="R174" t="str">
        <f t="shared" si="5"/>
        <v>drama</v>
      </c>
      <c r="S174" s="12">
        <f>(((I174/60)/60)/24)+DATE(1970,1,1)</f>
        <v>42082.353275462956</v>
      </c>
      <c r="T174" s="12">
        <f>(((J174/60)/60)/24)+DATE(1970,1,1)</f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>E175/L175</f>
        <v>#DIV/0!</v>
      </c>
      <c r="Q175" t="str">
        <f t="shared" si="4"/>
        <v>film &amp; video</v>
      </c>
      <c r="R175" t="str">
        <f t="shared" si="5"/>
        <v>drama</v>
      </c>
      <c r="S175" s="12">
        <f>(((I175/60)/60)/24)+DATE(1970,1,1)</f>
        <v>42063.573009259257</v>
      </c>
      <c r="T175" s="12">
        <f>(((J175/60)/60)/24)+DATE(1970,1,1)</f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>E176/L176</f>
        <v>#DIV/0!</v>
      </c>
      <c r="Q176" t="str">
        <f t="shared" si="4"/>
        <v>film &amp; video</v>
      </c>
      <c r="R176" t="str">
        <f t="shared" si="5"/>
        <v>drama</v>
      </c>
      <c r="S176" s="12">
        <f>(((I176/60)/60)/24)+DATE(1970,1,1)</f>
        <v>42132.758981481486</v>
      </c>
      <c r="T176" s="12">
        <f>(((J176/60)/60)/24)+DATE(1970,1,1)</f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>E177/L177</f>
        <v>49.884615384615387</v>
      </c>
      <c r="Q177" t="str">
        <f t="shared" si="4"/>
        <v>film &amp; video</v>
      </c>
      <c r="R177" t="str">
        <f t="shared" si="5"/>
        <v>drama</v>
      </c>
      <c r="S177" s="12">
        <f>(((I177/60)/60)/24)+DATE(1970,1,1)</f>
        <v>41880.777905092589</v>
      </c>
      <c r="T177" s="12">
        <f>(((J177/60)/60)/24)+DATE(1970,1,1)</f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>E178/L178</f>
        <v>#DIV/0!</v>
      </c>
      <c r="Q178" t="str">
        <f t="shared" si="4"/>
        <v>film &amp; video</v>
      </c>
      <c r="R178" t="str">
        <f t="shared" si="5"/>
        <v>drama</v>
      </c>
      <c r="S178" s="12">
        <f>(((I178/60)/60)/24)+DATE(1970,1,1)</f>
        <v>42221.824062500003</v>
      </c>
      <c r="T178" s="12">
        <f>(((J178/60)/60)/24)+DATE(1970,1,1)</f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>E179/L179</f>
        <v>25.714285714285715</v>
      </c>
      <c r="Q179" t="str">
        <f t="shared" si="4"/>
        <v>film &amp; video</v>
      </c>
      <c r="R179" t="str">
        <f t="shared" si="5"/>
        <v>drama</v>
      </c>
      <c r="S179" s="12">
        <f>(((I179/60)/60)/24)+DATE(1970,1,1)</f>
        <v>42087.00608796296</v>
      </c>
      <c r="T179" s="12">
        <f>(((J179/60)/60)/24)+DATE(1970,1,1)</f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>E180/L180</f>
        <v>#DIV/0!</v>
      </c>
      <c r="Q180" t="str">
        <f t="shared" si="4"/>
        <v>film &amp; video</v>
      </c>
      <c r="R180" t="str">
        <f t="shared" si="5"/>
        <v>drama</v>
      </c>
      <c r="S180" s="12">
        <f>(((I180/60)/60)/24)+DATE(1970,1,1)</f>
        <v>42334.997048611112</v>
      </c>
      <c r="T180" s="12">
        <f>(((J180/60)/60)/24)+DATE(1970,1,1)</f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>E181/L181</f>
        <v>100</v>
      </c>
      <c r="Q181" t="str">
        <f t="shared" si="4"/>
        <v>film &amp; video</v>
      </c>
      <c r="R181" t="str">
        <f t="shared" si="5"/>
        <v>drama</v>
      </c>
      <c r="S181" s="12">
        <f>(((I181/60)/60)/24)+DATE(1970,1,1)</f>
        <v>42433.080497685187</v>
      </c>
      <c r="T181" s="12">
        <f>(((J181/60)/60)/24)+DATE(1970,1,1)</f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>E182/L182</f>
        <v>30.846153846153847</v>
      </c>
      <c r="Q182" t="str">
        <f t="shared" si="4"/>
        <v>film &amp; video</v>
      </c>
      <c r="R182" t="str">
        <f t="shared" si="5"/>
        <v>drama</v>
      </c>
      <c r="S182" s="12">
        <f>(((I182/60)/60)/24)+DATE(1970,1,1)</f>
        <v>42107.791666666672</v>
      </c>
      <c r="T182" s="12">
        <f>(((J182/60)/60)/24)+DATE(1970,1,1)</f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>E183/L183</f>
        <v>180.5</v>
      </c>
      <c r="Q183" t="str">
        <f t="shared" si="4"/>
        <v>film &amp; video</v>
      </c>
      <c r="R183" t="str">
        <f t="shared" si="5"/>
        <v>drama</v>
      </c>
      <c r="S183" s="12">
        <f>(((I183/60)/60)/24)+DATE(1970,1,1)</f>
        <v>42177.741840277777</v>
      </c>
      <c r="T183" s="12">
        <f>(((J183/60)/60)/24)+DATE(1970,1,1)</f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>E184/L184</f>
        <v>#DIV/0!</v>
      </c>
      <c r="Q184" t="str">
        <f t="shared" si="4"/>
        <v>film &amp; video</v>
      </c>
      <c r="R184" t="str">
        <f t="shared" si="5"/>
        <v>drama</v>
      </c>
      <c r="S184" s="12">
        <f>(((I184/60)/60)/24)+DATE(1970,1,1)</f>
        <v>42742.011944444443</v>
      </c>
      <c r="T184" s="12">
        <f>(((J184/60)/60)/24)+DATE(1970,1,1)</f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>E185/L185</f>
        <v>373.5</v>
      </c>
      <c r="Q185" t="str">
        <f t="shared" si="4"/>
        <v>film &amp; video</v>
      </c>
      <c r="R185" t="str">
        <f t="shared" si="5"/>
        <v>drama</v>
      </c>
      <c r="S185" s="12">
        <f>(((I185/60)/60)/24)+DATE(1970,1,1)</f>
        <v>41969.851967592593</v>
      </c>
      <c r="T185" s="12">
        <f>(((J185/60)/60)/24)+DATE(1970,1,1)</f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>E186/L186</f>
        <v>25.5</v>
      </c>
      <c r="Q186" t="str">
        <f t="shared" si="4"/>
        <v>film &amp; video</v>
      </c>
      <c r="R186" t="str">
        <f t="shared" si="5"/>
        <v>drama</v>
      </c>
      <c r="S186" s="12">
        <f>(((I186/60)/60)/24)+DATE(1970,1,1)</f>
        <v>41883.165972222225</v>
      </c>
      <c r="T186" s="12">
        <f>(((J186/60)/60)/24)+DATE(1970,1,1)</f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>E187/L187</f>
        <v>220</v>
      </c>
      <c r="Q187" t="str">
        <f t="shared" si="4"/>
        <v>film &amp; video</v>
      </c>
      <c r="R187" t="str">
        <f t="shared" si="5"/>
        <v>drama</v>
      </c>
      <c r="S187" s="12">
        <f>(((I187/60)/60)/24)+DATE(1970,1,1)</f>
        <v>42600.91133101852</v>
      </c>
      <c r="T187" s="12">
        <f>(((J187/60)/60)/24)+DATE(1970,1,1)</f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>E188/L188</f>
        <v>#DIV/0!</v>
      </c>
      <c r="Q188" t="str">
        <f t="shared" si="4"/>
        <v>film &amp; video</v>
      </c>
      <c r="R188" t="str">
        <f t="shared" si="5"/>
        <v>drama</v>
      </c>
      <c r="S188" s="12">
        <f>(((I188/60)/60)/24)+DATE(1970,1,1)</f>
        <v>42797.833333333328</v>
      </c>
      <c r="T188" s="12">
        <f>(((J188/60)/60)/24)+DATE(1970,1,1)</f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>E189/L189</f>
        <v>160</v>
      </c>
      <c r="Q189" t="str">
        <f t="shared" si="4"/>
        <v>film &amp; video</v>
      </c>
      <c r="R189" t="str">
        <f t="shared" si="5"/>
        <v>drama</v>
      </c>
      <c r="S189" s="12">
        <f>(((I189/60)/60)/24)+DATE(1970,1,1)</f>
        <v>42206.290972222225</v>
      </c>
      <c r="T189" s="12">
        <f>(((J189/60)/60)/24)+DATE(1970,1,1)</f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>E190/L190</f>
        <v>#DIV/0!</v>
      </c>
      <c r="Q190" t="str">
        <f t="shared" si="4"/>
        <v>film &amp; video</v>
      </c>
      <c r="R190" t="str">
        <f t="shared" si="5"/>
        <v>drama</v>
      </c>
      <c r="S190" s="12">
        <f>(((I190/60)/60)/24)+DATE(1970,1,1)</f>
        <v>41887.18304398148</v>
      </c>
      <c r="T190" s="12">
        <f>(((J190/60)/60)/24)+DATE(1970,1,1)</f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>E191/L191</f>
        <v>69</v>
      </c>
      <c r="Q191" t="str">
        <f t="shared" si="4"/>
        <v>film &amp; video</v>
      </c>
      <c r="R191" t="str">
        <f t="shared" si="5"/>
        <v>drama</v>
      </c>
      <c r="S191" s="12">
        <f>(((I191/60)/60)/24)+DATE(1970,1,1)</f>
        <v>42616.690706018519</v>
      </c>
      <c r="T191" s="12">
        <f>(((J191/60)/60)/24)+DATE(1970,1,1)</f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>E192/L192</f>
        <v>50</v>
      </c>
      <c r="Q192" t="str">
        <f t="shared" si="4"/>
        <v>film &amp; video</v>
      </c>
      <c r="R192" t="str">
        <f t="shared" si="5"/>
        <v>drama</v>
      </c>
      <c r="S192" s="12">
        <f>(((I192/60)/60)/24)+DATE(1970,1,1)</f>
        <v>42537.650995370372</v>
      </c>
      <c r="T192" s="12">
        <f>(((J192/60)/60)/24)+DATE(1970,1,1)</f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>E193/L193</f>
        <v>83.333333333333329</v>
      </c>
      <c r="Q193" t="str">
        <f t="shared" si="4"/>
        <v>film &amp; video</v>
      </c>
      <c r="R193" t="str">
        <f t="shared" si="5"/>
        <v>drama</v>
      </c>
      <c r="S193" s="12">
        <f>(((I193/60)/60)/24)+DATE(1970,1,1)</f>
        <v>42279.441412037035</v>
      </c>
      <c r="T193" s="12">
        <f>(((J193/60)/60)/24)+DATE(1970,1,1)</f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>E194/L194</f>
        <v>5.666666666666667</v>
      </c>
      <c r="Q194" t="str">
        <f t="shared" si="4"/>
        <v>film &amp; video</v>
      </c>
      <c r="R194" t="str">
        <f t="shared" si="5"/>
        <v>drama</v>
      </c>
      <c r="S194" s="12">
        <f>(((I194/60)/60)/24)+DATE(1970,1,1)</f>
        <v>41929.792037037041</v>
      </c>
      <c r="T194" s="12">
        <f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>E195/L195</f>
        <v>#DIV/0!</v>
      </c>
      <c r="Q195" t="str">
        <f t="shared" ref="Q195:Q258" si="6">LEFT(N195, SEARCH("/",N195,1)-1)</f>
        <v>film &amp; video</v>
      </c>
      <c r="R195" t="str">
        <f t="shared" ref="R195:R258" si="7">RIGHT(N195,LEN(N195) - SEARCH("/", N195, SEARCH("/", N195) - 1))</f>
        <v>drama</v>
      </c>
      <c r="S195" s="12">
        <f>(((I195/60)/60)/24)+DATE(1970,1,1)</f>
        <v>41971.976458333331</v>
      </c>
      <c r="T195" s="12">
        <f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>E196/L196</f>
        <v>1</v>
      </c>
      <c r="Q196" t="str">
        <f t="shared" si="6"/>
        <v>film &amp; video</v>
      </c>
      <c r="R196" t="str">
        <f t="shared" si="7"/>
        <v>drama</v>
      </c>
      <c r="S196" s="12">
        <f>(((I196/60)/60)/24)+DATE(1970,1,1)</f>
        <v>42435.996886574074</v>
      </c>
      <c r="T196" s="12">
        <f>(((J196/60)/60)/24)+DATE(1970,1,1)</f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>E197/L197</f>
        <v>#DIV/0!</v>
      </c>
      <c r="Q197" t="str">
        <f t="shared" si="6"/>
        <v>film &amp; video</v>
      </c>
      <c r="R197" t="str">
        <f t="shared" si="7"/>
        <v>drama</v>
      </c>
      <c r="S197" s="12">
        <f>(((I197/60)/60)/24)+DATE(1970,1,1)</f>
        <v>42195.67050925926</v>
      </c>
      <c r="T197" s="12">
        <f>(((J197/60)/60)/24)+DATE(1970,1,1)</f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>E198/L198</f>
        <v>77.10526315789474</v>
      </c>
      <c r="Q198" t="str">
        <f t="shared" si="6"/>
        <v>film &amp; video</v>
      </c>
      <c r="R198" t="str">
        <f t="shared" si="7"/>
        <v>drama</v>
      </c>
      <c r="S198" s="12">
        <f>(((I198/60)/60)/24)+DATE(1970,1,1)</f>
        <v>42287.875</v>
      </c>
      <c r="T198" s="12">
        <f>(((J198/60)/60)/24)+DATE(1970,1,1)</f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>E199/L199</f>
        <v>32.75</v>
      </c>
      <c r="Q199" t="str">
        <f t="shared" si="6"/>
        <v>film &amp; video</v>
      </c>
      <c r="R199" t="str">
        <f t="shared" si="7"/>
        <v>drama</v>
      </c>
      <c r="S199" s="12">
        <f>(((I199/60)/60)/24)+DATE(1970,1,1)</f>
        <v>42783.875</v>
      </c>
      <c r="T199" s="12">
        <f>(((J199/60)/60)/24)+DATE(1970,1,1)</f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>E200/L200</f>
        <v>46.5</v>
      </c>
      <c r="Q200" t="str">
        <f t="shared" si="6"/>
        <v>film &amp; video</v>
      </c>
      <c r="R200" t="str">
        <f t="shared" si="7"/>
        <v>drama</v>
      </c>
      <c r="S200" s="12">
        <f>(((I200/60)/60)/24)+DATE(1970,1,1)</f>
        <v>41917.383356481485</v>
      </c>
      <c r="T200" s="12">
        <f>(((J200/60)/60)/24)+DATE(1970,1,1)</f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>E201/L201</f>
        <v>#DIV/0!</v>
      </c>
      <c r="Q201" t="str">
        <f t="shared" si="6"/>
        <v>film &amp; video</v>
      </c>
      <c r="R201" t="str">
        <f t="shared" si="7"/>
        <v>drama</v>
      </c>
      <c r="S201" s="12">
        <f>(((I201/60)/60)/24)+DATE(1970,1,1)</f>
        <v>42614.123865740738</v>
      </c>
      <c r="T201" s="12">
        <f>(((J201/60)/60)/24)+DATE(1970,1,1)</f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>E202/L202</f>
        <v>87.308333333333337</v>
      </c>
      <c r="Q202" t="str">
        <f t="shared" si="6"/>
        <v>film &amp; video</v>
      </c>
      <c r="R202" t="str">
        <f t="shared" si="7"/>
        <v>drama</v>
      </c>
      <c r="S202" s="12">
        <f>(((I202/60)/60)/24)+DATE(1970,1,1)</f>
        <v>41897.083368055559</v>
      </c>
      <c r="T202" s="12">
        <f>(((J202/60)/60)/24)+DATE(1970,1,1)</f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>E203/L203</f>
        <v>54.285714285714285</v>
      </c>
      <c r="Q203" t="str">
        <f t="shared" si="6"/>
        <v>film &amp; video</v>
      </c>
      <c r="R203" t="str">
        <f t="shared" si="7"/>
        <v>drama</v>
      </c>
      <c r="S203" s="12">
        <f>(((I203/60)/60)/24)+DATE(1970,1,1)</f>
        <v>42043.818622685183</v>
      </c>
      <c r="T203" s="12">
        <f>(((J203/60)/60)/24)+DATE(1970,1,1)</f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>E204/L204</f>
        <v>#DIV/0!</v>
      </c>
      <c r="Q204" t="str">
        <f t="shared" si="6"/>
        <v>film &amp; video</v>
      </c>
      <c r="R204" t="str">
        <f t="shared" si="7"/>
        <v>drama</v>
      </c>
      <c r="S204" s="12">
        <f>(((I204/60)/60)/24)+DATE(1970,1,1)</f>
        <v>42285.874305555553</v>
      </c>
      <c r="T204" s="12">
        <f>(((J204/60)/60)/24)+DATE(1970,1,1)</f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>E205/L205</f>
        <v>93.25</v>
      </c>
      <c r="Q205" t="str">
        <f t="shared" si="6"/>
        <v>film &amp; video</v>
      </c>
      <c r="R205" t="str">
        <f t="shared" si="7"/>
        <v>drama</v>
      </c>
      <c r="S205" s="12">
        <f>(((I205/60)/60)/24)+DATE(1970,1,1)</f>
        <v>42033.847962962958</v>
      </c>
      <c r="T205" s="12">
        <f>(((J205/60)/60)/24)+DATE(1970,1,1)</f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>E206/L206</f>
        <v>117.68368136117556</v>
      </c>
      <c r="Q206" t="str">
        <f t="shared" si="6"/>
        <v>film &amp; video</v>
      </c>
      <c r="R206" t="str">
        <f t="shared" si="7"/>
        <v>drama</v>
      </c>
      <c r="S206" s="12">
        <f>(((I206/60)/60)/24)+DATE(1970,1,1)</f>
        <v>42586.583368055552</v>
      </c>
      <c r="T206" s="12">
        <f>(((J206/60)/60)/24)+DATE(1970,1,1)</f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>E207/L207</f>
        <v>76.470588235294116</v>
      </c>
      <c r="Q207" t="str">
        <f t="shared" si="6"/>
        <v>film &amp; video</v>
      </c>
      <c r="R207" t="str">
        <f t="shared" si="7"/>
        <v>drama</v>
      </c>
      <c r="S207" s="12">
        <f>(((I207/60)/60)/24)+DATE(1970,1,1)</f>
        <v>42283.632199074069</v>
      </c>
      <c r="T207" s="12">
        <f>(((J207/60)/60)/24)+DATE(1970,1,1)</f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>E208/L208</f>
        <v>#DIV/0!</v>
      </c>
      <c r="Q208" t="str">
        <f t="shared" si="6"/>
        <v>film &amp; video</v>
      </c>
      <c r="R208" t="str">
        <f t="shared" si="7"/>
        <v>drama</v>
      </c>
      <c r="S208" s="12">
        <f>(((I208/60)/60)/24)+DATE(1970,1,1)</f>
        <v>42588.004432870366</v>
      </c>
      <c r="T208" s="12">
        <f>(((J208/60)/60)/24)+DATE(1970,1,1)</f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>E209/L209</f>
        <v>163.84615384615384</v>
      </c>
      <c r="Q209" t="str">
        <f t="shared" si="6"/>
        <v>film &amp; video</v>
      </c>
      <c r="R209" t="str">
        <f t="shared" si="7"/>
        <v>drama</v>
      </c>
      <c r="S209" s="12">
        <f>(((I209/60)/60)/24)+DATE(1970,1,1)</f>
        <v>42008.197199074071</v>
      </c>
      <c r="T209" s="12">
        <f>(((J209/60)/60)/24)+DATE(1970,1,1)</f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>E210/L210</f>
        <v>#DIV/0!</v>
      </c>
      <c r="Q210" t="str">
        <f t="shared" si="6"/>
        <v>film &amp; video</v>
      </c>
      <c r="R210" t="str">
        <f t="shared" si="7"/>
        <v>drama</v>
      </c>
      <c r="S210" s="12">
        <f>(((I210/60)/60)/24)+DATE(1970,1,1)</f>
        <v>41989.369988425926</v>
      </c>
      <c r="T210" s="12">
        <f>(((J210/60)/60)/24)+DATE(1970,1,1)</f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>E211/L211</f>
        <v>#DIV/0!</v>
      </c>
      <c r="Q211" t="str">
        <f t="shared" si="6"/>
        <v>film &amp; video</v>
      </c>
      <c r="R211" t="str">
        <f t="shared" si="7"/>
        <v>drama</v>
      </c>
      <c r="S211" s="12">
        <f>(((I211/60)/60)/24)+DATE(1970,1,1)</f>
        <v>42195.922858796301</v>
      </c>
      <c r="T211" s="12">
        <f>(((J211/60)/60)/24)+DATE(1970,1,1)</f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>E212/L212</f>
        <v>91.818181818181813</v>
      </c>
      <c r="Q212" t="str">
        <f t="shared" si="6"/>
        <v>film &amp; video</v>
      </c>
      <c r="R212" t="str">
        <f t="shared" si="7"/>
        <v>drama</v>
      </c>
      <c r="S212" s="12">
        <f>(((I212/60)/60)/24)+DATE(1970,1,1)</f>
        <v>42278.208333333328</v>
      </c>
      <c r="T212" s="12">
        <f>(((J212/60)/60)/24)+DATE(1970,1,1)</f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>E213/L213</f>
        <v>185.83333333333334</v>
      </c>
      <c r="Q213" t="str">
        <f t="shared" si="6"/>
        <v>film &amp; video</v>
      </c>
      <c r="R213" t="str">
        <f t="shared" si="7"/>
        <v>drama</v>
      </c>
      <c r="S213" s="12">
        <f>(((I213/60)/60)/24)+DATE(1970,1,1)</f>
        <v>42266.159918981488</v>
      </c>
      <c r="T213" s="12">
        <f>(((J213/60)/60)/24)+DATE(1970,1,1)</f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>E214/L214</f>
        <v>1</v>
      </c>
      <c r="Q214" t="str">
        <f t="shared" si="6"/>
        <v>film &amp; video</v>
      </c>
      <c r="R214" t="str">
        <f t="shared" si="7"/>
        <v>drama</v>
      </c>
      <c r="S214" s="12">
        <f>(((I214/60)/60)/24)+DATE(1970,1,1)</f>
        <v>42476.839351851857</v>
      </c>
      <c r="T214" s="12">
        <f>(((J214/60)/60)/24)+DATE(1970,1,1)</f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>E215/L215</f>
        <v>20</v>
      </c>
      <c r="Q215" t="str">
        <f t="shared" si="6"/>
        <v>film &amp; video</v>
      </c>
      <c r="R215" t="str">
        <f t="shared" si="7"/>
        <v>drama</v>
      </c>
      <c r="S215" s="12">
        <f>(((I215/60)/60)/24)+DATE(1970,1,1)</f>
        <v>42232.587974537033</v>
      </c>
      <c r="T215" s="12">
        <f>(((J215/60)/60)/24)+DATE(1970,1,1)</f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>E216/L216</f>
        <v>1</v>
      </c>
      <c r="Q216" t="str">
        <f t="shared" si="6"/>
        <v>film &amp; video</v>
      </c>
      <c r="R216" t="str">
        <f t="shared" si="7"/>
        <v>drama</v>
      </c>
      <c r="S216" s="12">
        <f>(((I216/60)/60)/24)+DATE(1970,1,1)</f>
        <v>42069.64061342593</v>
      </c>
      <c r="T216" s="12">
        <f>(((J216/60)/60)/24)+DATE(1970,1,1)</f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>E217/L217</f>
        <v>10</v>
      </c>
      <c r="Q217" t="str">
        <f t="shared" si="6"/>
        <v>film &amp; video</v>
      </c>
      <c r="R217" t="str">
        <f t="shared" si="7"/>
        <v>drama</v>
      </c>
      <c r="S217" s="12">
        <f>(((I217/60)/60)/24)+DATE(1970,1,1)</f>
        <v>42417.999305555553</v>
      </c>
      <c r="T217" s="12">
        <f>(((J217/60)/60)/24)+DATE(1970,1,1)</f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>E218/L218</f>
        <v>331.53833333333336</v>
      </c>
      <c r="Q218" t="str">
        <f t="shared" si="6"/>
        <v>film &amp; video</v>
      </c>
      <c r="R218" t="str">
        <f t="shared" si="7"/>
        <v>drama</v>
      </c>
      <c r="S218" s="12">
        <f>(((I218/60)/60)/24)+DATE(1970,1,1)</f>
        <v>42116.917094907403</v>
      </c>
      <c r="T218" s="12">
        <f>(((J218/60)/60)/24)+DATE(1970,1,1)</f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>E219/L219</f>
        <v>314.28947368421052</v>
      </c>
      <c r="Q219" t="str">
        <f t="shared" si="6"/>
        <v>film &amp; video</v>
      </c>
      <c r="R219" t="str">
        <f t="shared" si="7"/>
        <v>drama</v>
      </c>
      <c r="S219" s="12">
        <f>(((I219/60)/60)/24)+DATE(1970,1,1)</f>
        <v>42001.64061342593</v>
      </c>
      <c r="T219" s="12">
        <f>(((J219/60)/60)/24)+DATE(1970,1,1)</f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>E220/L220</f>
        <v>100</v>
      </c>
      <c r="Q220" t="str">
        <f t="shared" si="6"/>
        <v>film &amp; video</v>
      </c>
      <c r="R220" t="str">
        <f t="shared" si="7"/>
        <v>drama</v>
      </c>
      <c r="S220" s="12">
        <f>(((I220/60)/60)/24)+DATE(1970,1,1)</f>
        <v>42139.628344907411</v>
      </c>
      <c r="T220" s="12">
        <f>(((J220/60)/60)/24)+DATE(1970,1,1)</f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>E221/L221</f>
        <v>115.98684210526316</v>
      </c>
      <c r="Q221" t="str">
        <f t="shared" si="6"/>
        <v>film &amp; video</v>
      </c>
      <c r="R221" t="str">
        <f t="shared" si="7"/>
        <v>drama</v>
      </c>
      <c r="S221" s="12">
        <f>(((I221/60)/60)/24)+DATE(1970,1,1)</f>
        <v>42461.290972222225</v>
      </c>
      <c r="T221" s="12">
        <f>(((J221/60)/60)/24)+DATE(1970,1,1)</f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>E222/L222</f>
        <v>120</v>
      </c>
      <c r="Q222" t="str">
        <f t="shared" si="6"/>
        <v>film &amp; video</v>
      </c>
      <c r="R222" t="str">
        <f t="shared" si="7"/>
        <v>drama</v>
      </c>
      <c r="S222" s="12">
        <f>(((I222/60)/60)/24)+DATE(1970,1,1)</f>
        <v>42236.837499999994</v>
      </c>
      <c r="T222" s="12">
        <f>(((J222/60)/60)/24)+DATE(1970,1,1)</f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>E223/L223</f>
        <v>#DIV/0!</v>
      </c>
      <c r="Q223" t="str">
        <f t="shared" si="6"/>
        <v>film &amp; video</v>
      </c>
      <c r="R223" t="str">
        <f t="shared" si="7"/>
        <v>drama</v>
      </c>
      <c r="S223" s="12">
        <f>(((I223/60)/60)/24)+DATE(1970,1,1)</f>
        <v>42091.79587962963</v>
      </c>
      <c r="T223" s="12">
        <f>(((J223/60)/60)/24)+DATE(1970,1,1)</f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>E224/L224</f>
        <v>65</v>
      </c>
      <c r="Q224" t="str">
        <f t="shared" si="6"/>
        <v>film &amp; video</v>
      </c>
      <c r="R224" t="str">
        <f t="shared" si="7"/>
        <v>drama</v>
      </c>
      <c r="S224" s="12">
        <f>(((I224/60)/60)/24)+DATE(1970,1,1)</f>
        <v>42090.110416666663</v>
      </c>
      <c r="T224" s="12">
        <f>(((J224/60)/60)/24)+DATE(1970,1,1)</f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>E225/L225</f>
        <v>#DIV/0!</v>
      </c>
      <c r="Q225" t="str">
        <f t="shared" si="6"/>
        <v>film &amp; video</v>
      </c>
      <c r="R225" t="str">
        <f t="shared" si="7"/>
        <v>drama</v>
      </c>
      <c r="S225" s="12">
        <f>(((I225/60)/60)/24)+DATE(1970,1,1)</f>
        <v>42512.045138888891</v>
      </c>
      <c r="T225" s="12">
        <f>(((J225/60)/60)/24)+DATE(1970,1,1)</f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>E226/L226</f>
        <v>#DIV/0!</v>
      </c>
      <c r="Q226" t="str">
        <f t="shared" si="6"/>
        <v>film &amp; video</v>
      </c>
      <c r="R226" t="str">
        <f t="shared" si="7"/>
        <v>drama</v>
      </c>
      <c r="S226" s="12">
        <f>(((I226/60)/60)/24)+DATE(1970,1,1)</f>
        <v>42195.235254629632</v>
      </c>
      <c r="T226" s="12">
        <f>(((J226/60)/60)/24)+DATE(1970,1,1)</f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>E227/L227</f>
        <v>#DIV/0!</v>
      </c>
      <c r="Q227" t="str">
        <f t="shared" si="6"/>
        <v>film &amp; video</v>
      </c>
      <c r="R227" t="str">
        <f t="shared" si="7"/>
        <v>drama</v>
      </c>
      <c r="S227" s="12">
        <f>(((I227/60)/60)/24)+DATE(1970,1,1)</f>
        <v>42468.919606481482</v>
      </c>
      <c r="T227" s="12">
        <f>(((J227/60)/60)/24)+DATE(1970,1,1)</f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>E228/L228</f>
        <v>125</v>
      </c>
      <c r="Q228" t="str">
        <f t="shared" si="6"/>
        <v>film &amp; video</v>
      </c>
      <c r="R228" t="str">
        <f t="shared" si="7"/>
        <v>drama</v>
      </c>
      <c r="S228" s="12">
        <f>(((I228/60)/60)/24)+DATE(1970,1,1)</f>
        <v>42155.395138888889</v>
      </c>
      <c r="T228" s="12">
        <f>(((J228/60)/60)/24)+DATE(1970,1,1)</f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>E229/L229</f>
        <v>#DIV/0!</v>
      </c>
      <c r="Q229" t="str">
        <f t="shared" si="6"/>
        <v>film &amp; video</v>
      </c>
      <c r="R229" t="str">
        <f t="shared" si="7"/>
        <v>drama</v>
      </c>
      <c r="S229" s="12">
        <f>(((I229/60)/60)/24)+DATE(1970,1,1)</f>
        <v>42194.893993055557</v>
      </c>
      <c r="T229" s="12">
        <f>(((J229/60)/60)/24)+DATE(1970,1,1)</f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>E230/L230</f>
        <v>#DIV/0!</v>
      </c>
      <c r="Q230" t="str">
        <f t="shared" si="6"/>
        <v>film &amp; video</v>
      </c>
      <c r="R230" t="str">
        <f t="shared" si="7"/>
        <v>drama</v>
      </c>
      <c r="S230" s="12">
        <f>(((I230/60)/60)/24)+DATE(1970,1,1)</f>
        <v>42156.686400462961</v>
      </c>
      <c r="T230" s="12">
        <f>(((J230/60)/60)/24)+DATE(1970,1,1)</f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>E231/L231</f>
        <v>#DIV/0!</v>
      </c>
      <c r="Q231" t="str">
        <f t="shared" si="6"/>
        <v>film &amp; video</v>
      </c>
      <c r="R231" t="str">
        <f t="shared" si="7"/>
        <v>drama</v>
      </c>
      <c r="S231" s="12">
        <f>(((I231/60)/60)/24)+DATE(1970,1,1)</f>
        <v>42413.933993055558</v>
      </c>
      <c r="T231" s="12">
        <f>(((J231/60)/60)/24)+DATE(1970,1,1)</f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>E232/L232</f>
        <v>30</v>
      </c>
      <c r="Q232" t="str">
        <f t="shared" si="6"/>
        <v>film &amp; video</v>
      </c>
      <c r="R232" t="str">
        <f t="shared" si="7"/>
        <v>drama</v>
      </c>
      <c r="S232" s="12">
        <f>(((I232/60)/60)/24)+DATE(1970,1,1)</f>
        <v>42159.777210648142</v>
      </c>
      <c r="T232" s="12">
        <f>(((J232/60)/60)/24)+DATE(1970,1,1)</f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>E233/L233</f>
        <v>#DIV/0!</v>
      </c>
      <c r="Q233" t="str">
        <f t="shared" si="6"/>
        <v>film &amp; video</v>
      </c>
      <c r="R233" t="str">
        <f t="shared" si="7"/>
        <v>drama</v>
      </c>
      <c r="S233" s="12">
        <f>(((I233/60)/60)/24)+DATE(1970,1,1)</f>
        <v>42371.958923611113</v>
      </c>
      <c r="T233" s="12">
        <f>(((J233/60)/60)/24)+DATE(1970,1,1)</f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>E234/L234</f>
        <v>15.714285714285714</v>
      </c>
      <c r="Q234" t="str">
        <f t="shared" si="6"/>
        <v>film &amp; video</v>
      </c>
      <c r="R234" t="str">
        <f t="shared" si="7"/>
        <v>drama</v>
      </c>
      <c r="S234" s="12">
        <f>(((I234/60)/60)/24)+DATE(1970,1,1)</f>
        <v>42062.82576388889</v>
      </c>
      <c r="T234" s="12">
        <f>(((J234/60)/60)/24)+DATE(1970,1,1)</f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>E235/L235</f>
        <v>#DIV/0!</v>
      </c>
      <c r="Q235" t="str">
        <f t="shared" si="6"/>
        <v>film &amp; video</v>
      </c>
      <c r="R235" t="str">
        <f t="shared" si="7"/>
        <v>drama</v>
      </c>
      <c r="S235" s="12">
        <f>(((I235/60)/60)/24)+DATE(1970,1,1)</f>
        <v>42642.911712962959</v>
      </c>
      <c r="T235" s="12">
        <f>(((J235/60)/60)/24)+DATE(1970,1,1)</f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>E236/L236</f>
        <v>80.2</v>
      </c>
      <c r="Q236" t="str">
        <f t="shared" si="6"/>
        <v>film &amp; video</v>
      </c>
      <c r="R236" t="str">
        <f t="shared" si="7"/>
        <v>drama</v>
      </c>
      <c r="S236" s="12">
        <f>(((I236/60)/60)/24)+DATE(1970,1,1)</f>
        <v>42176.035405092596</v>
      </c>
      <c r="T236" s="12">
        <f>(((J236/60)/60)/24)+DATE(1970,1,1)</f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>E237/L237</f>
        <v>#DIV/0!</v>
      </c>
      <c r="Q237" t="str">
        <f t="shared" si="6"/>
        <v>film &amp; video</v>
      </c>
      <c r="R237" t="str">
        <f t="shared" si="7"/>
        <v>drama</v>
      </c>
      <c r="S237" s="12">
        <f>(((I237/60)/60)/24)+DATE(1970,1,1)</f>
        <v>42194.908530092594</v>
      </c>
      <c r="T237" s="12">
        <f>(((J237/60)/60)/24)+DATE(1970,1,1)</f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>E238/L238</f>
        <v>#DIV/0!</v>
      </c>
      <c r="Q238" t="str">
        <f t="shared" si="6"/>
        <v>film &amp; video</v>
      </c>
      <c r="R238" t="str">
        <f t="shared" si="7"/>
        <v>drama</v>
      </c>
      <c r="S238" s="12">
        <f>(((I238/60)/60)/24)+DATE(1970,1,1)</f>
        <v>42374</v>
      </c>
      <c r="T238" s="12">
        <f>(((J238/60)/60)/24)+DATE(1970,1,1)</f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>E239/L239</f>
        <v>50</v>
      </c>
      <c r="Q239" t="str">
        <f t="shared" si="6"/>
        <v>film &amp; video</v>
      </c>
      <c r="R239" t="str">
        <f t="shared" si="7"/>
        <v>drama</v>
      </c>
      <c r="S239" s="12">
        <f>(((I239/60)/60)/24)+DATE(1970,1,1)</f>
        <v>42437.577187499999</v>
      </c>
      <c r="T239" s="12">
        <f>(((J239/60)/60)/24)+DATE(1970,1,1)</f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>E240/L240</f>
        <v>#DIV/0!</v>
      </c>
      <c r="Q240" t="str">
        <f t="shared" si="6"/>
        <v>film &amp; video</v>
      </c>
      <c r="R240" t="str">
        <f t="shared" si="7"/>
        <v>drama</v>
      </c>
      <c r="S240" s="12">
        <f>(((I240/60)/60)/24)+DATE(1970,1,1)</f>
        <v>42734.375</v>
      </c>
      <c r="T240" s="12">
        <f>(((J240/60)/60)/24)+DATE(1970,1,1)</f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>E241/L241</f>
        <v>50</v>
      </c>
      <c r="Q241" t="str">
        <f t="shared" si="6"/>
        <v>film &amp; video</v>
      </c>
      <c r="R241" t="str">
        <f t="shared" si="7"/>
        <v>drama</v>
      </c>
      <c r="S241" s="12">
        <f>(((I241/60)/60)/24)+DATE(1970,1,1)</f>
        <v>42316.5</v>
      </c>
      <c r="T241" s="12">
        <f>(((J241/60)/60)/24)+DATE(1970,1,1)</f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>E242/L242</f>
        <v>117.84759124087591</v>
      </c>
      <c r="Q242" t="str">
        <f t="shared" si="6"/>
        <v>film &amp; video</v>
      </c>
      <c r="R242" t="str">
        <f t="shared" si="7"/>
        <v>documentary</v>
      </c>
      <c r="S242" s="12">
        <f>(((I242/60)/60)/24)+DATE(1970,1,1)</f>
        <v>41399.708460648151</v>
      </c>
      <c r="T242" s="12">
        <f>(((J242/60)/60)/24)+DATE(1970,1,1)</f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>E243/L243</f>
        <v>109.04255319148936</v>
      </c>
      <c r="Q243" t="str">
        <f t="shared" si="6"/>
        <v>film &amp; video</v>
      </c>
      <c r="R243" t="str">
        <f t="shared" si="7"/>
        <v>documentary</v>
      </c>
      <c r="S243" s="12">
        <f>(((I243/60)/60)/24)+DATE(1970,1,1)</f>
        <v>41994.697962962964</v>
      </c>
      <c r="T243" s="12">
        <f>(((J243/60)/60)/24)+DATE(1970,1,1)</f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>E244/L244</f>
        <v>73.019801980198025</v>
      </c>
      <c r="Q244" t="str">
        <f t="shared" si="6"/>
        <v>film &amp; video</v>
      </c>
      <c r="R244" t="str">
        <f t="shared" si="7"/>
        <v>documentary</v>
      </c>
      <c r="S244" s="12">
        <f>(((I244/60)/60)/24)+DATE(1970,1,1)</f>
        <v>40897.492939814816</v>
      </c>
      <c r="T244" s="12">
        <f>(((J244/60)/60)/24)+DATE(1970,1,1)</f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>E245/L245</f>
        <v>78.195121951219505</v>
      </c>
      <c r="Q245" t="str">
        <f t="shared" si="6"/>
        <v>film &amp; video</v>
      </c>
      <c r="R245" t="str">
        <f t="shared" si="7"/>
        <v>documentary</v>
      </c>
      <c r="S245" s="12">
        <f>(((I245/60)/60)/24)+DATE(1970,1,1)</f>
        <v>41692.047500000001</v>
      </c>
      <c r="T245" s="12">
        <f>(((J245/60)/60)/24)+DATE(1970,1,1)</f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>E246/L246</f>
        <v>47.398809523809526</v>
      </c>
      <c r="Q246" t="str">
        <f t="shared" si="6"/>
        <v>film &amp; video</v>
      </c>
      <c r="R246" t="str">
        <f t="shared" si="7"/>
        <v>documentary</v>
      </c>
      <c r="S246" s="12">
        <f>(((I246/60)/60)/24)+DATE(1970,1,1)</f>
        <v>40253.29583333333</v>
      </c>
      <c r="T246" s="12">
        <f>(((J246/60)/60)/24)+DATE(1970,1,1)</f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>E247/L247</f>
        <v>54.020833333333336</v>
      </c>
      <c r="Q247" t="str">
        <f t="shared" si="6"/>
        <v>film &amp; video</v>
      </c>
      <c r="R247" t="str">
        <f t="shared" si="7"/>
        <v>documentary</v>
      </c>
      <c r="S247" s="12">
        <f>(((I247/60)/60)/24)+DATE(1970,1,1)</f>
        <v>41137.053067129629</v>
      </c>
      <c r="T247" s="12">
        <f>(((J247/60)/60)/24)+DATE(1970,1,1)</f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>E248/L248</f>
        <v>68.488789237668158</v>
      </c>
      <c r="Q248" t="str">
        <f t="shared" si="6"/>
        <v>film &amp; video</v>
      </c>
      <c r="R248" t="str">
        <f t="shared" si="7"/>
        <v>documentary</v>
      </c>
      <c r="S248" s="12">
        <f>(((I248/60)/60)/24)+DATE(1970,1,1)</f>
        <v>40530.405150462961</v>
      </c>
      <c r="T248" s="12">
        <f>(((J248/60)/60)/24)+DATE(1970,1,1)</f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>E249/L249</f>
        <v>108.14516129032258</v>
      </c>
      <c r="Q249" t="str">
        <f t="shared" si="6"/>
        <v>film &amp; video</v>
      </c>
      <c r="R249" t="str">
        <f t="shared" si="7"/>
        <v>documentary</v>
      </c>
      <c r="S249" s="12">
        <f>(((I249/60)/60)/24)+DATE(1970,1,1)</f>
        <v>40467.152083333334</v>
      </c>
      <c r="T249" s="12">
        <f>(((J249/60)/60)/24)+DATE(1970,1,1)</f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>E250/L250</f>
        <v>589.95205479452056</v>
      </c>
      <c r="Q250" t="str">
        <f t="shared" si="6"/>
        <v>film &amp; video</v>
      </c>
      <c r="R250" t="str">
        <f t="shared" si="7"/>
        <v>documentary</v>
      </c>
      <c r="S250" s="12">
        <f>(((I250/60)/60)/24)+DATE(1970,1,1)</f>
        <v>40915.774409722224</v>
      </c>
      <c r="T250" s="12">
        <f>(((J250/60)/60)/24)+DATE(1970,1,1)</f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>E251/L251</f>
        <v>48.051063829787232</v>
      </c>
      <c r="Q251" t="str">
        <f t="shared" si="6"/>
        <v>film &amp; video</v>
      </c>
      <c r="R251" t="str">
        <f t="shared" si="7"/>
        <v>documentary</v>
      </c>
      <c r="S251" s="12">
        <f>(((I251/60)/60)/24)+DATE(1970,1,1)</f>
        <v>40412.736111111109</v>
      </c>
      <c r="T251" s="12">
        <f>(((J251/60)/60)/24)+DATE(1970,1,1)</f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>E252/L252</f>
        <v>72.482837528604122</v>
      </c>
      <c r="Q252" t="str">
        <f t="shared" si="6"/>
        <v>film &amp; video</v>
      </c>
      <c r="R252" t="str">
        <f t="shared" si="7"/>
        <v>documentary</v>
      </c>
      <c r="S252" s="12">
        <f>(((I252/60)/60)/24)+DATE(1970,1,1)</f>
        <v>41431.565868055557</v>
      </c>
      <c r="T252" s="12">
        <f>(((J252/60)/60)/24)+DATE(1970,1,1)</f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>E253/L253</f>
        <v>57.077922077922075</v>
      </c>
      <c r="Q253" t="str">
        <f t="shared" si="6"/>
        <v>film &amp; video</v>
      </c>
      <c r="R253" t="str">
        <f t="shared" si="7"/>
        <v>documentary</v>
      </c>
      <c r="S253" s="12">
        <f>(((I253/60)/60)/24)+DATE(1970,1,1)</f>
        <v>41045.791666666664</v>
      </c>
      <c r="T253" s="12">
        <f>(((J253/60)/60)/24)+DATE(1970,1,1)</f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>E254/L254</f>
        <v>85.444444444444443</v>
      </c>
      <c r="Q254" t="str">
        <f t="shared" si="6"/>
        <v>film &amp; video</v>
      </c>
      <c r="R254" t="str">
        <f t="shared" si="7"/>
        <v>documentary</v>
      </c>
      <c r="S254" s="12">
        <f>(((I254/60)/60)/24)+DATE(1970,1,1)</f>
        <v>40330.165972222225</v>
      </c>
      <c r="T254" s="12">
        <f>(((J254/60)/60)/24)+DATE(1970,1,1)</f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>E255/L255</f>
        <v>215.85714285714286</v>
      </c>
      <c r="Q255" t="str">
        <f t="shared" si="6"/>
        <v>film &amp; video</v>
      </c>
      <c r="R255" t="str">
        <f t="shared" si="7"/>
        <v>documentary</v>
      </c>
      <c r="S255" s="12">
        <f>(((I255/60)/60)/24)+DATE(1970,1,1)</f>
        <v>40954.650868055556</v>
      </c>
      <c r="T255" s="12">
        <f>(((J255/60)/60)/24)+DATE(1970,1,1)</f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>E256/L256</f>
        <v>89.38643312101911</v>
      </c>
      <c r="Q256" t="str">
        <f t="shared" si="6"/>
        <v>film &amp; video</v>
      </c>
      <c r="R256" t="str">
        <f t="shared" si="7"/>
        <v>documentary</v>
      </c>
      <c r="S256" s="12">
        <f>(((I256/60)/60)/24)+DATE(1970,1,1)</f>
        <v>42294.083333333328</v>
      </c>
      <c r="T256" s="12">
        <f>(((J256/60)/60)/24)+DATE(1970,1,1)</f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>E257/L257</f>
        <v>45.418404255319146</v>
      </c>
      <c r="Q257" t="str">
        <f t="shared" si="6"/>
        <v>film &amp; video</v>
      </c>
      <c r="R257" t="str">
        <f t="shared" si="7"/>
        <v>documentary</v>
      </c>
      <c r="S257" s="12">
        <f>(((I257/60)/60)/24)+DATE(1970,1,1)</f>
        <v>40618.48474537037</v>
      </c>
      <c r="T257" s="12">
        <f>(((J257/60)/60)/24)+DATE(1970,1,1)</f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>E258/L258</f>
        <v>65.756363636363631</v>
      </c>
      <c r="Q258" t="str">
        <f t="shared" si="6"/>
        <v>film &amp; video</v>
      </c>
      <c r="R258" t="str">
        <f t="shared" si="7"/>
        <v>documentary</v>
      </c>
      <c r="S258" s="12">
        <f>(((I258/60)/60)/24)+DATE(1970,1,1)</f>
        <v>41349.769293981481</v>
      </c>
      <c r="T258" s="12">
        <f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>E259/L259</f>
        <v>66.70405357142856</v>
      </c>
      <c r="Q259" t="str">
        <f t="shared" ref="Q259:Q322" si="8">LEFT(N259, SEARCH("/",N259,1)-1)</f>
        <v>film &amp; video</v>
      </c>
      <c r="R259" t="str">
        <f t="shared" ref="R259:R322" si="9">RIGHT(N259,LEN(N259) - SEARCH("/", N259, SEARCH("/", N259) - 1))</f>
        <v>documentary</v>
      </c>
      <c r="S259" s="12">
        <f>(((I259/60)/60)/24)+DATE(1970,1,1)</f>
        <v>42509.626875000002</v>
      </c>
      <c r="T259" s="12">
        <f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>E260/L260</f>
        <v>83.345930232558146</v>
      </c>
      <c r="Q260" t="str">
        <f t="shared" si="8"/>
        <v>film &amp; video</v>
      </c>
      <c r="R260" t="str">
        <f t="shared" si="9"/>
        <v>documentary</v>
      </c>
      <c r="S260" s="12">
        <f>(((I260/60)/60)/24)+DATE(1970,1,1)</f>
        <v>40712.051689814813</v>
      </c>
      <c r="T260" s="12">
        <f>(((J260/60)/60)/24)+DATE(1970,1,1)</f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>E261/L261</f>
        <v>105.04609341825902</v>
      </c>
      <c r="Q261" t="str">
        <f t="shared" si="8"/>
        <v>film &amp; video</v>
      </c>
      <c r="R261" t="str">
        <f t="shared" si="9"/>
        <v>documentary</v>
      </c>
      <c r="S261" s="12">
        <f>(((I261/60)/60)/24)+DATE(1970,1,1)</f>
        <v>42102.738067129627</v>
      </c>
      <c r="T261" s="12">
        <f>(((J261/60)/60)/24)+DATE(1970,1,1)</f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>E262/L262</f>
        <v>120.90909090909091</v>
      </c>
      <c r="Q262" t="str">
        <f t="shared" si="8"/>
        <v>film &amp; video</v>
      </c>
      <c r="R262" t="str">
        <f t="shared" si="9"/>
        <v>documentary</v>
      </c>
      <c r="S262" s="12">
        <f>(((I262/60)/60)/24)+DATE(1970,1,1)</f>
        <v>40376.415972222225</v>
      </c>
      <c r="T262" s="12">
        <f>(((J262/60)/60)/24)+DATE(1970,1,1)</f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>E263/L263</f>
        <v>97.63636363636364</v>
      </c>
      <c r="Q263" t="str">
        <f t="shared" si="8"/>
        <v>film &amp; video</v>
      </c>
      <c r="R263" t="str">
        <f t="shared" si="9"/>
        <v>documentary</v>
      </c>
      <c r="S263" s="12">
        <f>(((I263/60)/60)/24)+DATE(1970,1,1)</f>
        <v>41067.621527777781</v>
      </c>
      <c r="T263" s="12">
        <f>(((J263/60)/60)/24)+DATE(1970,1,1)</f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>E264/L264</f>
        <v>41.379310344827587</v>
      </c>
      <c r="Q264" t="str">
        <f t="shared" si="8"/>
        <v>film &amp; video</v>
      </c>
      <c r="R264" t="str">
        <f t="shared" si="9"/>
        <v>documentary</v>
      </c>
      <c r="S264" s="12">
        <f>(((I264/60)/60)/24)+DATE(1970,1,1)</f>
        <v>40600.24800925926</v>
      </c>
      <c r="T264" s="12">
        <f>(((J264/60)/60)/24)+DATE(1970,1,1)</f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>E265/L265</f>
        <v>30.654485981308412</v>
      </c>
      <c r="Q265" t="str">
        <f t="shared" si="8"/>
        <v>film &amp; video</v>
      </c>
      <c r="R265" t="str">
        <f t="shared" si="9"/>
        <v>documentary</v>
      </c>
      <c r="S265" s="12">
        <f>(((I265/60)/60)/24)+DATE(1970,1,1)</f>
        <v>41179.954791666663</v>
      </c>
      <c r="T265" s="12">
        <f>(((J265/60)/60)/24)+DATE(1970,1,1)</f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>E266/L266</f>
        <v>64.945054945054949</v>
      </c>
      <c r="Q266" t="str">
        <f t="shared" si="8"/>
        <v>film &amp; video</v>
      </c>
      <c r="R266" t="str">
        <f t="shared" si="9"/>
        <v>documentary</v>
      </c>
      <c r="S266" s="12">
        <f>(((I266/60)/60)/24)+DATE(1970,1,1)</f>
        <v>41040.620312500003</v>
      </c>
      <c r="T266" s="12">
        <f>(((J266/60)/60)/24)+DATE(1970,1,1)</f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>E267/L267</f>
        <v>95.775862068965523</v>
      </c>
      <c r="Q267" t="str">
        <f t="shared" si="8"/>
        <v>film &amp; video</v>
      </c>
      <c r="R267" t="str">
        <f t="shared" si="9"/>
        <v>documentary</v>
      </c>
      <c r="S267" s="12">
        <f>(((I267/60)/60)/24)+DATE(1970,1,1)</f>
        <v>40308.844444444447</v>
      </c>
      <c r="T267" s="12">
        <f>(((J267/60)/60)/24)+DATE(1970,1,1)</f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>E268/L268</f>
        <v>40.416666666666664</v>
      </c>
      <c r="Q268" t="str">
        <f t="shared" si="8"/>
        <v>film &amp; video</v>
      </c>
      <c r="R268" t="str">
        <f t="shared" si="9"/>
        <v>documentary</v>
      </c>
      <c r="S268" s="12">
        <f>(((I268/60)/60)/24)+DATE(1970,1,1)</f>
        <v>40291.160416666666</v>
      </c>
      <c r="T268" s="12">
        <f>(((J268/60)/60)/24)+DATE(1970,1,1)</f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>E269/L269</f>
        <v>78.578424242424248</v>
      </c>
      <c r="Q269" t="str">
        <f t="shared" si="8"/>
        <v>film &amp; video</v>
      </c>
      <c r="R269" t="str">
        <f t="shared" si="9"/>
        <v>documentary</v>
      </c>
      <c r="S269" s="12">
        <f>(((I269/60)/60)/24)+DATE(1970,1,1)</f>
        <v>41815.452534722222</v>
      </c>
      <c r="T269" s="12">
        <f>(((J269/60)/60)/24)+DATE(1970,1,1)</f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>E270/L270</f>
        <v>50.18018018018018</v>
      </c>
      <c r="Q270" t="str">
        <f t="shared" si="8"/>
        <v>film &amp; video</v>
      </c>
      <c r="R270" t="str">
        <f t="shared" si="9"/>
        <v>documentary</v>
      </c>
      <c r="S270" s="12">
        <f>(((I270/60)/60)/24)+DATE(1970,1,1)</f>
        <v>40854.194189814814</v>
      </c>
      <c r="T270" s="12">
        <f>(((J270/60)/60)/24)+DATE(1970,1,1)</f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>E271/L271</f>
        <v>92.251735588972423</v>
      </c>
      <c r="Q271" t="str">
        <f t="shared" si="8"/>
        <v>film &amp; video</v>
      </c>
      <c r="R271" t="str">
        <f t="shared" si="9"/>
        <v>documentary</v>
      </c>
      <c r="S271" s="12">
        <f>(((I271/60)/60)/24)+DATE(1970,1,1)</f>
        <v>42788.197013888886</v>
      </c>
      <c r="T271" s="12">
        <f>(((J271/60)/60)/24)+DATE(1970,1,1)</f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>E272/L272</f>
        <v>57.540983606557376</v>
      </c>
      <c r="Q272" t="str">
        <f t="shared" si="8"/>
        <v>film &amp; video</v>
      </c>
      <c r="R272" t="str">
        <f t="shared" si="9"/>
        <v>documentary</v>
      </c>
      <c r="S272" s="12">
        <f>(((I272/60)/60)/24)+DATE(1970,1,1)</f>
        <v>40688.166666666664</v>
      </c>
      <c r="T272" s="12">
        <f>(((J272/60)/60)/24)+DATE(1970,1,1)</f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>E273/L273</f>
        <v>109.42160278745645</v>
      </c>
      <c r="Q273" t="str">
        <f t="shared" si="8"/>
        <v>film &amp; video</v>
      </c>
      <c r="R273" t="str">
        <f t="shared" si="9"/>
        <v>documentary</v>
      </c>
      <c r="S273" s="12">
        <f>(((I273/60)/60)/24)+DATE(1970,1,1)</f>
        <v>41641.333333333336</v>
      </c>
      <c r="T273" s="12">
        <f>(((J273/60)/60)/24)+DATE(1970,1,1)</f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>E274/L274</f>
        <v>81.892461538461546</v>
      </c>
      <c r="Q274" t="str">
        <f t="shared" si="8"/>
        <v>film &amp; video</v>
      </c>
      <c r="R274" t="str">
        <f t="shared" si="9"/>
        <v>documentary</v>
      </c>
      <c r="S274" s="12">
        <f>(((I274/60)/60)/24)+DATE(1970,1,1)</f>
        <v>40296.78402777778</v>
      </c>
      <c r="T274" s="12">
        <f>(((J274/60)/60)/24)+DATE(1970,1,1)</f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>E275/L275</f>
        <v>45.667711864406776</v>
      </c>
      <c r="Q275" t="str">
        <f t="shared" si="8"/>
        <v>film &amp; video</v>
      </c>
      <c r="R275" t="str">
        <f t="shared" si="9"/>
        <v>documentary</v>
      </c>
      <c r="S275" s="12">
        <f>(((I275/60)/60)/24)+DATE(1970,1,1)</f>
        <v>40727.498449074075</v>
      </c>
      <c r="T275" s="12">
        <f>(((J275/60)/60)/24)+DATE(1970,1,1)</f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>E276/L276</f>
        <v>55.221238938053098</v>
      </c>
      <c r="Q276" t="str">
        <f t="shared" si="8"/>
        <v>film &amp; video</v>
      </c>
      <c r="R276" t="str">
        <f t="shared" si="9"/>
        <v>documentary</v>
      </c>
      <c r="S276" s="12">
        <f>(((I276/60)/60)/24)+DATE(1970,1,1)</f>
        <v>41004.290972222225</v>
      </c>
      <c r="T276" s="12">
        <f>(((J276/60)/60)/24)+DATE(1970,1,1)</f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>E277/L277</f>
        <v>65.298192771084331</v>
      </c>
      <c r="Q277" t="str">
        <f t="shared" si="8"/>
        <v>film &amp; video</v>
      </c>
      <c r="R277" t="str">
        <f t="shared" si="9"/>
        <v>documentary</v>
      </c>
      <c r="S277" s="12">
        <f>(((I277/60)/60)/24)+DATE(1970,1,1)</f>
        <v>41223.073680555557</v>
      </c>
      <c r="T277" s="12">
        <f>(((J277/60)/60)/24)+DATE(1970,1,1)</f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>E278/L278</f>
        <v>95.225806451612897</v>
      </c>
      <c r="Q278" t="str">
        <f t="shared" si="8"/>
        <v>film &amp; video</v>
      </c>
      <c r="R278" t="str">
        <f t="shared" si="9"/>
        <v>documentary</v>
      </c>
      <c r="S278" s="12">
        <f>(((I278/60)/60)/24)+DATE(1970,1,1)</f>
        <v>41027.040208333332</v>
      </c>
      <c r="T278" s="12">
        <f>(((J278/60)/60)/24)+DATE(1970,1,1)</f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>E279/L279</f>
        <v>75.444794952681391</v>
      </c>
      <c r="Q279" t="str">
        <f t="shared" si="8"/>
        <v>film &amp; video</v>
      </c>
      <c r="R279" t="str">
        <f t="shared" si="9"/>
        <v>documentary</v>
      </c>
      <c r="S279" s="12">
        <f>(((I279/60)/60)/24)+DATE(1970,1,1)</f>
        <v>42147.891423611116</v>
      </c>
      <c r="T279" s="12">
        <f>(((J279/60)/60)/24)+DATE(1970,1,1)</f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>E280/L280</f>
        <v>97.816867469879512</v>
      </c>
      <c r="Q280" t="str">
        <f t="shared" si="8"/>
        <v>film &amp; video</v>
      </c>
      <c r="R280" t="str">
        <f t="shared" si="9"/>
        <v>documentary</v>
      </c>
      <c r="S280" s="12">
        <f>(((I280/60)/60)/24)+DATE(1970,1,1)</f>
        <v>41194.040960648148</v>
      </c>
      <c r="T280" s="12">
        <f>(((J280/60)/60)/24)+DATE(1970,1,1)</f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>E281/L281</f>
        <v>87.685606557377056</v>
      </c>
      <c r="Q281" t="str">
        <f t="shared" si="8"/>
        <v>film &amp; video</v>
      </c>
      <c r="R281" t="str">
        <f t="shared" si="9"/>
        <v>documentary</v>
      </c>
      <c r="S281" s="12">
        <f>(((I281/60)/60)/24)+DATE(1970,1,1)</f>
        <v>42793.084027777775</v>
      </c>
      <c r="T281" s="12">
        <f>(((J281/60)/60)/24)+DATE(1970,1,1)</f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>E282/L282</f>
        <v>54.748948106591868</v>
      </c>
      <c r="Q282" t="str">
        <f t="shared" si="8"/>
        <v>film &amp; video</v>
      </c>
      <c r="R282" t="str">
        <f t="shared" si="9"/>
        <v>documentary</v>
      </c>
      <c r="S282" s="12">
        <f>(((I282/60)/60)/24)+DATE(1970,1,1)</f>
        <v>41789.590682870366</v>
      </c>
      <c r="T282" s="12">
        <f>(((J282/60)/60)/24)+DATE(1970,1,1)</f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>E283/L283</f>
        <v>83.953417721518989</v>
      </c>
      <c r="Q283" t="str">
        <f t="shared" si="8"/>
        <v>film &amp; video</v>
      </c>
      <c r="R283" t="str">
        <f t="shared" si="9"/>
        <v>documentary</v>
      </c>
      <c r="S283" s="12">
        <f>(((I283/60)/60)/24)+DATE(1970,1,1)</f>
        <v>40035.80972222222</v>
      </c>
      <c r="T283" s="12">
        <f>(((J283/60)/60)/24)+DATE(1970,1,1)</f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>E284/L284</f>
        <v>254.38547486033519</v>
      </c>
      <c r="Q284" t="str">
        <f t="shared" si="8"/>
        <v>film &amp; video</v>
      </c>
      <c r="R284" t="str">
        <f t="shared" si="9"/>
        <v>documentary</v>
      </c>
      <c r="S284" s="12">
        <f>(((I284/60)/60)/24)+DATE(1970,1,1)</f>
        <v>40231.916666666664</v>
      </c>
      <c r="T284" s="12">
        <f>(((J284/60)/60)/24)+DATE(1970,1,1)</f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>E285/L285</f>
        <v>101.8269801980198</v>
      </c>
      <c r="Q285" t="str">
        <f t="shared" si="8"/>
        <v>film &amp; video</v>
      </c>
      <c r="R285" t="str">
        <f t="shared" si="9"/>
        <v>documentary</v>
      </c>
      <c r="S285" s="12">
        <f>(((I285/60)/60)/24)+DATE(1970,1,1)</f>
        <v>40695.207638888889</v>
      </c>
      <c r="T285" s="12">
        <f>(((J285/60)/60)/24)+DATE(1970,1,1)</f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>E286/L286</f>
        <v>55.066394736842106</v>
      </c>
      <c r="Q286" t="str">
        <f t="shared" si="8"/>
        <v>film &amp; video</v>
      </c>
      <c r="R286" t="str">
        <f t="shared" si="9"/>
        <v>documentary</v>
      </c>
      <c r="S286" s="12">
        <f>(((I286/60)/60)/24)+DATE(1970,1,1)</f>
        <v>40929.738194444442</v>
      </c>
      <c r="T286" s="12">
        <f>(((J286/60)/60)/24)+DATE(1970,1,1)</f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>E287/L287</f>
        <v>56.901438721136763</v>
      </c>
      <c r="Q287" t="str">
        <f t="shared" si="8"/>
        <v>film &amp; video</v>
      </c>
      <c r="R287" t="str">
        <f t="shared" si="9"/>
        <v>documentary</v>
      </c>
      <c r="S287" s="12">
        <f>(((I287/60)/60)/24)+DATE(1970,1,1)</f>
        <v>41536.756111111114</v>
      </c>
      <c r="T287" s="12">
        <f>(((J287/60)/60)/24)+DATE(1970,1,1)</f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>E288/L288</f>
        <v>121.28148148148148</v>
      </c>
      <c r="Q288" t="str">
        <f t="shared" si="8"/>
        <v>film &amp; video</v>
      </c>
      <c r="R288" t="str">
        <f t="shared" si="9"/>
        <v>documentary</v>
      </c>
      <c r="S288" s="12">
        <f>(((I288/60)/60)/24)+DATE(1970,1,1)</f>
        <v>41358.774583333332</v>
      </c>
      <c r="T288" s="12">
        <f>(((J288/60)/60)/24)+DATE(1970,1,1)</f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>E289/L289</f>
        <v>91.189655172413794</v>
      </c>
      <c r="Q289" t="str">
        <f t="shared" si="8"/>
        <v>film &amp; video</v>
      </c>
      <c r="R289" t="str">
        <f t="shared" si="9"/>
        <v>documentary</v>
      </c>
      <c r="S289" s="12">
        <f>(((I289/60)/60)/24)+DATE(1970,1,1)</f>
        <v>41215.166666666664</v>
      </c>
      <c r="T289" s="12">
        <f>(((J289/60)/60)/24)+DATE(1970,1,1)</f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>E290/L290</f>
        <v>115.44812080536913</v>
      </c>
      <c r="Q290" t="str">
        <f t="shared" si="8"/>
        <v>film &amp; video</v>
      </c>
      <c r="R290" t="str">
        <f t="shared" si="9"/>
        <v>documentary</v>
      </c>
      <c r="S290" s="12">
        <f>(((I290/60)/60)/24)+DATE(1970,1,1)</f>
        <v>41086.168900462959</v>
      </c>
      <c r="T290" s="12">
        <f>(((J290/60)/60)/24)+DATE(1970,1,1)</f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>E291/L291</f>
        <v>67.771551724137936</v>
      </c>
      <c r="Q291" t="str">
        <f t="shared" si="8"/>
        <v>film &amp; video</v>
      </c>
      <c r="R291" t="str">
        <f t="shared" si="9"/>
        <v>documentary</v>
      </c>
      <c r="S291" s="12">
        <f>(((I291/60)/60)/24)+DATE(1970,1,1)</f>
        <v>41580.456412037034</v>
      </c>
      <c r="T291" s="12">
        <f>(((J291/60)/60)/24)+DATE(1970,1,1)</f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>E292/L292</f>
        <v>28.576190476190476</v>
      </c>
      <c r="Q292" t="str">
        <f t="shared" si="8"/>
        <v>film &amp; video</v>
      </c>
      <c r="R292" t="str">
        <f t="shared" si="9"/>
        <v>documentary</v>
      </c>
      <c r="S292" s="12">
        <f>(((I292/60)/60)/24)+DATE(1970,1,1)</f>
        <v>40576.332638888889</v>
      </c>
      <c r="T292" s="12">
        <f>(((J292/60)/60)/24)+DATE(1970,1,1)</f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>E293/L293</f>
        <v>46.8828125</v>
      </c>
      <c r="Q293" t="str">
        <f t="shared" si="8"/>
        <v>film &amp; video</v>
      </c>
      <c r="R293" t="str">
        <f t="shared" si="9"/>
        <v>documentary</v>
      </c>
      <c r="S293" s="12">
        <f>(((I293/60)/60)/24)+DATE(1970,1,1)</f>
        <v>41395.000694444447</v>
      </c>
      <c r="T293" s="12">
        <f>(((J293/60)/60)/24)+DATE(1970,1,1)</f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>E294/L294</f>
        <v>154.42231237322514</v>
      </c>
      <c r="Q294" t="str">
        <f t="shared" si="8"/>
        <v>film &amp; video</v>
      </c>
      <c r="R294" t="str">
        <f t="shared" si="9"/>
        <v>documentary</v>
      </c>
      <c r="S294" s="12">
        <f>(((I294/60)/60)/24)+DATE(1970,1,1)</f>
        <v>40845.165972222225</v>
      </c>
      <c r="T294" s="12">
        <f>(((J294/60)/60)/24)+DATE(1970,1,1)</f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>E295/L295</f>
        <v>201.22137404580153</v>
      </c>
      <c r="Q295" t="str">
        <f t="shared" si="8"/>
        <v>film &amp; video</v>
      </c>
      <c r="R295" t="str">
        <f t="shared" si="9"/>
        <v>documentary</v>
      </c>
      <c r="S295" s="12">
        <f>(((I295/60)/60)/24)+DATE(1970,1,1)</f>
        <v>41749.667986111112</v>
      </c>
      <c r="T295" s="12">
        <f>(((J295/60)/60)/24)+DATE(1970,1,1)</f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>E296/L296</f>
        <v>100</v>
      </c>
      <c r="Q296" t="str">
        <f t="shared" si="8"/>
        <v>film &amp; video</v>
      </c>
      <c r="R296" t="str">
        <f t="shared" si="9"/>
        <v>documentary</v>
      </c>
      <c r="S296" s="12">
        <f>(((I296/60)/60)/24)+DATE(1970,1,1)</f>
        <v>40378.666666666664</v>
      </c>
      <c r="T296" s="12">
        <f>(((J296/60)/60)/24)+DATE(1970,1,1)</f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>E297/L297</f>
        <v>100.08204511278196</v>
      </c>
      <c r="Q297" t="str">
        <f t="shared" si="8"/>
        <v>film &amp; video</v>
      </c>
      <c r="R297" t="str">
        <f t="shared" si="9"/>
        <v>documentary</v>
      </c>
      <c r="S297" s="12">
        <f>(((I297/60)/60)/24)+DATE(1970,1,1)</f>
        <v>41579</v>
      </c>
      <c r="T297" s="12">
        <f>(((J297/60)/60)/24)+DATE(1970,1,1)</f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>E298/L298</f>
        <v>230.08953488372092</v>
      </c>
      <c r="Q298" t="str">
        <f t="shared" si="8"/>
        <v>film &amp; video</v>
      </c>
      <c r="R298" t="str">
        <f t="shared" si="9"/>
        <v>documentary</v>
      </c>
      <c r="S298" s="12">
        <f>(((I298/60)/60)/24)+DATE(1970,1,1)</f>
        <v>41159.475497685184</v>
      </c>
      <c r="T298" s="12">
        <f>(((J298/60)/60)/24)+DATE(1970,1,1)</f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>E299/L299</f>
        <v>141.74647887323943</v>
      </c>
      <c r="Q299" t="str">
        <f t="shared" si="8"/>
        <v>film &amp; video</v>
      </c>
      <c r="R299" t="str">
        <f t="shared" si="9"/>
        <v>documentary</v>
      </c>
      <c r="S299" s="12">
        <f>(((I299/60)/60)/24)+DATE(1970,1,1)</f>
        <v>42125.165972222225</v>
      </c>
      <c r="T299" s="12">
        <f>(((J299/60)/60)/24)+DATE(1970,1,1)</f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>E300/L300</f>
        <v>56.344351395730705</v>
      </c>
      <c r="Q300" t="str">
        <f t="shared" si="8"/>
        <v>film &amp; video</v>
      </c>
      <c r="R300" t="str">
        <f t="shared" si="9"/>
        <v>documentary</v>
      </c>
      <c r="S300" s="12">
        <f>(((I300/60)/60)/24)+DATE(1970,1,1)</f>
        <v>41768.875</v>
      </c>
      <c r="T300" s="12">
        <f>(((J300/60)/60)/24)+DATE(1970,1,1)</f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>E301/L301</f>
        <v>73.341188524590166</v>
      </c>
      <c r="Q301" t="str">
        <f t="shared" si="8"/>
        <v>film &amp; video</v>
      </c>
      <c r="R301" t="str">
        <f t="shared" si="9"/>
        <v>documentary</v>
      </c>
      <c r="S301" s="12">
        <f>(((I301/60)/60)/24)+DATE(1970,1,1)</f>
        <v>40499.266898148147</v>
      </c>
      <c r="T301" s="12">
        <f>(((J301/60)/60)/24)+DATE(1970,1,1)</f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>E302/L302</f>
        <v>85.337785234899329</v>
      </c>
      <c r="Q302" t="str">
        <f t="shared" si="8"/>
        <v>film &amp; video</v>
      </c>
      <c r="R302" t="str">
        <f t="shared" si="9"/>
        <v>documentary</v>
      </c>
      <c r="S302" s="12">
        <f>(((I302/60)/60)/24)+DATE(1970,1,1)</f>
        <v>40657.959930555553</v>
      </c>
      <c r="T302" s="12">
        <f>(((J302/60)/60)/24)+DATE(1970,1,1)</f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>E303/L303</f>
        <v>61.496215139442228</v>
      </c>
      <c r="Q303" t="str">
        <f t="shared" si="8"/>
        <v>film &amp; video</v>
      </c>
      <c r="R303" t="str">
        <f t="shared" si="9"/>
        <v>documentary</v>
      </c>
      <c r="S303" s="12">
        <f>(((I303/60)/60)/24)+DATE(1970,1,1)</f>
        <v>41352.696006944447</v>
      </c>
      <c r="T303" s="12">
        <f>(((J303/60)/60)/24)+DATE(1970,1,1)</f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>E304/L304</f>
        <v>93.018518518518519</v>
      </c>
      <c r="Q304" t="str">
        <f t="shared" si="8"/>
        <v>film &amp; video</v>
      </c>
      <c r="R304" t="str">
        <f t="shared" si="9"/>
        <v>documentary</v>
      </c>
      <c r="S304" s="12">
        <f>(((I304/60)/60)/24)+DATE(1970,1,1)</f>
        <v>40963.856921296298</v>
      </c>
      <c r="T304" s="12">
        <f>(((J304/60)/60)/24)+DATE(1970,1,1)</f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>E305/L305</f>
        <v>50.292682926829265</v>
      </c>
      <c r="Q305" t="str">
        <f t="shared" si="8"/>
        <v>film &amp; video</v>
      </c>
      <c r="R305" t="str">
        <f t="shared" si="9"/>
        <v>documentary</v>
      </c>
      <c r="S305" s="12">
        <f>(((I305/60)/60)/24)+DATE(1970,1,1)</f>
        <v>41062.071134259262</v>
      </c>
      <c r="T305" s="12">
        <f>(((J305/60)/60)/24)+DATE(1970,1,1)</f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>E306/L306</f>
        <v>106.43243243243244</v>
      </c>
      <c r="Q306" t="str">
        <f t="shared" si="8"/>
        <v>film &amp; video</v>
      </c>
      <c r="R306" t="str">
        <f t="shared" si="9"/>
        <v>documentary</v>
      </c>
      <c r="S306" s="12">
        <f>(((I306/60)/60)/24)+DATE(1970,1,1)</f>
        <v>41153.083333333336</v>
      </c>
      <c r="T306" s="12">
        <f>(((J306/60)/60)/24)+DATE(1970,1,1)</f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>E307/L307</f>
        <v>51.719576719576722</v>
      </c>
      <c r="Q307" t="str">
        <f t="shared" si="8"/>
        <v>film &amp; video</v>
      </c>
      <c r="R307" t="str">
        <f t="shared" si="9"/>
        <v>documentary</v>
      </c>
      <c r="S307" s="12">
        <f>(((I307/60)/60)/24)+DATE(1970,1,1)</f>
        <v>40978.630196759259</v>
      </c>
      <c r="T307" s="12">
        <f>(((J307/60)/60)/24)+DATE(1970,1,1)</f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>E308/L308</f>
        <v>36.612499999999997</v>
      </c>
      <c r="Q308" t="str">
        <f t="shared" si="8"/>
        <v>film &amp; video</v>
      </c>
      <c r="R308" t="str">
        <f t="shared" si="9"/>
        <v>documentary</v>
      </c>
      <c r="S308" s="12">
        <f>(((I308/60)/60)/24)+DATE(1970,1,1)</f>
        <v>41353.795520833337</v>
      </c>
      <c r="T308" s="12">
        <f>(((J308/60)/60)/24)+DATE(1970,1,1)</f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>E309/L309</f>
        <v>42.517361111111114</v>
      </c>
      <c r="Q309" t="str">
        <f t="shared" si="8"/>
        <v>film &amp; video</v>
      </c>
      <c r="R309" t="str">
        <f t="shared" si="9"/>
        <v>documentary</v>
      </c>
      <c r="S309" s="12">
        <f>(((I309/60)/60)/24)+DATE(1970,1,1)</f>
        <v>41312.944456018515</v>
      </c>
      <c r="T309" s="12">
        <f>(((J309/60)/60)/24)+DATE(1970,1,1)</f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>E310/L310</f>
        <v>62.712871287128714</v>
      </c>
      <c r="Q310" t="str">
        <f t="shared" si="8"/>
        <v>film &amp; video</v>
      </c>
      <c r="R310" t="str">
        <f t="shared" si="9"/>
        <v>documentary</v>
      </c>
      <c r="S310" s="12">
        <f>(((I310/60)/60)/24)+DATE(1970,1,1)</f>
        <v>40612.694560185184</v>
      </c>
      <c r="T310" s="12">
        <f>(((J310/60)/60)/24)+DATE(1970,1,1)</f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>E311/L311</f>
        <v>89.957983193277315</v>
      </c>
      <c r="Q311" t="str">
        <f t="shared" si="8"/>
        <v>film &amp; video</v>
      </c>
      <c r="R311" t="str">
        <f t="shared" si="9"/>
        <v>documentary</v>
      </c>
      <c r="S311" s="12">
        <f>(((I311/60)/60)/24)+DATE(1970,1,1)</f>
        <v>41155.751550925925</v>
      </c>
      <c r="T311" s="12">
        <f>(((J311/60)/60)/24)+DATE(1970,1,1)</f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>E312/L312</f>
        <v>28.924722222222222</v>
      </c>
      <c r="Q312" t="str">
        <f t="shared" si="8"/>
        <v>film &amp; video</v>
      </c>
      <c r="R312" t="str">
        <f t="shared" si="9"/>
        <v>documentary</v>
      </c>
      <c r="S312" s="12">
        <f>(((I312/60)/60)/24)+DATE(1970,1,1)</f>
        <v>40836.083333333336</v>
      </c>
      <c r="T312" s="12">
        <f>(((J312/60)/60)/24)+DATE(1970,1,1)</f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>E313/L313</f>
        <v>138.8022</v>
      </c>
      <c r="Q313" t="str">
        <f t="shared" si="8"/>
        <v>film &amp; video</v>
      </c>
      <c r="R313" t="str">
        <f t="shared" si="9"/>
        <v>documentary</v>
      </c>
      <c r="S313" s="12">
        <f>(((I313/60)/60)/24)+DATE(1970,1,1)</f>
        <v>40909.332638888889</v>
      </c>
      <c r="T313" s="12">
        <f>(((J313/60)/60)/24)+DATE(1970,1,1)</f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>E314/L314</f>
        <v>61.301369863013697</v>
      </c>
      <c r="Q314" t="str">
        <f t="shared" si="8"/>
        <v>film &amp; video</v>
      </c>
      <c r="R314" t="str">
        <f t="shared" si="9"/>
        <v>documentary</v>
      </c>
      <c r="S314" s="12">
        <f>(((I314/60)/60)/24)+DATE(1970,1,1)</f>
        <v>41378.877685185187</v>
      </c>
      <c r="T314" s="12">
        <f>(((J314/60)/60)/24)+DATE(1970,1,1)</f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>E315/L315</f>
        <v>80.202702702702709</v>
      </c>
      <c r="Q315" t="str">
        <f t="shared" si="8"/>
        <v>film &amp; video</v>
      </c>
      <c r="R315" t="str">
        <f t="shared" si="9"/>
        <v>documentary</v>
      </c>
      <c r="S315" s="12">
        <f>(((I315/60)/60)/24)+DATE(1970,1,1)</f>
        <v>40401.665972222225</v>
      </c>
      <c r="T315" s="12">
        <f>(((J315/60)/60)/24)+DATE(1970,1,1)</f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>E316/L316</f>
        <v>32.095833333333331</v>
      </c>
      <c r="Q316" t="str">
        <f t="shared" si="8"/>
        <v>film &amp; video</v>
      </c>
      <c r="R316" t="str">
        <f t="shared" si="9"/>
        <v>documentary</v>
      </c>
      <c r="S316" s="12">
        <f>(((I316/60)/60)/24)+DATE(1970,1,1)</f>
        <v>41334.833194444444</v>
      </c>
      <c r="T316" s="12">
        <f>(((J316/60)/60)/24)+DATE(1970,1,1)</f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>E317/L317</f>
        <v>200.88888888888889</v>
      </c>
      <c r="Q317" t="str">
        <f t="shared" si="8"/>
        <v>film &amp; video</v>
      </c>
      <c r="R317" t="str">
        <f t="shared" si="9"/>
        <v>documentary</v>
      </c>
      <c r="S317" s="12">
        <f>(((I317/60)/60)/24)+DATE(1970,1,1)</f>
        <v>41143.77238425926</v>
      </c>
      <c r="T317" s="12">
        <f>(((J317/60)/60)/24)+DATE(1970,1,1)</f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>E318/L318</f>
        <v>108.01265822784811</v>
      </c>
      <c r="Q318" t="str">
        <f t="shared" si="8"/>
        <v>film &amp; video</v>
      </c>
      <c r="R318" t="str">
        <f t="shared" si="9"/>
        <v>documentary</v>
      </c>
      <c r="S318" s="12">
        <f>(((I318/60)/60)/24)+DATE(1970,1,1)</f>
        <v>41984.207638888889</v>
      </c>
      <c r="T318" s="12">
        <f>(((J318/60)/60)/24)+DATE(1970,1,1)</f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>E319/L319</f>
        <v>95.699367088607602</v>
      </c>
      <c r="Q319" t="str">
        <f t="shared" si="8"/>
        <v>film &amp; video</v>
      </c>
      <c r="R319" t="str">
        <f t="shared" si="9"/>
        <v>documentary</v>
      </c>
      <c r="S319" s="12">
        <f>(((I319/60)/60)/24)+DATE(1970,1,1)</f>
        <v>41619.676886574074</v>
      </c>
      <c r="T319" s="12">
        <f>(((J319/60)/60)/24)+DATE(1970,1,1)</f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>E320/L320</f>
        <v>49.880281690140848</v>
      </c>
      <c r="Q320" t="str">
        <f t="shared" si="8"/>
        <v>film &amp; video</v>
      </c>
      <c r="R320" t="str">
        <f t="shared" si="9"/>
        <v>documentary</v>
      </c>
      <c r="S320" s="12">
        <f>(((I320/60)/60)/24)+DATE(1970,1,1)</f>
        <v>41359.997118055559</v>
      </c>
      <c r="T320" s="12">
        <f>(((J320/60)/60)/24)+DATE(1970,1,1)</f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>E321/L321</f>
        <v>110.47058823529412</v>
      </c>
      <c r="Q321" t="str">
        <f t="shared" si="8"/>
        <v>film &amp; video</v>
      </c>
      <c r="R321" t="str">
        <f t="shared" si="9"/>
        <v>documentary</v>
      </c>
      <c r="S321" s="12">
        <f>(((I321/60)/60)/24)+DATE(1970,1,1)</f>
        <v>40211.332638888889</v>
      </c>
      <c r="T321" s="12">
        <f>(((J321/60)/60)/24)+DATE(1970,1,1)</f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>E322/L322</f>
        <v>134.91139240506328</v>
      </c>
      <c r="Q322" t="str">
        <f t="shared" si="8"/>
        <v>film &amp; video</v>
      </c>
      <c r="R322" t="str">
        <f t="shared" si="9"/>
        <v>documentary</v>
      </c>
      <c r="S322" s="12">
        <f>(((I322/60)/60)/24)+DATE(1970,1,1)</f>
        <v>42360.958333333328</v>
      </c>
      <c r="T322" s="12">
        <f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>E323/L323</f>
        <v>106.62314540059347</v>
      </c>
      <c r="Q323" t="str">
        <f t="shared" ref="Q323:Q386" si="10">LEFT(N323, SEARCH("/",N323,1)-1)</f>
        <v>film &amp; video</v>
      </c>
      <c r="R323" t="str">
        <f t="shared" ref="R323:R386" si="11">RIGHT(N323,LEN(N323) - SEARCH("/", N323, SEARCH("/", N323) - 1))</f>
        <v>documentary</v>
      </c>
      <c r="S323" s="12">
        <f>(((I323/60)/60)/24)+DATE(1970,1,1)</f>
        <v>42682.488263888896</v>
      </c>
      <c r="T323" s="12">
        <f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>E324/L324</f>
        <v>145.04301075268816</v>
      </c>
      <c r="Q324" t="str">
        <f t="shared" si="10"/>
        <v>film &amp; video</v>
      </c>
      <c r="R324" t="str">
        <f t="shared" si="11"/>
        <v>documentary</v>
      </c>
      <c r="S324" s="12">
        <f>(((I324/60)/60)/24)+DATE(1970,1,1)</f>
        <v>42503.57</v>
      </c>
      <c r="T324" s="12">
        <f>(((J324/60)/60)/24)+DATE(1970,1,1)</f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>E325/L325</f>
        <v>114.58620689655173</v>
      </c>
      <c r="Q325" t="str">
        <f t="shared" si="10"/>
        <v>film &amp; video</v>
      </c>
      <c r="R325" t="str">
        <f t="shared" si="11"/>
        <v>documentary</v>
      </c>
      <c r="S325" s="12">
        <f>(((I325/60)/60)/24)+DATE(1970,1,1)</f>
        <v>42725.332638888889</v>
      </c>
      <c r="T325" s="12">
        <f>(((J325/60)/60)/24)+DATE(1970,1,1)</f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>E326/L326</f>
        <v>105.3170731707317</v>
      </c>
      <c r="Q326" t="str">
        <f t="shared" si="10"/>
        <v>film &amp; video</v>
      </c>
      <c r="R326" t="str">
        <f t="shared" si="11"/>
        <v>documentary</v>
      </c>
      <c r="S326" s="12">
        <f>(((I326/60)/60)/24)+DATE(1970,1,1)</f>
        <v>42217.626250000001</v>
      </c>
      <c r="T326" s="12">
        <f>(((J326/60)/60)/24)+DATE(1970,1,1)</f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>E327/L327</f>
        <v>70.921195652173907</v>
      </c>
      <c r="Q327" t="str">
        <f t="shared" si="10"/>
        <v>film &amp; video</v>
      </c>
      <c r="R327" t="str">
        <f t="shared" si="11"/>
        <v>documentary</v>
      </c>
      <c r="S327" s="12">
        <f>(((I327/60)/60)/24)+DATE(1970,1,1)</f>
        <v>42724.187881944439</v>
      </c>
      <c r="T327" s="12">
        <f>(((J327/60)/60)/24)+DATE(1970,1,1)</f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>E328/L328</f>
        <v>147.17167680278018</v>
      </c>
      <c r="Q328" t="str">
        <f t="shared" si="10"/>
        <v>film &amp; video</v>
      </c>
      <c r="R328" t="str">
        <f t="shared" si="11"/>
        <v>documentary</v>
      </c>
      <c r="S328" s="12">
        <f>(((I328/60)/60)/24)+DATE(1970,1,1)</f>
        <v>42808.956250000003</v>
      </c>
      <c r="T328" s="12">
        <f>(((J328/60)/60)/24)+DATE(1970,1,1)</f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>E329/L329</f>
        <v>160.47058823529412</v>
      </c>
      <c r="Q329" t="str">
        <f t="shared" si="10"/>
        <v>film &amp; video</v>
      </c>
      <c r="R329" t="str">
        <f t="shared" si="11"/>
        <v>documentary</v>
      </c>
      <c r="S329" s="12">
        <f>(((I329/60)/60)/24)+DATE(1970,1,1)</f>
        <v>42085.333333333328</v>
      </c>
      <c r="T329" s="12">
        <f>(((J329/60)/60)/24)+DATE(1970,1,1)</f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>E330/L330</f>
        <v>156.04578313253012</v>
      </c>
      <c r="Q330" t="str">
        <f t="shared" si="10"/>
        <v>film &amp; video</v>
      </c>
      <c r="R330" t="str">
        <f t="shared" si="11"/>
        <v>documentary</v>
      </c>
      <c r="S330" s="12">
        <f>(((I330/60)/60)/24)+DATE(1970,1,1)</f>
        <v>42309.166666666672</v>
      </c>
      <c r="T330" s="12">
        <f>(((J330/60)/60)/24)+DATE(1970,1,1)</f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>E331/L331</f>
        <v>63.17365269461078</v>
      </c>
      <c r="Q331" t="str">
        <f t="shared" si="10"/>
        <v>film &amp; video</v>
      </c>
      <c r="R331" t="str">
        <f t="shared" si="11"/>
        <v>documentary</v>
      </c>
      <c r="S331" s="12">
        <f>(((I331/60)/60)/24)+DATE(1970,1,1)</f>
        <v>42315.166666666672</v>
      </c>
      <c r="T331" s="12">
        <f>(((J331/60)/60)/24)+DATE(1970,1,1)</f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>E332/L332</f>
        <v>104.82352941176471</v>
      </c>
      <c r="Q332" t="str">
        <f t="shared" si="10"/>
        <v>film &amp; video</v>
      </c>
      <c r="R332" t="str">
        <f t="shared" si="11"/>
        <v>documentary</v>
      </c>
      <c r="S332" s="12">
        <f>(((I332/60)/60)/24)+DATE(1970,1,1)</f>
        <v>41411.165972222225</v>
      </c>
      <c r="T332" s="12">
        <f>(((J332/60)/60)/24)+DATE(1970,1,1)</f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>E333/L333</f>
        <v>97.356164383561648</v>
      </c>
      <c r="Q333" t="str">
        <f t="shared" si="10"/>
        <v>film &amp; video</v>
      </c>
      <c r="R333" t="str">
        <f t="shared" si="11"/>
        <v>documentary</v>
      </c>
      <c r="S333" s="12">
        <f>(((I333/60)/60)/24)+DATE(1970,1,1)</f>
        <v>42538.581412037034</v>
      </c>
      <c r="T333" s="12">
        <f>(((J333/60)/60)/24)+DATE(1970,1,1)</f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>E334/L334</f>
        <v>203.63063063063063</v>
      </c>
      <c r="Q334" t="str">
        <f t="shared" si="10"/>
        <v>film &amp; video</v>
      </c>
      <c r="R334" t="str">
        <f t="shared" si="11"/>
        <v>documentary</v>
      </c>
      <c r="S334" s="12">
        <f>(((I334/60)/60)/24)+DATE(1970,1,1)</f>
        <v>42305.333333333328</v>
      </c>
      <c r="T334" s="12">
        <f>(((J334/60)/60)/24)+DATE(1970,1,1)</f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>E335/L335</f>
        <v>188.31203007518798</v>
      </c>
      <c r="Q335" t="str">
        <f t="shared" si="10"/>
        <v>film &amp; video</v>
      </c>
      <c r="R335" t="str">
        <f t="shared" si="11"/>
        <v>documentary</v>
      </c>
      <c r="S335" s="12">
        <f>(((I335/60)/60)/24)+DATE(1970,1,1)</f>
        <v>42467.59480324074</v>
      </c>
      <c r="T335" s="12">
        <f>(((J335/60)/60)/24)+DATE(1970,1,1)</f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>E336/L336</f>
        <v>146.65217391304347</v>
      </c>
      <c r="Q336" t="str">
        <f t="shared" si="10"/>
        <v>film &amp; video</v>
      </c>
      <c r="R336" t="str">
        <f t="shared" si="11"/>
        <v>documentary</v>
      </c>
      <c r="S336" s="12">
        <f>(((I336/60)/60)/24)+DATE(1970,1,1)</f>
        <v>42139.791666666672</v>
      </c>
      <c r="T336" s="12">
        <f>(((J336/60)/60)/24)+DATE(1970,1,1)</f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>E337/L337</f>
        <v>109.1875</v>
      </c>
      <c r="Q337" t="str">
        <f t="shared" si="10"/>
        <v>film &amp; video</v>
      </c>
      <c r="R337" t="str">
        <f t="shared" si="11"/>
        <v>documentary</v>
      </c>
      <c r="S337" s="12">
        <f>(((I337/60)/60)/24)+DATE(1970,1,1)</f>
        <v>42132.916666666672</v>
      </c>
      <c r="T337" s="12">
        <f>(((J337/60)/60)/24)+DATE(1970,1,1)</f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>E338/L338</f>
        <v>59.249046653144013</v>
      </c>
      <c r="Q338" t="str">
        <f t="shared" si="10"/>
        <v>film &amp; video</v>
      </c>
      <c r="R338" t="str">
        <f t="shared" si="11"/>
        <v>documentary</v>
      </c>
      <c r="S338" s="12">
        <f>(((I338/60)/60)/24)+DATE(1970,1,1)</f>
        <v>42321.637939814813</v>
      </c>
      <c r="T338" s="12">
        <f>(((J338/60)/60)/24)+DATE(1970,1,1)</f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>E339/L339</f>
        <v>97.904838709677421</v>
      </c>
      <c r="Q339" t="str">
        <f t="shared" si="10"/>
        <v>film &amp; video</v>
      </c>
      <c r="R339" t="str">
        <f t="shared" si="11"/>
        <v>documentary</v>
      </c>
      <c r="S339" s="12">
        <f>(((I339/60)/60)/24)+DATE(1970,1,1)</f>
        <v>42077.086898148147</v>
      </c>
      <c r="T339" s="12">
        <f>(((J339/60)/60)/24)+DATE(1970,1,1)</f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>E340/L340</f>
        <v>70.000169491525426</v>
      </c>
      <c r="Q340" t="str">
        <f t="shared" si="10"/>
        <v>film &amp; video</v>
      </c>
      <c r="R340" t="str">
        <f t="shared" si="11"/>
        <v>documentary</v>
      </c>
      <c r="S340" s="12">
        <f>(((I340/60)/60)/24)+DATE(1970,1,1)</f>
        <v>42616.041666666672</v>
      </c>
      <c r="T340" s="12">
        <f>(((J340/60)/60)/24)+DATE(1970,1,1)</f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>E341/L341</f>
        <v>72.865168539325836</v>
      </c>
      <c r="Q341" t="str">
        <f t="shared" si="10"/>
        <v>film &amp; video</v>
      </c>
      <c r="R341" t="str">
        <f t="shared" si="11"/>
        <v>documentary</v>
      </c>
      <c r="S341" s="12">
        <f>(((I341/60)/60)/24)+DATE(1970,1,1)</f>
        <v>42123.760046296295</v>
      </c>
      <c r="T341" s="12">
        <f>(((J341/60)/60)/24)+DATE(1970,1,1)</f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>E342/L342</f>
        <v>146.34782608695653</v>
      </c>
      <c r="Q342" t="str">
        <f t="shared" si="10"/>
        <v>film &amp; video</v>
      </c>
      <c r="R342" t="str">
        <f t="shared" si="11"/>
        <v>documentary</v>
      </c>
      <c r="S342" s="12">
        <f>(((I342/60)/60)/24)+DATE(1970,1,1)</f>
        <v>42802.875</v>
      </c>
      <c r="T342" s="12">
        <f>(((J342/60)/60)/24)+DATE(1970,1,1)</f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>E343/L343</f>
        <v>67.909090909090907</v>
      </c>
      <c r="Q343" t="str">
        <f t="shared" si="10"/>
        <v>film &amp; video</v>
      </c>
      <c r="R343" t="str">
        <f t="shared" si="11"/>
        <v>documentary</v>
      </c>
      <c r="S343" s="12">
        <f>(((I343/60)/60)/24)+DATE(1970,1,1)</f>
        <v>41913.165972222225</v>
      </c>
      <c r="T343" s="12">
        <f>(((J343/60)/60)/24)+DATE(1970,1,1)</f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>E344/L344</f>
        <v>169.85083076923075</v>
      </c>
      <c r="Q344" t="str">
        <f t="shared" si="10"/>
        <v>film &amp; video</v>
      </c>
      <c r="R344" t="str">
        <f t="shared" si="11"/>
        <v>documentary</v>
      </c>
      <c r="S344" s="12">
        <f>(((I344/60)/60)/24)+DATE(1970,1,1)</f>
        <v>42489.780844907407</v>
      </c>
      <c r="T344" s="12">
        <f>(((J344/60)/60)/24)+DATE(1970,1,1)</f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>E345/L345</f>
        <v>58.413339694656486</v>
      </c>
      <c r="Q345" t="str">
        <f t="shared" si="10"/>
        <v>film &amp; video</v>
      </c>
      <c r="R345" t="str">
        <f t="shared" si="11"/>
        <v>documentary</v>
      </c>
      <c r="S345" s="12">
        <f>(((I345/60)/60)/24)+DATE(1970,1,1)</f>
        <v>41957.125</v>
      </c>
      <c r="T345" s="12">
        <f>(((J345/60)/60)/24)+DATE(1970,1,1)</f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>E346/L346</f>
        <v>119.99298245614035</v>
      </c>
      <c r="Q346" t="str">
        <f t="shared" si="10"/>
        <v>film &amp; video</v>
      </c>
      <c r="R346" t="str">
        <f t="shared" si="11"/>
        <v>documentary</v>
      </c>
      <c r="S346" s="12">
        <f>(((I346/60)/60)/24)+DATE(1970,1,1)</f>
        <v>42156.097222222219</v>
      </c>
      <c r="T346" s="12">
        <f>(((J346/60)/60)/24)+DATE(1970,1,1)</f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>E347/L347</f>
        <v>99.860335195530723</v>
      </c>
      <c r="Q347" t="str">
        <f t="shared" si="10"/>
        <v>film &amp; video</v>
      </c>
      <c r="R347" t="str">
        <f t="shared" si="11"/>
        <v>documentary</v>
      </c>
      <c r="S347" s="12">
        <f>(((I347/60)/60)/24)+DATE(1970,1,1)</f>
        <v>42144.944328703699</v>
      </c>
      <c r="T347" s="12">
        <f>(((J347/60)/60)/24)+DATE(1970,1,1)</f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>E348/L348</f>
        <v>90.579148936170213</v>
      </c>
      <c r="Q348" t="str">
        <f t="shared" si="10"/>
        <v>film &amp; video</v>
      </c>
      <c r="R348" t="str">
        <f t="shared" si="11"/>
        <v>documentary</v>
      </c>
      <c r="S348" s="12">
        <f>(((I348/60)/60)/24)+DATE(1970,1,1)</f>
        <v>42291.500243055561</v>
      </c>
      <c r="T348" s="12">
        <f>(((J348/60)/60)/24)+DATE(1970,1,1)</f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>E349/L349</f>
        <v>117.77361477572559</v>
      </c>
      <c r="Q349" t="str">
        <f t="shared" si="10"/>
        <v>film &amp; video</v>
      </c>
      <c r="R349" t="str">
        <f t="shared" si="11"/>
        <v>documentary</v>
      </c>
      <c r="S349" s="12">
        <f>(((I349/60)/60)/24)+DATE(1970,1,1)</f>
        <v>42322.537141203706</v>
      </c>
      <c r="T349" s="12">
        <f>(((J349/60)/60)/24)+DATE(1970,1,1)</f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>E350/L350</f>
        <v>86.554621848739501</v>
      </c>
      <c r="Q350" t="str">
        <f t="shared" si="10"/>
        <v>film &amp; video</v>
      </c>
      <c r="R350" t="str">
        <f t="shared" si="11"/>
        <v>documentary</v>
      </c>
      <c r="S350" s="12">
        <f>(((I350/60)/60)/24)+DATE(1970,1,1)</f>
        <v>42237.58699074074</v>
      </c>
      <c r="T350" s="12">
        <f>(((J350/60)/60)/24)+DATE(1970,1,1)</f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>E351/L351</f>
        <v>71.899281437125751</v>
      </c>
      <c r="Q351" t="str">
        <f t="shared" si="10"/>
        <v>film &amp; video</v>
      </c>
      <c r="R351" t="str">
        <f t="shared" si="11"/>
        <v>documentary</v>
      </c>
      <c r="S351" s="12">
        <f>(((I351/60)/60)/24)+DATE(1970,1,1)</f>
        <v>42790.498935185184</v>
      </c>
      <c r="T351" s="12">
        <f>(((J351/60)/60)/24)+DATE(1970,1,1)</f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>E352/L352</f>
        <v>129.81900452488688</v>
      </c>
      <c r="Q352" t="str">
        <f t="shared" si="10"/>
        <v>film &amp; video</v>
      </c>
      <c r="R352" t="str">
        <f t="shared" si="11"/>
        <v>documentary</v>
      </c>
      <c r="S352" s="12">
        <f>(((I352/60)/60)/24)+DATE(1970,1,1)</f>
        <v>42624.165972222225</v>
      </c>
      <c r="T352" s="12">
        <f>(((J352/60)/60)/24)+DATE(1970,1,1)</f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>E353/L353</f>
        <v>44.912863070539416</v>
      </c>
      <c r="Q353" t="str">
        <f t="shared" si="10"/>
        <v>film &amp; video</v>
      </c>
      <c r="R353" t="str">
        <f t="shared" si="11"/>
        <v>documentary</v>
      </c>
      <c r="S353" s="12">
        <f>(((I353/60)/60)/24)+DATE(1970,1,1)</f>
        <v>42467.923078703709</v>
      </c>
      <c r="T353" s="12">
        <f>(((J353/60)/60)/24)+DATE(1970,1,1)</f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>E354/L354</f>
        <v>40.755244755244753</v>
      </c>
      <c r="Q354" t="str">
        <f t="shared" si="10"/>
        <v>film &amp; video</v>
      </c>
      <c r="R354" t="str">
        <f t="shared" si="11"/>
        <v>documentary</v>
      </c>
      <c r="S354" s="12">
        <f>(((I354/60)/60)/24)+DATE(1970,1,1)</f>
        <v>41920.167453703703</v>
      </c>
      <c r="T354" s="12">
        <f>(((J354/60)/60)/24)+DATE(1970,1,1)</f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>E355/L355</f>
        <v>103.52394779771615</v>
      </c>
      <c r="Q355" t="str">
        <f t="shared" si="10"/>
        <v>film &amp; video</v>
      </c>
      <c r="R355" t="str">
        <f t="shared" si="11"/>
        <v>documentary</v>
      </c>
      <c r="S355" s="12">
        <f>(((I355/60)/60)/24)+DATE(1970,1,1)</f>
        <v>42327.833553240736</v>
      </c>
      <c r="T355" s="12">
        <f>(((J355/60)/60)/24)+DATE(1970,1,1)</f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>E356/L356</f>
        <v>125.44827586206897</v>
      </c>
      <c r="Q356" t="str">
        <f t="shared" si="10"/>
        <v>film &amp; video</v>
      </c>
      <c r="R356" t="str">
        <f t="shared" si="11"/>
        <v>documentary</v>
      </c>
      <c r="S356" s="12">
        <f>(((I356/60)/60)/24)+DATE(1970,1,1)</f>
        <v>42468.786122685182</v>
      </c>
      <c r="T356" s="12">
        <f>(((J356/60)/60)/24)+DATE(1970,1,1)</f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>E357/L357</f>
        <v>246.60606060606059</v>
      </c>
      <c r="Q357" t="str">
        <f t="shared" si="10"/>
        <v>film &amp; video</v>
      </c>
      <c r="R357" t="str">
        <f t="shared" si="11"/>
        <v>documentary</v>
      </c>
      <c r="S357" s="12">
        <f>(((I357/60)/60)/24)+DATE(1970,1,1)</f>
        <v>41974.3355787037</v>
      </c>
      <c r="T357" s="12">
        <f>(((J357/60)/60)/24)+DATE(1970,1,1)</f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>E358/L358</f>
        <v>79.401340206185566</v>
      </c>
      <c r="Q358" t="str">
        <f t="shared" si="10"/>
        <v>film &amp; video</v>
      </c>
      <c r="R358" t="str">
        <f t="shared" si="11"/>
        <v>documentary</v>
      </c>
      <c r="S358" s="12">
        <f>(((I358/60)/60)/24)+DATE(1970,1,1)</f>
        <v>42445.761493055557</v>
      </c>
      <c r="T358" s="12">
        <f>(((J358/60)/60)/24)+DATE(1970,1,1)</f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>E359/L359</f>
        <v>86.138613861386133</v>
      </c>
      <c r="Q359" t="str">
        <f t="shared" si="10"/>
        <v>film &amp; video</v>
      </c>
      <c r="R359" t="str">
        <f t="shared" si="11"/>
        <v>documentary</v>
      </c>
      <c r="S359" s="12">
        <f>(((I359/60)/60)/24)+DATE(1970,1,1)</f>
        <v>42118.222187499996</v>
      </c>
      <c r="T359" s="12">
        <f>(((J359/60)/60)/24)+DATE(1970,1,1)</f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>E360/L360</f>
        <v>193.04868913857678</v>
      </c>
      <c r="Q360" t="str">
        <f t="shared" si="10"/>
        <v>film &amp; video</v>
      </c>
      <c r="R360" t="str">
        <f t="shared" si="11"/>
        <v>documentary</v>
      </c>
      <c r="S360" s="12">
        <f>(((I360/60)/60)/24)+DATE(1970,1,1)</f>
        <v>42536.625</v>
      </c>
      <c r="T360" s="12">
        <f>(((J360/60)/60)/24)+DATE(1970,1,1)</f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>E361/L361</f>
        <v>84.023178807947019</v>
      </c>
      <c r="Q361" t="str">
        <f t="shared" si="10"/>
        <v>film &amp; video</v>
      </c>
      <c r="R361" t="str">
        <f t="shared" si="11"/>
        <v>documentary</v>
      </c>
      <c r="S361" s="12">
        <f>(((I361/60)/60)/24)+DATE(1970,1,1)</f>
        <v>41957.216666666667</v>
      </c>
      <c r="T361" s="12">
        <f>(((J361/60)/60)/24)+DATE(1970,1,1)</f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>E362/L362</f>
        <v>139.82758620689654</v>
      </c>
      <c r="Q362" t="str">
        <f t="shared" si="10"/>
        <v>film &amp; video</v>
      </c>
      <c r="R362" t="str">
        <f t="shared" si="11"/>
        <v>documentary</v>
      </c>
      <c r="S362" s="12">
        <f>(((I362/60)/60)/24)+DATE(1970,1,1)</f>
        <v>42208.132638888885</v>
      </c>
      <c r="T362" s="12">
        <f>(((J362/60)/60)/24)+DATE(1970,1,1)</f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>E363/L363</f>
        <v>109.82189265536722</v>
      </c>
      <c r="Q363" t="str">
        <f t="shared" si="10"/>
        <v>film &amp; video</v>
      </c>
      <c r="R363" t="str">
        <f t="shared" si="11"/>
        <v>documentary</v>
      </c>
      <c r="S363" s="12">
        <f>(((I363/60)/60)/24)+DATE(1970,1,1)</f>
        <v>41966.042893518519</v>
      </c>
      <c r="T363" s="12">
        <f>(((J363/60)/60)/24)+DATE(1970,1,1)</f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>E364/L364</f>
        <v>139.53488372093022</v>
      </c>
      <c r="Q364" t="str">
        <f t="shared" si="10"/>
        <v>film &amp; video</v>
      </c>
      <c r="R364" t="str">
        <f t="shared" si="11"/>
        <v>documentary</v>
      </c>
      <c r="S364" s="12">
        <f>(((I364/60)/60)/24)+DATE(1970,1,1)</f>
        <v>41859</v>
      </c>
      <c r="T364" s="12">
        <f>(((J364/60)/60)/24)+DATE(1970,1,1)</f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>E365/L365</f>
        <v>347.84615384615387</v>
      </c>
      <c r="Q365" t="str">
        <f t="shared" si="10"/>
        <v>film &amp; video</v>
      </c>
      <c r="R365" t="str">
        <f t="shared" si="11"/>
        <v>documentary</v>
      </c>
      <c r="S365" s="12">
        <f>(((I365/60)/60)/24)+DATE(1970,1,1)</f>
        <v>40300.806944444441</v>
      </c>
      <c r="T365" s="12">
        <f>(((J365/60)/60)/24)+DATE(1970,1,1)</f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>E366/L366</f>
        <v>68.24159292035398</v>
      </c>
      <c r="Q366" t="str">
        <f t="shared" si="10"/>
        <v>film &amp; video</v>
      </c>
      <c r="R366" t="str">
        <f t="shared" si="11"/>
        <v>documentary</v>
      </c>
      <c r="S366" s="12">
        <f>(((I366/60)/60)/24)+DATE(1970,1,1)</f>
        <v>41811.165972222225</v>
      </c>
      <c r="T366" s="12">
        <f>(((J366/60)/60)/24)+DATE(1970,1,1)</f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>E367/L367</f>
        <v>239.93846153846152</v>
      </c>
      <c r="Q367" t="str">
        <f t="shared" si="10"/>
        <v>film &amp; video</v>
      </c>
      <c r="R367" t="str">
        <f t="shared" si="11"/>
        <v>documentary</v>
      </c>
      <c r="S367" s="12">
        <f>(((I367/60)/60)/24)+DATE(1970,1,1)</f>
        <v>41698.606469907405</v>
      </c>
      <c r="T367" s="12">
        <f>(((J367/60)/60)/24)+DATE(1970,1,1)</f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>E368/L368</f>
        <v>287.31343283582089</v>
      </c>
      <c r="Q368" t="str">
        <f t="shared" si="10"/>
        <v>film &amp; video</v>
      </c>
      <c r="R368" t="str">
        <f t="shared" si="11"/>
        <v>documentary</v>
      </c>
      <c r="S368" s="12">
        <f>(((I368/60)/60)/24)+DATE(1970,1,1)</f>
        <v>41049.793032407404</v>
      </c>
      <c r="T368" s="12">
        <f>(((J368/60)/60)/24)+DATE(1970,1,1)</f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>E369/L369</f>
        <v>86.84882352941176</v>
      </c>
      <c r="Q369" t="str">
        <f t="shared" si="10"/>
        <v>film &amp; video</v>
      </c>
      <c r="R369" t="str">
        <f t="shared" si="11"/>
        <v>documentary</v>
      </c>
      <c r="S369" s="12">
        <f>(((I369/60)/60)/24)+DATE(1970,1,1)</f>
        <v>41395.207638888889</v>
      </c>
      <c r="T369" s="12">
        <f>(((J369/60)/60)/24)+DATE(1970,1,1)</f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>E370/L370</f>
        <v>81.84905660377359</v>
      </c>
      <c r="Q370" t="str">
        <f t="shared" si="10"/>
        <v>film &amp; video</v>
      </c>
      <c r="R370" t="str">
        <f t="shared" si="11"/>
        <v>documentary</v>
      </c>
      <c r="S370" s="12">
        <f>(((I370/60)/60)/24)+DATE(1970,1,1)</f>
        <v>42078.563912037032</v>
      </c>
      <c r="T370" s="12">
        <f>(((J370/60)/60)/24)+DATE(1970,1,1)</f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>E371/L371</f>
        <v>42.874970059880241</v>
      </c>
      <c r="Q371" t="str">
        <f t="shared" si="10"/>
        <v>film &amp; video</v>
      </c>
      <c r="R371" t="str">
        <f t="shared" si="11"/>
        <v>documentary</v>
      </c>
      <c r="S371" s="12">
        <f>(((I371/60)/60)/24)+DATE(1970,1,1)</f>
        <v>40923.551724537036</v>
      </c>
      <c r="T371" s="12">
        <f>(((J371/60)/60)/24)+DATE(1970,1,1)</f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>E372/L372</f>
        <v>709.41860465116281</v>
      </c>
      <c r="Q372" t="str">
        <f t="shared" si="10"/>
        <v>film &amp; video</v>
      </c>
      <c r="R372" t="str">
        <f t="shared" si="11"/>
        <v>documentary</v>
      </c>
      <c r="S372" s="12">
        <f>(((I372/60)/60)/24)+DATE(1970,1,1)</f>
        <v>42741.795138888891</v>
      </c>
      <c r="T372" s="12">
        <f>(((J372/60)/60)/24)+DATE(1970,1,1)</f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>E373/L373</f>
        <v>161.25517890772127</v>
      </c>
      <c r="Q373" t="str">
        <f t="shared" si="10"/>
        <v>film &amp; video</v>
      </c>
      <c r="R373" t="str">
        <f t="shared" si="11"/>
        <v>documentary</v>
      </c>
      <c r="S373" s="12">
        <f>(((I373/60)/60)/24)+DATE(1970,1,1)</f>
        <v>41306.767812500002</v>
      </c>
      <c r="T373" s="12">
        <f>(((J373/60)/60)/24)+DATE(1970,1,1)</f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>E374/L374</f>
        <v>41.777777777777779</v>
      </c>
      <c r="Q374" t="str">
        <f t="shared" si="10"/>
        <v>film &amp; video</v>
      </c>
      <c r="R374" t="str">
        <f t="shared" si="11"/>
        <v>documentary</v>
      </c>
      <c r="S374" s="12">
        <f>(((I374/60)/60)/24)+DATE(1970,1,1)</f>
        <v>42465.666666666672</v>
      </c>
      <c r="T374" s="12">
        <f>(((J374/60)/60)/24)+DATE(1970,1,1)</f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>E375/L375</f>
        <v>89.887640449438209</v>
      </c>
      <c r="Q375" t="str">
        <f t="shared" si="10"/>
        <v>film &amp; video</v>
      </c>
      <c r="R375" t="str">
        <f t="shared" si="11"/>
        <v>documentary</v>
      </c>
      <c r="S375" s="12">
        <f>(((I375/60)/60)/24)+DATE(1970,1,1)</f>
        <v>41108.91201388889</v>
      </c>
      <c r="T375" s="12">
        <f>(((J375/60)/60)/24)+DATE(1970,1,1)</f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>E376/L376</f>
        <v>45.051724137931032</v>
      </c>
      <c r="Q376" t="str">
        <f t="shared" si="10"/>
        <v>film &amp; video</v>
      </c>
      <c r="R376" t="str">
        <f t="shared" si="11"/>
        <v>documentary</v>
      </c>
      <c r="S376" s="12">
        <f>(((I376/60)/60)/24)+DATE(1970,1,1)</f>
        <v>40802.889247685183</v>
      </c>
      <c r="T376" s="12">
        <f>(((J376/60)/60)/24)+DATE(1970,1,1)</f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>E377/L377</f>
        <v>42.857142857142854</v>
      </c>
      <c r="Q377" t="str">
        <f t="shared" si="10"/>
        <v>film &amp; video</v>
      </c>
      <c r="R377" t="str">
        <f t="shared" si="11"/>
        <v>documentary</v>
      </c>
      <c r="S377" s="12">
        <f>(((I377/60)/60)/24)+DATE(1970,1,1)</f>
        <v>41699.720833333333</v>
      </c>
      <c r="T377" s="12">
        <f>(((J377/60)/60)/24)+DATE(1970,1,1)</f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>E378/L378</f>
        <v>54.083333333333336</v>
      </c>
      <c r="Q378" t="str">
        <f t="shared" si="10"/>
        <v>film &amp; video</v>
      </c>
      <c r="R378" t="str">
        <f t="shared" si="11"/>
        <v>documentary</v>
      </c>
      <c r="S378" s="12">
        <f>(((I378/60)/60)/24)+DATE(1970,1,1)</f>
        <v>42607.452731481477</v>
      </c>
      <c r="T378" s="12">
        <f>(((J378/60)/60)/24)+DATE(1970,1,1)</f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>E379/L379</f>
        <v>103.21804511278195</v>
      </c>
      <c r="Q379" t="str">
        <f t="shared" si="10"/>
        <v>film &amp; video</v>
      </c>
      <c r="R379" t="str">
        <f t="shared" si="11"/>
        <v>documentary</v>
      </c>
      <c r="S379" s="12">
        <f>(((I379/60)/60)/24)+DATE(1970,1,1)</f>
        <v>42322.292361111111</v>
      </c>
      <c r="T379" s="12">
        <f>(((J379/60)/60)/24)+DATE(1970,1,1)</f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>E380/L380</f>
        <v>40.397590361445786</v>
      </c>
      <c r="Q380" t="str">
        <f t="shared" si="10"/>
        <v>film &amp; video</v>
      </c>
      <c r="R380" t="str">
        <f t="shared" si="11"/>
        <v>documentary</v>
      </c>
      <c r="S380" s="12">
        <f>(((I380/60)/60)/24)+DATE(1970,1,1)</f>
        <v>42394.994444444441</v>
      </c>
      <c r="T380" s="12">
        <f>(((J380/60)/60)/24)+DATE(1970,1,1)</f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>E381/L381</f>
        <v>116.85906040268456</v>
      </c>
      <c r="Q381" t="str">
        <f t="shared" si="10"/>
        <v>film &amp; video</v>
      </c>
      <c r="R381" t="str">
        <f t="shared" si="11"/>
        <v>documentary</v>
      </c>
      <c r="S381" s="12">
        <f>(((I381/60)/60)/24)+DATE(1970,1,1)</f>
        <v>41032.688333333332</v>
      </c>
      <c r="T381" s="12">
        <f>(((J381/60)/60)/24)+DATE(1970,1,1)</f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>E382/L382</f>
        <v>115.51020408163265</v>
      </c>
      <c r="Q382" t="str">
        <f t="shared" si="10"/>
        <v>film &amp; video</v>
      </c>
      <c r="R382" t="str">
        <f t="shared" si="11"/>
        <v>documentary</v>
      </c>
      <c r="S382" s="12">
        <f>(((I382/60)/60)/24)+DATE(1970,1,1)</f>
        <v>42392.719814814816</v>
      </c>
      <c r="T382" s="12">
        <f>(((J382/60)/60)/24)+DATE(1970,1,1)</f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>E383/L383</f>
        <v>104.31274900398407</v>
      </c>
      <c r="Q383" t="str">
        <f t="shared" si="10"/>
        <v>film &amp; video</v>
      </c>
      <c r="R383" t="str">
        <f t="shared" si="11"/>
        <v>documentary</v>
      </c>
      <c r="S383" s="12">
        <f>(((I383/60)/60)/24)+DATE(1970,1,1)</f>
        <v>41120.208333333336</v>
      </c>
      <c r="T383" s="12">
        <f>(((J383/60)/60)/24)+DATE(1970,1,1)</f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>E384/L384</f>
        <v>69.772727272727266</v>
      </c>
      <c r="Q384" t="str">
        <f t="shared" si="10"/>
        <v>film &amp; video</v>
      </c>
      <c r="R384" t="str">
        <f t="shared" si="11"/>
        <v>documentary</v>
      </c>
      <c r="S384" s="12">
        <f>(((I384/60)/60)/24)+DATE(1970,1,1)</f>
        <v>41158.709490740745</v>
      </c>
      <c r="T384" s="12">
        <f>(((J384/60)/60)/24)+DATE(1970,1,1)</f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>E385/L385</f>
        <v>43.020833333333336</v>
      </c>
      <c r="Q385" t="str">
        <f t="shared" si="10"/>
        <v>film &amp; video</v>
      </c>
      <c r="R385" t="str">
        <f t="shared" si="11"/>
        <v>documentary</v>
      </c>
      <c r="S385" s="12">
        <f>(((I385/60)/60)/24)+DATE(1970,1,1)</f>
        <v>41778.117581018516</v>
      </c>
      <c r="T385" s="12">
        <f>(((J385/60)/60)/24)+DATE(1970,1,1)</f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>E386/L386</f>
        <v>58.540469973890339</v>
      </c>
      <c r="Q386" t="str">
        <f t="shared" si="10"/>
        <v>film &amp; video</v>
      </c>
      <c r="R386" t="str">
        <f t="shared" si="11"/>
        <v>documentary</v>
      </c>
      <c r="S386" s="12">
        <f>(((I386/60)/60)/24)+DATE(1970,1,1)</f>
        <v>42010.781793981485</v>
      </c>
      <c r="T386" s="12">
        <f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>E387/L387</f>
        <v>111.79535864978902</v>
      </c>
      <c r="Q387" t="str">
        <f t="shared" ref="Q387:Q450" si="12">LEFT(N387, SEARCH("/",N387,1)-1)</f>
        <v>film &amp; video</v>
      </c>
      <c r="R387" t="str">
        <f t="shared" ref="R387:R450" si="13">RIGHT(N387,LEN(N387) - SEARCH("/", N387, SEARCH("/", N387) - 1))</f>
        <v>documentary</v>
      </c>
      <c r="S387" s="12">
        <f>(((I387/60)/60)/24)+DATE(1970,1,1)</f>
        <v>41964.626168981486</v>
      </c>
      <c r="T387" s="12">
        <f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>E388/L388</f>
        <v>46.230769230769234</v>
      </c>
      <c r="Q388" t="str">
        <f t="shared" si="12"/>
        <v>film &amp; video</v>
      </c>
      <c r="R388" t="str">
        <f t="shared" si="13"/>
        <v>documentary</v>
      </c>
      <c r="S388" s="12">
        <f>(((I388/60)/60)/24)+DATE(1970,1,1)</f>
        <v>42226.951284722221</v>
      </c>
      <c r="T388" s="12">
        <f>(((J388/60)/60)/24)+DATE(1970,1,1)</f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>E389/L389</f>
        <v>144.69039145907473</v>
      </c>
      <c r="Q389" t="str">
        <f t="shared" si="12"/>
        <v>film &amp; video</v>
      </c>
      <c r="R389" t="str">
        <f t="shared" si="13"/>
        <v>documentary</v>
      </c>
      <c r="S389" s="12">
        <f>(((I389/60)/60)/24)+DATE(1970,1,1)</f>
        <v>42231.25</v>
      </c>
      <c r="T389" s="12">
        <f>(((J389/60)/60)/24)+DATE(1970,1,1)</f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>E390/L390</f>
        <v>88.845070422535215</v>
      </c>
      <c r="Q390" t="str">
        <f t="shared" si="12"/>
        <v>film &amp; video</v>
      </c>
      <c r="R390" t="str">
        <f t="shared" si="13"/>
        <v>documentary</v>
      </c>
      <c r="S390" s="12">
        <f>(((I390/60)/60)/24)+DATE(1970,1,1)</f>
        <v>42579.076157407413</v>
      </c>
      <c r="T390" s="12">
        <f>(((J390/60)/60)/24)+DATE(1970,1,1)</f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>E391/L391</f>
        <v>81.75107284768211</v>
      </c>
      <c r="Q391" t="str">
        <f t="shared" si="12"/>
        <v>film &amp; video</v>
      </c>
      <c r="R391" t="str">
        <f t="shared" si="13"/>
        <v>documentary</v>
      </c>
      <c r="S391" s="12">
        <f>(((I391/60)/60)/24)+DATE(1970,1,1)</f>
        <v>41705.957638888889</v>
      </c>
      <c r="T391" s="12">
        <f>(((J391/60)/60)/24)+DATE(1970,1,1)</f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>E392/L392</f>
        <v>71.428571428571431</v>
      </c>
      <c r="Q392" t="str">
        <f t="shared" si="12"/>
        <v>film &amp; video</v>
      </c>
      <c r="R392" t="str">
        <f t="shared" si="13"/>
        <v>documentary</v>
      </c>
      <c r="S392" s="12">
        <f>(((I392/60)/60)/24)+DATE(1970,1,1)</f>
        <v>42132.036712962959</v>
      </c>
      <c r="T392" s="12">
        <f>(((J392/60)/60)/24)+DATE(1970,1,1)</f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>E393/L393</f>
        <v>104.25906735751295</v>
      </c>
      <c r="Q393" t="str">
        <f t="shared" si="12"/>
        <v>film &amp; video</v>
      </c>
      <c r="R393" t="str">
        <f t="shared" si="13"/>
        <v>documentary</v>
      </c>
      <c r="S393" s="12">
        <f>(((I393/60)/60)/24)+DATE(1970,1,1)</f>
        <v>40895.040972222225</v>
      </c>
      <c r="T393" s="12">
        <f>(((J393/60)/60)/24)+DATE(1970,1,1)</f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>E394/L394</f>
        <v>90.616504854368927</v>
      </c>
      <c r="Q394" t="str">
        <f t="shared" si="12"/>
        <v>film &amp; video</v>
      </c>
      <c r="R394" t="str">
        <f t="shared" si="13"/>
        <v>documentary</v>
      </c>
      <c r="S394" s="12">
        <f>(((I394/60)/60)/24)+DATE(1970,1,1)</f>
        <v>40794.125</v>
      </c>
      <c r="T394" s="12">
        <f>(((J394/60)/60)/24)+DATE(1970,1,1)</f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>E395/L395</f>
        <v>157.33048433048432</v>
      </c>
      <c r="Q395" t="str">
        <f t="shared" si="12"/>
        <v>film &amp; video</v>
      </c>
      <c r="R395" t="str">
        <f t="shared" si="13"/>
        <v>documentary</v>
      </c>
      <c r="S395" s="12">
        <f>(((I395/60)/60)/24)+DATE(1970,1,1)</f>
        <v>41557.708935185183</v>
      </c>
      <c r="T395" s="12">
        <f>(((J395/60)/60)/24)+DATE(1970,1,1)</f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>E396/L396</f>
        <v>105.18</v>
      </c>
      <c r="Q396" t="str">
        <f t="shared" si="12"/>
        <v>film &amp; video</v>
      </c>
      <c r="R396" t="str">
        <f t="shared" si="13"/>
        <v>documentary</v>
      </c>
      <c r="S396" s="12">
        <f>(((I396/60)/60)/24)+DATE(1970,1,1)</f>
        <v>42477.776412037041</v>
      </c>
      <c r="T396" s="12">
        <f>(((J396/60)/60)/24)+DATE(1970,1,1)</f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>E397/L397</f>
        <v>58.719836956521746</v>
      </c>
      <c r="Q397" t="str">
        <f t="shared" si="12"/>
        <v>film &amp; video</v>
      </c>
      <c r="R397" t="str">
        <f t="shared" si="13"/>
        <v>documentary</v>
      </c>
      <c r="S397" s="12">
        <f>(((I397/60)/60)/24)+DATE(1970,1,1)</f>
        <v>41026.897222222222</v>
      </c>
      <c r="T397" s="12">
        <f>(((J397/60)/60)/24)+DATE(1970,1,1)</f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>E398/L398</f>
        <v>81.632653061224488</v>
      </c>
      <c r="Q398" t="str">
        <f t="shared" si="12"/>
        <v>film &amp; video</v>
      </c>
      <c r="R398" t="str">
        <f t="shared" si="13"/>
        <v>documentary</v>
      </c>
      <c r="S398" s="12">
        <f>(((I398/60)/60)/24)+DATE(1970,1,1)</f>
        <v>41097.564884259256</v>
      </c>
      <c r="T398" s="12">
        <f>(((J398/60)/60)/24)+DATE(1970,1,1)</f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>E399/L399</f>
        <v>56.460043668122275</v>
      </c>
      <c r="Q399" t="str">
        <f t="shared" si="12"/>
        <v>film &amp; video</v>
      </c>
      <c r="R399" t="str">
        <f t="shared" si="13"/>
        <v>documentary</v>
      </c>
      <c r="S399" s="12">
        <f>(((I399/60)/60)/24)+DATE(1970,1,1)</f>
        <v>40422.155555555553</v>
      </c>
      <c r="T399" s="12">
        <f>(((J399/60)/60)/24)+DATE(1970,1,1)</f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>E400/L400</f>
        <v>140.1044776119403</v>
      </c>
      <c r="Q400" t="str">
        <f t="shared" si="12"/>
        <v>film &amp; video</v>
      </c>
      <c r="R400" t="str">
        <f t="shared" si="13"/>
        <v>documentary</v>
      </c>
      <c r="S400" s="12">
        <f>(((I400/60)/60)/24)+DATE(1970,1,1)</f>
        <v>42123.793124999997</v>
      </c>
      <c r="T400" s="12">
        <f>(((J400/60)/60)/24)+DATE(1970,1,1)</f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>E401/L401</f>
        <v>224.85263157894738</v>
      </c>
      <c r="Q401" t="str">
        <f t="shared" si="12"/>
        <v>film &amp; video</v>
      </c>
      <c r="R401" t="str">
        <f t="shared" si="13"/>
        <v>documentary</v>
      </c>
      <c r="S401" s="12">
        <f>(((I401/60)/60)/24)+DATE(1970,1,1)</f>
        <v>42718.5</v>
      </c>
      <c r="T401" s="12">
        <f>(((J401/60)/60)/24)+DATE(1970,1,1)</f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>E402/L402</f>
        <v>181.13306451612902</v>
      </c>
      <c r="Q402" t="str">
        <f t="shared" si="12"/>
        <v>film &amp; video</v>
      </c>
      <c r="R402" t="str">
        <f t="shared" si="13"/>
        <v>documentary</v>
      </c>
      <c r="S402" s="12">
        <f>(((I402/60)/60)/24)+DATE(1970,1,1)</f>
        <v>41776.145833333336</v>
      </c>
      <c r="T402" s="12">
        <f>(((J402/60)/60)/24)+DATE(1970,1,1)</f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>E403/L403</f>
        <v>711.04109589041093</v>
      </c>
      <c r="Q403" t="str">
        <f t="shared" si="12"/>
        <v>film &amp; video</v>
      </c>
      <c r="R403" t="str">
        <f t="shared" si="13"/>
        <v>documentary</v>
      </c>
      <c r="S403" s="12">
        <f>(((I403/60)/60)/24)+DATE(1970,1,1)</f>
        <v>40762.842245370368</v>
      </c>
      <c r="T403" s="12">
        <f>(((J403/60)/60)/24)+DATE(1970,1,1)</f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>E404/L404</f>
        <v>65.883720930232556</v>
      </c>
      <c r="Q404" t="str">
        <f t="shared" si="12"/>
        <v>film &amp; video</v>
      </c>
      <c r="R404" t="str">
        <f t="shared" si="13"/>
        <v>documentary</v>
      </c>
      <c r="S404" s="12">
        <f>(((I404/60)/60)/24)+DATE(1970,1,1)</f>
        <v>42313.58121527778</v>
      </c>
      <c r="T404" s="12">
        <f>(((J404/60)/60)/24)+DATE(1970,1,1)</f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>E405/L405</f>
        <v>75.185714285714283</v>
      </c>
      <c r="Q405" t="str">
        <f t="shared" si="12"/>
        <v>film &amp; video</v>
      </c>
      <c r="R405" t="str">
        <f t="shared" si="13"/>
        <v>documentary</v>
      </c>
      <c r="S405" s="12">
        <f>(((I405/60)/60)/24)+DATE(1970,1,1)</f>
        <v>40765.297222222223</v>
      </c>
      <c r="T405" s="12">
        <f>(((J405/60)/60)/24)+DATE(1970,1,1)</f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>E406/L406</f>
        <v>133.14391143911439</v>
      </c>
      <c r="Q406" t="str">
        <f t="shared" si="12"/>
        <v>film &amp; video</v>
      </c>
      <c r="R406" t="str">
        <f t="shared" si="13"/>
        <v>documentary</v>
      </c>
      <c r="S406" s="12">
        <f>(((I406/60)/60)/24)+DATE(1970,1,1)</f>
        <v>41675.961111111108</v>
      </c>
      <c r="T406" s="12">
        <f>(((J406/60)/60)/24)+DATE(1970,1,1)</f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>E407/L407</f>
        <v>55.2</v>
      </c>
      <c r="Q407" t="str">
        <f t="shared" si="12"/>
        <v>film &amp; video</v>
      </c>
      <c r="R407" t="str">
        <f t="shared" si="13"/>
        <v>documentary</v>
      </c>
      <c r="S407" s="12">
        <f>(((I407/60)/60)/24)+DATE(1970,1,1)</f>
        <v>41704.08494212963</v>
      </c>
      <c r="T407" s="12">
        <f>(((J407/60)/60)/24)+DATE(1970,1,1)</f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>E408/L408</f>
        <v>86.163714285714292</v>
      </c>
      <c r="Q408" t="str">
        <f t="shared" si="12"/>
        <v>film &amp; video</v>
      </c>
      <c r="R408" t="str">
        <f t="shared" si="13"/>
        <v>documentary</v>
      </c>
      <c r="S408" s="12">
        <f>(((I408/60)/60)/24)+DATE(1970,1,1)</f>
        <v>40672.249305555553</v>
      </c>
      <c r="T408" s="12">
        <f>(((J408/60)/60)/24)+DATE(1970,1,1)</f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>E409/L409</f>
        <v>92.318181818181813</v>
      </c>
      <c r="Q409" t="str">
        <f t="shared" si="12"/>
        <v>film &amp; video</v>
      </c>
      <c r="R409" t="str">
        <f t="shared" si="13"/>
        <v>documentary</v>
      </c>
      <c r="S409" s="12">
        <f>(((I409/60)/60)/24)+DATE(1970,1,1)</f>
        <v>40866.912615740745</v>
      </c>
      <c r="T409" s="12">
        <f>(((J409/60)/60)/24)+DATE(1970,1,1)</f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>E410/L410</f>
        <v>160.16473684210527</v>
      </c>
      <c r="Q410" t="str">
        <f t="shared" si="12"/>
        <v>film &amp; video</v>
      </c>
      <c r="R410" t="str">
        <f t="shared" si="13"/>
        <v>documentary</v>
      </c>
      <c r="S410" s="12">
        <f>(((I410/60)/60)/24)+DATE(1970,1,1)</f>
        <v>41583.777662037035</v>
      </c>
      <c r="T410" s="12">
        <f>(((J410/60)/60)/24)+DATE(1970,1,1)</f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>E411/L411</f>
        <v>45.6</v>
      </c>
      <c r="Q411" t="str">
        <f t="shared" si="12"/>
        <v>film &amp; video</v>
      </c>
      <c r="R411" t="str">
        <f t="shared" si="13"/>
        <v>documentary</v>
      </c>
      <c r="S411" s="12">
        <f>(((I411/60)/60)/24)+DATE(1970,1,1)</f>
        <v>42573.862777777773</v>
      </c>
      <c r="T411" s="12">
        <f>(((J411/60)/60)/24)+DATE(1970,1,1)</f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>E412/L412</f>
        <v>183.28571428571428</v>
      </c>
      <c r="Q412" t="str">
        <f t="shared" si="12"/>
        <v>film &amp; video</v>
      </c>
      <c r="R412" t="str">
        <f t="shared" si="13"/>
        <v>documentary</v>
      </c>
      <c r="S412" s="12">
        <f>(((I412/60)/60)/24)+DATE(1970,1,1)</f>
        <v>42173.981446759266</v>
      </c>
      <c r="T412" s="12">
        <f>(((J412/60)/60)/24)+DATE(1970,1,1)</f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>E413/L413</f>
        <v>125.78838174273859</v>
      </c>
      <c r="Q413" t="str">
        <f t="shared" si="12"/>
        <v>film &amp; video</v>
      </c>
      <c r="R413" t="str">
        <f t="shared" si="13"/>
        <v>documentary</v>
      </c>
      <c r="S413" s="12">
        <f>(((I413/60)/60)/24)+DATE(1970,1,1)</f>
        <v>41630.208333333336</v>
      </c>
      <c r="T413" s="12">
        <f>(((J413/60)/60)/24)+DATE(1970,1,1)</f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>E414/L414</f>
        <v>57.654545454545456</v>
      </c>
      <c r="Q414" t="str">
        <f t="shared" si="12"/>
        <v>film &amp; video</v>
      </c>
      <c r="R414" t="str">
        <f t="shared" si="13"/>
        <v>documentary</v>
      </c>
      <c r="S414" s="12">
        <f>(((I414/60)/60)/24)+DATE(1970,1,1)</f>
        <v>41115.742800925924</v>
      </c>
      <c r="T414" s="12">
        <f>(((J414/60)/60)/24)+DATE(1970,1,1)</f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>E415/L415</f>
        <v>78.660818713450297</v>
      </c>
      <c r="Q415" t="str">
        <f t="shared" si="12"/>
        <v>film &amp; video</v>
      </c>
      <c r="R415" t="str">
        <f t="shared" si="13"/>
        <v>documentary</v>
      </c>
      <c r="S415" s="12">
        <f>(((I415/60)/60)/24)+DATE(1970,1,1)</f>
        <v>41109.877442129626</v>
      </c>
      <c r="T415" s="12">
        <f>(((J415/60)/60)/24)+DATE(1970,1,1)</f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>E416/L416</f>
        <v>91.480769230769226</v>
      </c>
      <c r="Q416" t="str">
        <f t="shared" si="12"/>
        <v>film &amp; video</v>
      </c>
      <c r="R416" t="str">
        <f t="shared" si="13"/>
        <v>documentary</v>
      </c>
      <c r="S416" s="12">
        <f>(((I416/60)/60)/24)+DATE(1970,1,1)</f>
        <v>41559.063252314816</v>
      </c>
      <c r="T416" s="12">
        <f>(((J416/60)/60)/24)+DATE(1970,1,1)</f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>E417/L417</f>
        <v>68.09809523809524</v>
      </c>
      <c r="Q417" t="str">
        <f t="shared" si="12"/>
        <v>film &amp; video</v>
      </c>
      <c r="R417" t="str">
        <f t="shared" si="13"/>
        <v>documentary</v>
      </c>
      <c r="S417" s="12">
        <f>(((I417/60)/60)/24)+DATE(1970,1,1)</f>
        <v>41929.5</v>
      </c>
      <c r="T417" s="12">
        <f>(((J417/60)/60)/24)+DATE(1970,1,1)</f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>E418/L418</f>
        <v>48.086800000000004</v>
      </c>
      <c r="Q418" t="str">
        <f t="shared" si="12"/>
        <v>film &amp; video</v>
      </c>
      <c r="R418" t="str">
        <f t="shared" si="13"/>
        <v>documentary</v>
      </c>
      <c r="S418" s="12">
        <f>(((I418/60)/60)/24)+DATE(1970,1,1)</f>
        <v>41678.396192129629</v>
      </c>
      <c r="T418" s="12">
        <f>(((J418/60)/60)/24)+DATE(1970,1,1)</f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>E419/L419</f>
        <v>202.42307692307693</v>
      </c>
      <c r="Q419" t="str">
        <f t="shared" si="12"/>
        <v>film &amp; video</v>
      </c>
      <c r="R419" t="str">
        <f t="shared" si="13"/>
        <v>documentary</v>
      </c>
      <c r="S419" s="12">
        <f>(((I419/60)/60)/24)+DATE(1970,1,1)</f>
        <v>41372.189583333333</v>
      </c>
      <c r="T419" s="12">
        <f>(((J419/60)/60)/24)+DATE(1970,1,1)</f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>E420/L420</f>
        <v>216.75</v>
      </c>
      <c r="Q420" t="str">
        <f t="shared" si="12"/>
        <v>film &amp; video</v>
      </c>
      <c r="R420" t="str">
        <f t="shared" si="13"/>
        <v>documentary</v>
      </c>
      <c r="S420" s="12">
        <f>(((I420/60)/60)/24)+DATE(1970,1,1)</f>
        <v>42208.282372685186</v>
      </c>
      <c r="T420" s="12">
        <f>(((J420/60)/60)/24)+DATE(1970,1,1)</f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>E421/L421</f>
        <v>110.06849315068493</v>
      </c>
      <c r="Q421" t="str">
        <f t="shared" si="12"/>
        <v>film &amp; video</v>
      </c>
      <c r="R421" t="str">
        <f t="shared" si="13"/>
        <v>documentary</v>
      </c>
      <c r="S421" s="12">
        <f>(((I421/60)/60)/24)+DATE(1970,1,1)</f>
        <v>41454.842442129629</v>
      </c>
      <c r="T421" s="12">
        <f>(((J421/60)/60)/24)+DATE(1970,1,1)</f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>E422/L422</f>
        <v>4.833333333333333</v>
      </c>
      <c r="Q422" t="str">
        <f t="shared" si="12"/>
        <v>film &amp; video</v>
      </c>
      <c r="R422" t="str">
        <f t="shared" si="13"/>
        <v>animation</v>
      </c>
      <c r="S422" s="12">
        <f>(((I422/60)/60)/24)+DATE(1970,1,1)</f>
        <v>41712.194803240738</v>
      </c>
      <c r="T422" s="12">
        <f>(((J422/60)/60)/24)+DATE(1970,1,1)</f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>E423/L423</f>
        <v>50.166666666666664</v>
      </c>
      <c r="Q423" t="str">
        <f t="shared" si="12"/>
        <v>film &amp; video</v>
      </c>
      <c r="R423" t="str">
        <f t="shared" si="13"/>
        <v>animation</v>
      </c>
      <c r="S423" s="12">
        <f>(((I423/60)/60)/24)+DATE(1970,1,1)</f>
        <v>42237.491388888884</v>
      </c>
      <c r="T423" s="12">
        <f>(((J423/60)/60)/24)+DATE(1970,1,1)</f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>E424/L424</f>
        <v>35.833333333333336</v>
      </c>
      <c r="Q424" t="str">
        <f t="shared" si="12"/>
        <v>film &amp; video</v>
      </c>
      <c r="R424" t="str">
        <f t="shared" si="13"/>
        <v>animation</v>
      </c>
      <c r="S424" s="12">
        <f>(((I424/60)/60)/24)+DATE(1970,1,1)</f>
        <v>41893.260381944441</v>
      </c>
      <c r="T424" s="12">
        <f>(((J424/60)/60)/24)+DATE(1970,1,1)</f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>E425/L425</f>
        <v>11.76923076923077</v>
      </c>
      <c r="Q425" t="str">
        <f t="shared" si="12"/>
        <v>film &amp; video</v>
      </c>
      <c r="R425" t="str">
        <f t="shared" si="13"/>
        <v>animation</v>
      </c>
      <c r="S425" s="12">
        <f>(((I425/60)/60)/24)+DATE(1970,1,1)</f>
        <v>41430.92627314815</v>
      </c>
      <c r="T425" s="12">
        <f>(((J425/60)/60)/24)+DATE(1970,1,1)</f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>E426/L426</f>
        <v>40.78</v>
      </c>
      <c r="Q426" t="str">
        <f t="shared" si="12"/>
        <v>film &amp; video</v>
      </c>
      <c r="R426" t="str">
        <f t="shared" si="13"/>
        <v>animation</v>
      </c>
      <c r="S426" s="12">
        <f>(((I426/60)/60)/24)+DATE(1970,1,1)</f>
        <v>40994.334479166668</v>
      </c>
      <c r="T426" s="12">
        <f>(((J426/60)/60)/24)+DATE(1970,1,1)</f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>E427/L427</f>
        <v>3</v>
      </c>
      <c r="Q427" t="str">
        <f t="shared" si="12"/>
        <v>film &amp; video</v>
      </c>
      <c r="R427" t="str">
        <f t="shared" si="13"/>
        <v>animation</v>
      </c>
      <c r="S427" s="12">
        <f>(((I427/60)/60)/24)+DATE(1970,1,1)</f>
        <v>42335.902824074074</v>
      </c>
      <c r="T427" s="12">
        <f>(((J427/60)/60)/24)+DATE(1970,1,1)</f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>E428/L428</f>
        <v>16.625</v>
      </c>
      <c r="Q428" t="str">
        <f t="shared" si="12"/>
        <v>film &amp; video</v>
      </c>
      <c r="R428" t="str">
        <f t="shared" si="13"/>
        <v>animation</v>
      </c>
      <c r="S428" s="12">
        <f>(((I428/60)/60)/24)+DATE(1970,1,1)</f>
        <v>42430.711967592593</v>
      </c>
      <c r="T428" s="12">
        <f>(((J428/60)/60)/24)+DATE(1970,1,1)</f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>E429/L429</f>
        <v>#DIV/0!</v>
      </c>
      <c r="Q429" t="str">
        <f t="shared" si="12"/>
        <v>film &amp; video</v>
      </c>
      <c r="R429" t="str">
        <f t="shared" si="13"/>
        <v>animation</v>
      </c>
      <c r="S429" s="12">
        <f>(((I429/60)/60)/24)+DATE(1970,1,1)</f>
        <v>42299.790972222225</v>
      </c>
      <c r="T429" s="12">
        <f>(((J429/60)/60)/24)+DATE(1970,1,1)</f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>E430/L430</f>
        <v>52</v>
      </c>
      <c r="Q430" t="str">
        <f t="shared" si="12"/>
        <v>film &amp; video</v>
      </c>
      <c r="R430" t="str">
        <f t="shared" si="13"/>
        <v>animation</v>
      </c>
      <c r="S430" s="12">
        <f>(((I430/60)/60)/24)+DATE(1970,1,1)</f>
        <v>41806.916666666664</v>
      </c>
      <c r="T430" s="12">
        <f>(((J430/60)/60)/24)+DATE(1970,1,1)</f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>E431/L431</f>
        <v>#DIV/0!</v>
      </c>
      <c r="Q431" t="str">
        <f t="shared" si="12"/>
        <v>film &amp; video</v>
      </c>
      <c r="R431" t="str">
        <f t="shared" si="13"/>
        <v>animation</v>
      </c>
      <c r="S431" s="12">
        <f>(((I431/60)/60)/24)+DATE(1970,1,1)</f>
        <v>40144.207638888889</v>
      </c>
      <c r="T431" s="12">
        <f>(((J431/60)/60)/24)+DATE(1970,1,1)</f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>E432/L432</f>
        <v>4.8</v>
      </c>
      <c r="Q432" t="str">
        <f t="shared" si="12"/>
        <v>film &amp; video</v>
      </c>
      <c r="R432" t="str">
        <f t="shared" si="13"/>
        <v>animation</v>
      </c>
      <c r="S432" s="12">
        <f>(((I432/60)/60)/24)+DATE(1970,1,1)</f>
        <v>41528.107256944444</v>
      </c>
      <c r="T432" s="12">
        <f>(((J432/60)/60)/24)+DATE(1970,1,1)</f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>E433/L433</f>
        <v>51.875</v>
      </c>
      <c r="Q433" t="str">
        <f t="shared" si="12"/>
        <v>film &amp; video</v>
      </c>
      <c r="R433" t="str">
        <f t="shared" si="13"/>
        <v>animation</v>
      </c>
      <c r="S433" s="12">
        <f>(((I433/60)/60)/24)+DATE(1970,1,1)</f>
        <v>42556.871331018512</v>
      </c>
      <c r="T433" s="12">
        <f>(((J433/60)/60)/24)+DATE(1970,1,1)</f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>E434/L434</f>
        <v>71.25</v>
      </c>
      <c r="Q434" t="str">
        <f t="shared" si="12"/>
        <v>film &amp; video</v>
      </c>
      <c r="R434" t="str">
        <f t="shared" si="13"/>
        <v>animation</v>
      </c>
      <c r="S434" s="12">
        <f>(((I434/60)/60)/24)+DATE(1970,1,1)</f>
        <v>42298.726631944446</v>
      </c>
      <c r="T434" s="12">
        <f>(((J434/60)/60)/24)+DATE(1970,1,1)</f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>E435/L435</f>
        <v>#DIV/0!</v>
      </c>
      <c r="Q435" t="str">
        <f t="shared" si="12"/>
        <v>film &amp; video</v>
      </c>
      <c r="R435" t="str">
        <f t="shared" si="13"/>
        <v>animation</v>
      </c>
      <c r="S435" s="12">
        <f>(((I435/60)/60)/24)+DATE(1970,1,1)</f>
        <v>42288.629884259266</v>
      </c>
      <c r="T435" s="12">
        <f>(((J435/60)/60)/24)+DATE(1970,1,1)</f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>E436/L436</f>
        <v>62.5</v>
      </c>
      <c r="Q436" t="str">
        <f t="shared" si="12"/>
        <v>film &amp; video</v>
      </c>
      <c r="R436" t="str">
        <f t="shared" si="13"/>
        <v>animation</v>
      </c>
      <c r="S436" s="12">
        <f>(((I436/60)/60)/24)+DATE(1970,1,1)</f>
        <v>41609.876180555555</v>
      </c>
      <c r="T436" s="12">
        <f>(((J436/60)/60)/24)+DATE(1970,1,1)</f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>E437/L437</f>
        <v>1</v>
      </c>
      <c r="Q437" t="str">
        <f t="shared" si="12"/>
        <v>film &amp; video</v>
      </c>
      <c r="R437" t="str">
        <f t="shared" si="13"/>
        <v>animation</v>
      </c>
      <c r="S437" s="12">
        <f>(((I437/60)/60)/24)+DATE(1970,1,1)</f>
        <v>41530.747453703705</v>
      </c>
      <c r="T437" s="12">
        <f>(((J437/60)/60)/24)+DATE(1970,1,1)</f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>E438/L438</f>
        <v>#DIV/0!</v>
      </c>
      <c r="Q438" t="str">
        <f t="shared" si="12"/>
        <v>film &amp; video</v>
      </c>
      <c r="R438" t="str">
        <f t="shared" si="13"/>
        <v>animation</v>
      </c>
      <c r="S438" s="12">
        <f>(((I438/60)/60)/24)+DATE(1970,1,1)</f>
        <v>41486.36241898148</v>
      </c>
      <c r="T438" s="12">
        <f>(((J438/60)/60)/24)+DATE(1970,1,1)</f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>E439/L439</f>
        <v>#DIV/0!</v>
      </c>
      <c r="Q439" t="str">
        <f t="shared" si="12"/>
        <v>film &amp; video</v>
      </c>
      <c r="R439" t="str">
        <f t="shared" si="13"/>
        <v>animation</v>
      </c>
      <c r="S439" s="12">
        <f>(((I439/60)/60)/24)+DATE(1970,1,1)</f>
        <v>42651.31858796296</v>
      </c>
      <c r="T439" s="12">
        <f>(((J439/60)/60)/24)+DATE(1970,1,1)</f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>E440/L440</f>
        <v>170.54545454545453</v>
      </c>
      <c r="Q440" t="str">
        <f t="shared" si="12"/>
        <v>film &amp; video</v>
      </c>
      <c r="R440" t="str">
        <f t="shared" si="13"/>
        <v>animation</v>
      </c>
      <c r="S440" s="12">
        <f>(((I440/60)/60)/24)+DATE(1970,1,1)</f>
        <v>42326.302754629629</v>
      </c>
      <c r="T440" s="12">
        <f>(((J440/60)/60)/24)+DATE(1970,1,1)</f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>E441/L441</f>
        <v>#DIV/0!</v>
      </c>
      <c r="Q441" t="str">
        <f t="shared" si="12"/>
        <v>film &amp; video</v>
      </c>
      <c r="R441" t="str">
        <f t="shared" si="13"/>
        <v>animation</v>
      </c>
      <c r="S441" s="12">
        <f>(((I441/60)/60)/24)+DATE(1970,1,1)</f>
        <v>41929.761782407404</v>
      </c>
      <c r="T441" s="12">
        <f>(((J441/60)/60)/24)+DATE(1970,1,1)</f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>E442/L442</f>
        <v>5</v>
      </c>
      <c r="Q442" t="str">
        <f t="shared" si="12"/>
        <v>film &amp; video</v>
      </c>
      <c r="R442" t="str">
        <f t="shared" si="13"/>
        <v>animation</v>
      </c>
      <c r="S442" s="12">
        <f>(((I442/60)/60)/24)+DATE(1970,1,1)</f>
        <v>42453.943900462968</v>
      </c>
      <c r="T442" s="12">
        <f>(((J442/60)/60)/24)+DATE(1970,1,1)</f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>E443/L443</f>
        <v>#DIV/0!</v>
      </c>
      <c r="Q443" t="str">
        <f t="shared" si="12"/>
        <v>film &amp; video</v>
      </c>
      <c r="R443" t="str">
        <f t="shared" si="13"/>
        <v>animation</v>
      </c>
      <c r="S443" s="12">
        <f>(((I443/60)/60)/24)+DATE(1970,1,1)</f>
        <v>41580.793935185182</v>
      </c>
      <c r="T443" s="12">
        <f>(((J443/60)/60)/24)+DATE(1970,1,1)</f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>E444/L444</f>
        <v>393.58823529411762</v>
      </c>
      <c r="Q444" t="str">
        <f t="shared" si="12"/>
        <v>film &amp; video</v>
      </c>
      <c r="R444" t="str">
        <f t="shared" si="13"/>
        <v>animation</v>
      </c>
      <c r="S444" s="12">
        <f>(((I444/60)/60)/24)+DATE(1970,1,1)</f>
        <v>42054.888692129629</v>
      </c>
      <c r="T444" s="12">
        <f>(((J444/60)/60)/24)+DATE(1970,1,1)</f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>E445/L445</f>
        <v>5</v>
      </c>
      <c r="Q445" t="str">
        <f t="shared" si="12"/>
        <v>film &amp; video</v>
      </c>
      <c r="R445" t="str">
        <f t="shared" si="13"/>
        <v>animation</v>
      </c>
      <c r="S445" s="12">
        <f>(((I445/60)/60)/24)+DATE(1970,1,1)</f>
        <v>41680.015057870369</v>
      </c>
      <c r="T445" s="12">
        <f>(((J445/60)/60)/24)+DATE(1970,1,1)</f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>E446/L446</f>
        <v>50</v>
      </c>
      <c r="Q446" t="str">
        <f t="shared" si="12"/>
        <v>film &amp; video</v>
      </c>
      <c r="R446" t="str">
        <f t="shared" si="13"/>
        <v>animation</v>
      </c>
      <c r="S446" s="12">
        <f>(((I446/60)/60)/24)+DATE(1970,1,1)</f>
        <v>40954.906956018516</v>
      </c>
      <c r="T446" s="12">
        <f>(((J446/60)/60)/24)+DATE(1970,1,1)</f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>E447/L447</f>
        <v>1</v>
      </c>
      <c r="Q447" t="str">
        <f t="shared" si="12"/>
        <v>film &amp; video</v>
      </c>
      <c r="R447" t="str">
        <f t="shared" si="13"/>
        <v>animation</v>
      </c>
      <c r="S447" s="12">
        <f>(((I447/60)/60)/24)+DATE(1970,1,1)</f>
        <v>42145.335358796292</v>
      </c>
      <c r="T447" s="12">
        <f>(((J447/60)/60)/24)+DATE(1970,1,1)</f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>E448/L448</f>
        <v>47.875</v>
      </c>
      <c r="Q448" t="str">
        <f t="shared" si="12"/>
        <v>film &amp; video</v>
      </c>
      <c r="R448" t="str">
        <f t="shared" si="13"/>
        <v>animation</v>
      </c>
      <c r="S448" s="12">
        <f>(((I448/60)/60)/24)+DATE(1970,1,1)</f>
        <v>42067.083564814813</v>
      </c>
      <c r="T448" s="12">
        <f>(((J448/60)/60)/24)+DATE(1970,1,1)</f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>E449/L449</f>
        <v>5</v>
      </c>
      <c r="Q449" t="str">
        <f t="shared" si="12"/>
        <v>film &amp; video</v>
      </c>
      <c r="R449" t="str">
        <f t="shared" si="13"/>
        <v>animation</v>
      </c>
      <c r="S449" s="12">
        <f>(((I449/60)/60)/24)+DATE(1970,1,1)</f>
        <v>41356.513460648144</v>
      </c>
      <c r="T449" s="12">
        <f>(((J449/60)/60)/24)+DATE(1970,1,1)</f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>E450/L450</f>
        <v>20.502500000000001</v>
      </c>
      <c r="Q450" t="str">
        <f t="shared" si="12"/>
        <v>film &amp; video</v>
      </c>
      <c r="R450" t="str">
        <f t="shared" si="13"/>
        <v>animation</v>
      </c>
      <c r="S450" s="12">
        <f>(((I450/60)/60)/24)+DATE(1970,1,1)</f>
        <v>41773.758043981477</v>
      </c>
      <c r="T450" s="12">
        <f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>E451/L451</f>
        <v>9</v>
      </c>
      <c r="Q451" t="str">
        <f t="shared" ref="Q451:Q514" si="14">LEFT(N451, SEARCH("/",N451,1)-1)</f>
        <v>film &amp; video</v>
      </c>
      <c r="R451" t="str">
        <f t="shared" ref="R451:R514" si="15">RIGHT(N451,LEN(N451) - SEARCH("/", N451, SEARCH("/", N451) - 1))</f>
        <v>animation</v>
      </c>
      <c r="S451" s="12">
        <f>(((I451/60)/60)/24)+DATE(1970,1,1)</f>
        <v>41564.568113425928</v>
      </c>
      <c r="T451" s="12">
        <f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>E452/L452</f>
        <v>56.571428571428569</v>
      </c>
      <c r="Q452" t="str">
        <f t="shared" si="14"/>
        <v>film &amp; video</v>
      </c>
      <c r="R452" t="str">
        <f t="shared" si="15"/>
        <v>animation</v>
      </c>
      <c r="S452" s="12">
        <f>(((I452/60)/60)/24)+DATE(1970,1,1)</f>
        <v>41684.946759259255</v>
      </c>
      <c r="T452" s="12">
        <f>(((J452/60)/60)/24)+DATE(1970,1,1)</f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>E453/L453</f>
        <v>#DIV/0!</v>
      </c>
      <c r="Q453" t="str">
        <f t="shared" si="14"/>
        <v>film &amp; video</v>
      </c>
      <c r="R453" t="str">
        <f t="shared" si="15"/>
        <v>animation</v>
      </c>
      <c r="S453" s="12">
        <f>(((I453/60)/60)/24)+DATE(1970,1,1)</f>
        <v>41664.715173611112</v>
      </c>
      <c r="T453" s="12">
        <f>(((J453/60)/60)/24)+DATE(1970,1,1)</f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>E454/L454</f>
        <v>40</v>
      </c>
      <c r="Q454" t="str">
        <f t="shared" si="14"/>
        <v>film &amp; video</v>
      </c>
      <c r="R454" t="str">
        <f t="shared" si="15"/>
        <v>animation</v>
      </c>
      <c r="S454" s="12">
        <f>(((I454/60)/60)/24)+DATE(1970,1,1)</f>
        <v>42137.703877314809</v>
      </c>
      <c r="T454" s="12">
        <f>(((J454/60)/60)/24)+DATE(1970,1,1)</f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>E455/L455</f>
        <v>13</v>
      </c>
      <c r="Q455" t="str">
        <f t="shared" si="14"/>
        <v>film &amp; video</v>
      </c>
      <c r="R455" t="str">
        <f t="shared" si="15"/>
        <v>animation</v>
      </c>
      <c r="S455" s="12">
        <f>(((I455/60)/60)/24)+DATE(1970,1,1)</f>
        <v>42054.824988425928</v>
      </c>
      <c r="T455" s="12">
        <f>(((J455/60)/60)/24)+DATE(1970,1,1)</f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>E456/L456</f>
        <v>16.399999999999999</v>
      </c>
      <c r="Q456" t="str">
        <f t="shared" si="14"/>
        <v>film &amp; video</v>
      </c>
      <c r="R456" t="str">
        <f t="shared" si="15"/>
        <v>animation</v>
      </c>
      <c r="S456" s="12">
        <f>(((I456/60)/60)/24)+DATE(1970,1,1)</f>
        <v>41969.551388888889</v>
      </c>
      <c r="T456" s="12">
        <f>(((J456/60)/60)/24)+DATE(1970,1,1)</f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>E457/L457</f>
        <v>22.5</v>
      </c>
      <c r="Q457" t="str">
        <f t="shared" si="14"/>
        <v>film &amp; video</v>
      </c>
      <c r="R457" t="str">
        <f t="shared" si="15"/>
        <v>animation</v>
      </c>
      <c r="S457" s="12">
        <f>(((I457/60)/60)/24)+DATE(1970,1,1)</f>
        <v>41016.021527777775</v>
      </c>
      <c r="T457" s="12">
        <f>(((J457/60)/60)/24)+DATE(1970,1,1)</f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>E458/L458</f>
        <v>20.333333333333332</v>
      </c>
      <c r="Q458" t="str">
        <f t="shared" si="14"/>
        <v>film &amp; video</v>
      </c>
      <c r="R458" t="str">
        <f t="shared" si="15"/>
        <v>animation</v>
      </c>
      <c r="S458" s="12">
        <f>(((I458/60)/60)/24)+DATE(1970,1,1)</f>
        <v>41569.165972222225</v>
      </c>
      <c r="T458" s="12">
        <f>(((J458/60)/60)/24)+DATE(1970,1,1)</f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>E459/L459</f>
        <v>#DIV/0!</v>
      </c>
      <c r="Q459" t="str">
        <f t="shared" si="14"/>
        <v>film &amp; video</v>
      </c>
      <c r="R459" t="str">
        <f t="shared" si="15"/>
        <v>animation</v>
      </c>
      <c r="S459" s="12">
        <f>(((I459/60)/60)/24)+DATE(1970,1,1)</f>
        <v>41867.767500000002</v>
      </c>
      <c r="T459" s="12">
        <f>(((J459/60)/60)/24)+DATE(1970,1,1)</f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>E460/L460</f>
        <v>16.755102040816325</v>
      </c>
      <c r="Q460" t="str">
        <f t="shared" si="14"/>
        <v>film &amp; video</v>
      </c>
      <c r="R460" t="str">
        <f t="shared" si="15"/>
        <v>animation</v>
      </c>
      <c r="S460" s="12">
        <f>(((I460/60)/60)/24)+DATE(1970,1,1)</f>
        <v>41408.69976851852</v>
      </c>
      <c r="T460" s="12">
        <f>(((J460/60)/60)/24)+DATE(1970,1,1)</f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>E461/L461</f>
        <v>25</v>
      </c>
      <c r="Q461" t="str">
        <f t="shared" si="14"/>
        <v>film &amp; video</v>
      </c>
      <c r="R461" t="str">
        <f t="shared" si="15"/>
        <v>animation</v>
      </c>
      <c r="S461" s="12">
        <f>(((I461/60)/60)/24)+DATE(1970,1,1)</f>
        <v>40860.682025462964</v>
      </c>
      <c r="T461" s="12">
        <f>(((J461/60)/60)/24)+DATE(1970,1,1)</f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>E462/L462</f>
        <v>12.5</v>
      </c>
      <c r="Q462" t="str">
        <f t="shared" si="14"/>
        <v>film &amp; video</v>
      </c>
      <c r="R462" t="str">
        <f t="shared" si="15"/>
        <v>animation</v>
      </c>
      <c r="S462" s="12">
        <f>(((I462/60)/60)/24)+DATE(1970,1,1)</f>
        <v>41791.166666666664</v>
      </c>
      <c r="T462" s="12">
        <f>(((J462/60)/60)/24)+DATE(1970,1,1)</f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>E463/L463</f>
        <v>#DIV/0!</v>
      </c>
      <c r="Q463" t="str">
        <f t="shared" si="14"/>
        <v>film &amp; video</v>
      </c>
      <c r="R463" t="str">
        <f t="shared" si="15"/>
        <v>animation</v>
      </c>
      <c r="S463" s="12">
        <f>(((I463/60)/60)/24)+DATE(1970,1,1)</f>
        <v>41427.84684027778</v>
      </c>
      <c r="T463" s="12">
        <f>(((J463/60)/60)/24)+DATE(1970,1,1)</f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>E464/L464</f>
        <v>#DIV/0!</v>
      </c>
      <c r="Q464" t="str">
        <f t="shared" si="14"/>
        <v>film &amp; video</v>
      </c>
      <c r="R464" t="str">
        <f t="shared" si="15"/>
        <v>animation</v>
      </c>
      <c r="S464" s="12">
        <f>(((I464/60)/60)/24)+DATE(1970,1,1)</f>
        <v>40765.126631944448</v>
      </c>
      <c r="T464" s="12">
        <f>(((J464/60)/60)/24)+DATE(1970,1,1)</f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>E465/L465</f>
        <v>113.63636363636364</v>
      </c>
      <c r="Q465" t="str">
        <f t="shared" si="14"/>
        <v>film &amp; video</v>
      </c>
      <c r="R465" t="str">
        <f t="shared" si="15"/>
        <v>animation</v>
      </c>
      <c r="S465" s="12">
        <f>(((I465/60)/60)/24)+DATE(1970,1,1)</f>
        <v>40810.710104166668</v>
      </c>
      <c r="T465" s="12">
        <f>(((J465/60)/60)/24)+DATE(1970,1,1)</f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>E466/L466</f>
        <v>1</v>
      </c>
      <c r="Q466" t="str">
        <f t="shared" si="14"/>
        <v>film &amp; video</v>
      </c>
      <c r="R466" t="str">
        <f t="shared" si="15"/>
        <v>animation</v>
      </c>
      <c r="S466" s="12">
        <f>(((I466/60)/60)/24)+DATE(1970,1,1)</f>
        <v>42508.848784722228</v>
      </c>
      <c r="T466" s="12">
        <f>(((J466/60)/60)/24)+DATE(1970,1,1)</f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>E467/L467</f>
        <v>17.25</v>
      </c>
      <c r="Q467" t="str">
        <f t="shared" si="14"/>
        <v>film &amp; video</v>
      </c>
      <c r="R467" t="str">
        <f t="shared" si="15"/>
        <v>animation</v>
      </c>
      <c r="S467" s="12">
        <f>(((I467/60)/60)/24)+DATE(1970,1,1)</f>
        <v>41817.120069444441</v>
      </c>
      <c r="T467" s="12">
        <f>(((J467/60)/60)/24)+DATE(1970,1,1)</f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>E468/L468</f>
        <v>15.2</v>
      </c>
      <c r="Q468" t="str">
        <f t="shared" si="14"/>
        <v>film &amp; video</v>
      </c>
      <c r="R468" t="str">
        <f t="shared" si="15"/>
        <v>animation</v>
      </c>
      <c r="S468" s="12">
        <f>(((I468/60)/60)/24)+DATE(1970,1,1)</f>
        <v>41159.942870370374</v>
      </c>
      <c r="T468" s="12">
        <f>(((J468/60)/60)/24)+DATE(1970,1,1)</f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>E469/L469</f>
        <v>110.64102564102564</v>
      </c>
      <c r="Q469" t="str">
        <f t="shared" si="14"/>
        <v>film &amp; video</v>
      </c>
      <c r="R469" t="str">
        <f t="shared" si="15"/>
        <v>animation</v>
      </c>
      <c r="S469" s="12">
        <f>(((I469/60)/60)/24)+DATE(1970,1,1)</f>
        <v>41180.679791666669</v>
      </c>
      <c r="T469" s="12">
        <f>(((J469/60)/60)/24)+DATE(1970,1,1)</f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>E470/L470</f>
        <v>#DIV/0!</v>
      </c>
      <c r="Q470" t="str">
        <f t="shared" si="14"/>
        <v>film &amp; video</v>
      </c>
      <c r="R470" t="str">
        <f t="shared" si="15"/>
        <v>animation</v>
      </c>
      <c r="S470" s="12">
        <f>(((I470/60)/60)/24)+DATE(1970,1,1)</f>
        <v>41101.160474537035</v>
      </c>
      <c r="T470" s="12">
        <f>(((J470/60)/60)/24)+DATE(1970,1,1)</f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>E471/L471</f>
        <v>#DIV/0!</v>
      </c>
      <c r="Q471" t="str">
        <f t="shared" si="14"/>
        <v>film &amp; video</v>
      </c>
      <c r="R471" t="str">
        <f t="shared" si="15"/>
        <v>animation</v>
      </c>
      <c r="S471" s="12">
        <f>(((I471/60)/60)/24)+DATE(1970,1,1)</f>
        <v>41887.989861111113</v>
      </c>
      <c r="T471" s="12">
        <f>(((J471/60)/60)/24)+DATE(1970,1,1)</f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>E472/L472</f>
        <v>25.5</v>
      </c>
      <c r="Q472" t="str">
        <f t="shared" si="14"/>
        <v>film &amp; video</v>
      </c>
      <c r="R472" t="str">
        <f t="shared" si="15"/>
        <v>animation</v>
      </c>
      <c r="S472" s="12">
        <f>(((I472/60)/60)/24)+DATE(1970,1,1)</f>
        <v>41655.166666666664</v>
      </c>
      <c r="T472" s="12">
        <f>(((J472/60)/60)/24)+DATE(1970,1,1)</f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>E473/L473</f>
        <v>38.476470588235294</v>
      </c>
      <c r="Q473" t="str">
        <f t="shared" si="14"/>
        <v>film &amp; video</v>
      </c>
      <c r="R473" t="str">
        <f t="shared" si="15"/>
        <v>animation</v>
      </c>
      <c r="S473" s="12">
        <f>(((I473/60)/60)/24)+DATE(1970,1,1)</f>
        <v>41748.680312500001</v>
      </c>
      <c r="T473" s="12">
        <f>(((J473/60)/60)/24)+DATE(1970,1,1)</f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>E474/L474</f>
        <v>28.2</v>
      </c>
      <c r="Q474" t="str">
        <f t="shared" si="14"/>
        <v>film &amp; video</v>
      </c>
      <c r="R474" t="str">
        <f t="shared" si="15"/>
        <v>animation</v>
      </c>
      <c r="S474" s="12">
        <f>(((I474/60)/60)/24)+DATE(1970,1,1)</f>
        <v>41874.922662037039</v>
      </c>
      <c r="T474" s="12">
        <f>(((J474/60)/60)/24)+DATE(1970,1,1)</f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>E475/L475</f>
        <v>61.5</v>
      </c>
      <c r="Q475" t="str">
        <f t="shared" si="14"/>
        <v>film &amp; video</v>
      </c>
      <c r="R475" t="str">
        <f t="shared" si="15"/>
        <v>animation</v>
      </c>
      <c r="S475" s="12">
        <f>(((I475/60)/60)/24)+DATE(1970,1,1)</f>
        <v>41899.698136574072</v>
      </c>
      <c r="T475" s="12">
        <f>(((J475/60)/60)/24)+DATE(1970,1,1)</f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>E476/L476</f>
        <v>1</v>
      </c>
      <c r="Q476" t="str">
        <f t="shared" si="14"/>
        <v>film &amp; video</v>
      </c>
      <c r="R476" t="str">
        <f t="shared" si="15"/>
        <v>animation</v>
      </c>
      <c r="S476" s="12">
        <f>(((I476/60)/60)/24)+DATE(1970,1,1)</f>
        <v>42783.329039351855</v>
      </c>
      <c r="T476" s="12">
        <f>(((J476/60)/60)/24)+DATE(1970,1,1)</f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>E477/L477</f>
        <v>#DIV/0!</v>
      </c>
      <c r="Q477" t="str">
        <f t="shared" si="14"/>
        <v>film &amp; video</v>
      </c>
      <c r="R477" t="str">
        <f t="shared" si="15"/>
        <v>animation</v>
      </c>
      <c r="S477" s="12">
        <f>(((I477/60)/60)/24)+DATE(1970,1,1)</f>
        <v>42130.086145833338</v>
      </c>
      <c r="T477" s="12">
        <f>(((J477/60)/60)/24)+DATE(1970,1,1)</f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>E478/L478</f>
        <v>39.569274193548388</v>
      </c>
      <c r="Q478" t="str">
        <f t="shared" si="14"/>
        <v>film &amp; video</v>
      </c>
      <c r="R478" t="str">
        <f t="shared" si="15"/>
        <v>animation</v>
      </c>
      <c r="S478" s="12">
        <f>(((I478/60)/60)/24)+DATE(1970,1,1)</f>
        <v>41793.165972222225</v>
      </c>
      <c r="T478" s="12">
        <f>(((J478/60)/60)/24)+DATE(1970,1,1)</f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>E479/L479</f>
        <v>#DIV/0!</v>
      </c>
      <c r="Q479" t="str">
        <f t="shared" si="14"/>
        <v>film &amp; video</v>
      </c>
      <c r="R479" t="str">
        <f t="shared" si="15"/>
        <v>animation</v>
      </c>
      <c r="S479" s="12">
        <f>(((I479/60)/60)/24)+DATE(1970,1,1)</f>
        <v>41047.83488425926</v>
      </c>
      <c r="T479" s="12">
        <f>(((J479/60)/60)/24)+DATE(1970,1,1)</f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>E480/L480</f>
        <v>#DIV/0!</v>
      </c>
      <c r="Q480" t="str">
        <f t="shared" si="14"/>
        <v>film &amp; video</v>
      </c>
      <c r="R480" t="str">
        <f t="shared" si="15"/>
        <v>animation</v>
      </c>
      <c r="S480" s="12">
        <f>(((I480/60)/60)/24)+DATE(1970,1,1)</f>
        <v>42095.869317129633</v>
      </c>
      <c r="T480" s="12">
        <f>(((J480/60)/60)/24)+DATE(1970,1,1)</f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>E481/L481</f>
        <v>88.8</v>
      </c>
      <c r="Q481" t="str">
        <f t="shared" si="14"/>
        <v>film &amp; video</v>
      </c>
      <c r="R481" t="str">
        <f t="shared" si="15"/>
        <v>animation</v>
      </c>
      <c r="S481" s="12">
        <f>(((I481/60)/60)/24)+DATE(1970,1,1)</f>
        <v>41964.449479166666</v>
      </c>
      <c r="T481" s="12">
        <f>(((J481/60)/60)/24)+DATE(1970,1,1)</f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>E482/L482</f>
        <v>55.457142857142856</v>
      </c>
      <c r="Q482" t="str">
        <f t="shared" si="14"/>
        <v>film &amp; video</v>
      </c>
      <c r="R482" t="str">
        <f t="shared" si="15"/>
        <v>animation</v>
      </c>
      <c r="S482" s="12">
        <f>(((I482/60)/60)/24)+DATE(1970,1,1)</f>
        <v>41495.500173611108</v>
      </c>
      <c r="T482" s="12">
        <f>(((J482/60)/60)/24)+DATE(1970,1,1)</f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>E483/L483</f>
        <v>87.142857142857139</v>
      </c>
      <c r="Q483" t="str">
        <f t="shared" si="14"/>
        <v>film &amp; video</v>
      </c>
      <c r="R483" t="str">
        <f t="shared" si="15"/>
        <v>animation</v>
      </c>
      <c r="S483" s="12">
        <f>(((I483/60)/60)/24)+DATE(1970,1,1)</f>
        <v>41192.672326388885</v>
      </c>
      <c r="T483" s="12">
        <f>(((J483/60)/60)/24)+DATE(1970,1,1)</f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>E484/L484</f>
        <v>10</v>
      </c>
      <c r="Q484" t="str">
        <f t="shared" si="14"/>
        <v>film &amp; video</v>
      </c>
      <c r="R484" t="str">
        <f t="shared" si="15"/>
        <v>animation</v>
      </c>
      <c r="S484" s="12">
        <f>(((I484/60)/60)/24)+DATE(1970,1,1)</f>
        <v>42474.606944444444</v>
      </c>
      <c r="T484" s="12">
        <f>(((J484/60)/60)/24)+DATE(1970,1,1)</f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>E485/L485</f>
        <v>51.224489795918366</v>
      </c>
      <c r="Q485" t="str">
        <f t="shared" si="14"/>
        <v>film &amp; video</v>
      </c>
      <c r="R485" t="str">
        <f t="shared" si="15"/>
        <v>animation</v>
      </c>
      <c r="S485" s="12">
        <f>(((I485/60)/60)/24)+DATE(1970,1,1)</f>
        <v>41303.197592592594</v>
      </c>
      <c r="T485" s="12">
        <f>(((J485/60)/60)/24)+DATE(1970,1,1)</f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>E486/L486</f>
        <v>13.545454545454545</v>
      </c>
      <c r="Q486" t="str">
        <f t="shared" si="14"/>
        <v>film &amp; video</v>
      </c>
      <c r="R486" t="str">
        <f t="shared" si="15"/>
        <v>animation</v>
      </c>
      <c r="S486" s="12">
        <f>(((I486/60)/60)/24)+DATE(1970,1,1)</f>
        <v>42313.981157407412</v>
      </c>
      <c r="T486" s="12">
        <f>(((J486/60)/60)/24)+DATE(1970,1,1)</f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>E487/L487</f>
        <v>66.520080000000007</v>
      </c>
      <c r="Q487" t="str">
        <f t="shared" si="14"/>
        <v>film &amp; video</v>
      </c>
      <c r="R487" t="str">
        <f t="shared" si="15"/>
        <v>animation</v>
      </c>
      <c r="S487" s="12">
        <f>(((I487/60)/60)/24)+DATE(1970,1,1)</f>
        <v>41411.50577546296</v>
      </c>
      <c r="T487" s="12">
        <f>(((J487/60)/60)/24)+DATE(1970,1,1)</f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>E488/L488</f>
        <v>50</v>
      </c>
      <c r="Q488" t="str">
        <f t="shared" si="14"/>
        <v>film &amp; video</v>
      </c>
      <c r="R488" t="str">
        <f t="shared" si="15"/>
        <v>animation</v>
      </c>
      <c r="S488" s="12">
        <f>(((I488/60)/60)/24)+DATE(1970,1,1)</f>
        <v>41791.94258101852</v>
      </c>
      <c r="T488" s="12">
        <f>(((J488/60)/60)/24)+DATE(1970,1,1)</f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>E489/L489</f>
        <v>#DIV/0!</v>
      </c>
      <c r="Q489" t="str">
        <f t="shared" si="14"/>
        <v>film &amp; video</v>
      </c>
      <c r="R489" t="str">
        <f t="shared" si="15"/>
        <v>animation</v>
      </c>
      <c r="S489" s="12">
        <f>(((I489/60)/60)/24)+DATE(1970,1,1)</f>
        <v>42729.636504629627</v>
      </c>
      <c r="T489" s="12">
        <f>(((J489/60)/60)/24)+DATE(1970,1,1)</f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>E490/L490</f>
        <v>#DIV/0!</v>
      </c>
      <c r="Q490" t="str">
        <f t="shared" si="14"/>
        <v>film &amp; video</v>
      </c>
      <c r="R490" t="str">
        <f t="shared" si="15"/>
        <v>animation</v>
      </c>
      <c r="S490" s="12">
        <f>(((I490/60)/60)/24)+DATE(1970,1,1)</f>
        <v>42744.054398148146</v>
      </c>
      <c r="T490" s="12">
        <f>(((J490/60)/60)/24)+DATE(1970,1,1)</f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>E491/L491</f>
        <v>71.666666666666671</v>
      </c>
      <c r="Q491" t="str">
        <f t="shared" si="14"/>
        <v>film &amp; video</v>
      </c>
      <c r="R491" t="str">
        <f t="shared" si="15"/>
        <v>animation</v>
      </c>
      <c r="S491" s="12">
        <f>(((I491/60)/60)/24)+DATE(1970,1,1)</f>
        <v>40913.481249999997</v>
      </c>
      <c r="T491" s="12">
        <f>(((J491/60)/60)/24)+DATE(1970,1,1)</f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>E492/L492</f>
        <v>#DIV/0!</v>
      </c>
      <c r="Q492" t="str">
        <f t="shared" si="14"/>
        <v>film &amp; video</v>
      </c>
      <c r="R492" t="str">
        <f t="shared" si="15"/>
        <v>animation</v>
      </c>
      <c r="S492" s="12">
        <f>(((I492/60)/60)/24)+DATE(1970,1,1)</f>
        <v>41143.968576388892</v>
      </c>
      <c r="T492" s="12">
        <f>(((J492/60)/60)/24)+DATE(1970,1,1)</f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>E493/L493</f>
        <v>#DIV/0!</v>
      </c>
      <c r="Q493" t="str">
        <f t="shared" si="14"/>
        <v>film &amp; video</v>
      </c>
      <c r="R493" t="str">
        <f t="shared" si="15"/>
        <v>animation</v>
      </c>
      <c r="S493" s="12">
        <f>(((I493/60)/60)/24)+DATE(1970,1,1)</f>
        <v>42396.982627314821</v>
      </c>
      <c r="T493" s="12">
        <f>(((J493/60)/60)/24)+DATE(1970,1,1)</f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>E494/L494</f>
        <v>#DIV/0!</v>
      </c>
      <c r="Q494" t="str">
        <f t="shared" si="14"/>
        <v>film &amp; video</v>
      </c>
      <c r="R494" t="str">
        <f t="shared" si="15"/>
        <v>animation</v>
      </c>
      <c r="S494" s="12">
        <f>(((I494/60)/60)/24)+DATE(1970,1,1)</f>
        <v>42656.03506944445</v>
      </c>
      <c r="T494" s="12">
        <f>(((J494/60)/60)/24)+DATE(1970,1,1)</f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>E495/L495</f>
        <v>#DIV/0!</v>
      </c>
      <c r="Q495" t="str">
        <f t="shared" si="14"/>
        <v>film &amp; video</v>
      </c>
      <c r="R495" t="str">
        <f t="shared" si="15"/>
        <v>animation</v>
      </c>
      <c r="S495" s="12">
        <f>(((I495/60)/60)/24)+DATE(1970,1,1)</f>
        <v>42144.726134259254</v>
      </c>
      <c r="T495" s="12">
        <f>(((J495/60)/60)/24)+DATE(1970,1,1)</f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>E496/L496</f>
        <v>10.333333333333334</v>
      </c>
      <c r="Q496" t="str">
        <f t="shared" si="14"/>
        <v>film &amp; video</v>
      </c>
      <c r="R496" t="str">
        <f t="shared" si="15"/>
        <v>animation</v>
      </c>
      <c r="S496" s="12">
        <f>(((I496/60)/60)/24)+DATE(1970,1,1)</f>
        <v>41823.125</v>
      </c>
      <c r="T496" s="12">
        <f>(((J496/60)/60)/24)+DATE(1970,1,1)</f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>E497/L497</f>
        <v>#DIV/0!</v>
      </c>
      <c r="Q497" t="str">
        <f t="shared" si="14"/>
        <v>film &amp; video</v>
      </c>
      <c r="R497" t="str">
        <f t="shared" si="15"/>
        <v>animation</v>
      </c>
      <c r="S497" s="12">
        <f>(((I497/60)/60)/24)+DATE(1970,1,1)</f>
        <v>42201.827604166669</v>
      </c>
      <c r="T497" s="12">
        <f>(((J497/60)/60)/24)+DATE(1970,1,1)</f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>E498/L498</f>
        <v>1</v>
      </c>
      <c r="Q498" t="str">
        <f t="shared" si="14"/>
        <v>film &amp; video</v>
      </c>
      <c r="R498" t="str">
        <f t="shared" si="15"/>
        <v>animation</v>
      </c>
      <c r="S498" s="12">
        <f>(((I498/60)/60)/24)+DATE(1970,1,1)</f>
        <v>41680.93141203704</v>
      </c>
      <c r="T498" s="12">
        <f>(((J498/60)/60)/24)+DATE(1970,1,1)</f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>E499/L499</f>
        <v>10</v>
      </c>
      <c r="Q499" t="str">
        <f t="shared" si="14"/>
        <v>film &amp; video</v>
      </c>
      <c r="R499" t="str">
        <f t="shared" si="15"/>
        <v>animation</v>
      </c>
      <c r="S499" s="12">
        <f>(((I499/60)/60)/24)+DATE(1970,1,1)</f>
        <v>41998.208333333328</v>
      </c>
      <c r="T499" s="12">
        <f>(((J499/60)/60)/24)+DATE(1970,1,1)</f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>E500/L500</f>
        <v>136.09090909090909</v>
      </c>
      <c r="Q500" t="str">
        <f t="shared" si="14"/>
        <v>film &amp; video</v>
      </c>
      <c r="R500" t="str">
        <f t="shared" si="15"/>
        <v>animation</v>
      </c>
      <c r="S500" s="12">
        <f>(((I500/60)/60)/24)+DATE(1970,1,1)</f>
        <v>40900.762141203704</v>
      </c>
      <c r="T500" s="12">
        <f>(((J500/60)/60)/24)+DATE(1970,1,1)</f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>E501/L501</f>
        <v>73.461538461538467</v>
      </c>
      <c r="Q501" t="str">
        <f t="shared" si="14"/>
        <v>film &amp; video</v>
      </c>
      <c r="R501" t="str">
        <f t="shared" si="15"/>
        <v>animation</v>
      </c>
      <c r="S501" s="12">
        <f>(((I501/60)/60)/24)+DATE(1970,1,1)</f>
        <v>40098.874305555553</v>
      </c>
      <c r="T501" s="12">
        <f>(((J501/60)/60)/24)+DATE(1970,1,1)</f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>E502/L502</f>
        <v>53.75</v>
      </c>
      <c r="Q502" t="str">
        <f t="shared" si="14"/>
        <v>film &amp; video</v>
      </c>
      <c r="R502" t="str">
        <f t="shared" si="15"/>
        <v>animation</v>
      </c>
      <c r="S502" s="12">
        <f>(((I502/60)/60)/24)+DATE(1970,1,1)</f>
        <v>40306.927777777775</v>
      </c>
      <c r="T502" s="12">
        <f>(((J502/60)/60)/24)+DATE(1970,1,1)</f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>E503/L503</f>
        <v>#DIV/0!</v>
      </c>
      <c r="Q503" t="str">
        <f t="shared" si="14"/>
        <v>film &amp; video</v>
      </c>
      <c r="R503" t="str">
        <f t="shared" si="15"/>
        <v>animation</v>
      </c>
      <c r="S503" s="12">
        <f>(((I503/60)/60)/24)+DATE(1970,1,1)</f>
        <v>40733.234386574077</v>
      </c>
      <c r="T503" s="12">
        <f>(((J503/60)/60)/24)+DATE(1970,1,1)</f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>E504/L504</f>
        <v>57.5</v>
      </c>
      <c r="Q504" t="str">
        <f t="shared" si="14"/>
        <v>film &amp; video</v>
      </c>
      <c r="R504" t="str">
        <f t="shared" si="15"/>
        <v>animation</v>
      </c>
      <c r="S504" s="12">
        <f>(((I504/60)/60)/24)+DATE(1970,1,1)</f>
        <v>40986.511863425927</v>
      </c>
      <c r="T504" s="12">
        <f>(((J504/60)/60)/24)+DATE(1970,1,1)</f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>E505/L505</f>
        <v>12.666666666666666</v>
      </c>
      <c r="Q505" t="str">
        <f t="shared" si="14"/>
        <v>film &amp; video</v>
      </c>
      <c r="R505" t="str">
        <f t="shared" si="15"/>
        <v>animation</v>
      </c>
      <c r="S505" s="12">
        <f>(((I505/60)/60)/24)+DATE(1970,1,1)</f>
        <v>42021.526655092588</v>
      </c>
      <c r="T505" s="12">
        <f>(((J505/60)/60)/24)+DATE(1970,1,1)</f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>E506/L506</f>
        <v>67</v>
      </c>
      <c r="Q506" t="str">
        <f t="shared" si="14"/>
        <v>film &amp; video</v>
      </c>
      <c r="R506" t="str">
        <f t="shared" si="15"/>
        <v>animation</v>
      </c>
      <c r="S506" s="12">
        <f>(((I506/60)/60)/24)+DATE(1970,1,1)</f>
        <v>41009.941979166666</v>
      </c>
      <c r="T506" s="12">
        <f>(((J506/60)/60)/24)+DATE(1970,1,1)</f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>E507/L507</f>
        <v>3.7142857142857144</v>
      </c>
      <c r="Q507" t="str">
        <f t="shared" si="14"/>
        <v>film &amp; video</v>
      </c>
      <c r="R507" t="str">
        <f t="shared" si="15"/>
        <v>animation</v>
      </c>
      <c r="S507" s="12">
        <f>(((I507/60)/60)/24)+DATE(1970,1,1)</f>
        <v>42363.098217592589</v>
      </c>
      <c r="T507" s="12">
        <f>(((J507/60)/60)/24)+DATE(1970,1,1)</f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>E508/L508</f>
        <v>250</v>
      </c>
      <c r="Q508" t="str">
        <f t="shared" si="14"/>
        <v>film &amp; video</v>
      </c>
      <c r="R508" t="str">
        <f t="shared" si="15"/>
        <v>animation</v>
      </c>
      <c r="S508" s="12">
        <f>(((I508/60)/60)/24)+DATE(1970,1,1)</f>
        <v>41496.552314814813</v>
      </c>
      <c r="T508" s="12">
        <f>(((J508/60)/60)/24)+DATE(1970,1,1)</f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>E509/L509</f>
        <v>64</v>
      </c>
      <c r="Q509" t="str">
        <f t="shared" si="14"/>
        <v>film &amp; video</v>
      </c>
      <c r="R509" t="str">
        <f t="shared" si="15"/>
        <v>animation</v>
      </c>
      <c r="S509" s="12">
        <f>(((I509/60)/60)/24)+DATE(1970,1,1)</f>
        <v>41201.958993055552</v>
      </c>
      <c r="T509" s="12">
        <f>(((J509/60)/60)/24)+DATE(1970,1,1)</f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>E510/L510</f>
        <v>133.33333333333334</v>
      </c>
      <c r="Q510" t="str">
        <f t="shared" si="14"/>
        <v>film &amp; video</v>
      </c>
      <c r="R510" t="str">
        <f t="shared" si="15"/>
        <v>animation</v>
      </c>
      <c r="S510" s="12">
        <f>(((I510/60)/60)/24)+DATE(1970,1,1)</f>
        <v>41054.593055555553</v>
      </c>
      <c r="T510" s="12">
        <f>(((J510/60)/60)/24)+DATE(1970,1,1)</f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>E511/L511</f>
        <v>10</v>
      </c>
      <c r="Q511" t="str">
        <f t="shared" si="14"/>
        <v>film &amp; video</v>
      </c>
      <c r="R511" t="str">
        <f t="shared" si="15"/>
        <v>animation</v>
      </c>
      <c r="S511" s="12">
        <f>(((I511/60)/60)/24)+DATE(1970,1,1)</f>
        <v>42183.631597222222</v>
      </c>
      <c r="T511" s="12">
        <f>(((J511/60)/60)/24)+DATE(1970,1,1)</f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>E512/L512</f>
        <v>#DIV/0!</v>
      </c>
      <c r="Q512" t="str">
        <f t="shared" si="14"/>
        <v>film &amp; video</v>
      </c>
      <c r="R512" t="str">
        <f t="shared" si="15"/>
        <v>animation</v>
      </c>
      <c r="S512" s="12">
        <f>(((I512/60)/60)/24)+DATE(1970,1,1)</f>
        <v>42430.176377314812</v>
      </c>
      <c r="T512" s="12">
        <f>(((J512/60)/60)/24)+DATE(1970,1,1)</f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>E513/L513</f>
        <v>30</v>
      </c>
      <c r="Q513" t="str">
        <f t="shared" si="14"/>
        <v>film &amp; video</v>
      </c>
      <c r="R513" t="str">
        <f t="shared" si="15"/>
        <v>animation</v>
      </c>
      <c r="S513" s="12">
        <f>(((I513/60)/60)/24)+DATE(1970,1,1)</f>
        <v>41370.261365740742</v>
      </c>
      <c r="T513" s="12">
        <f>(((J513/60)/60)/24)+DATE(1970,1,1)</f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>E514/L514</f>
        <v>5.5</v>
      </c>
      <c r="Q514" t="str">
        <f t="shared" si="14"/>
        <v>film &amp; video</v>
      </c>
      <c r="R514" t="str">
        <f t="shared" si="15"/>
        <v>animation</v>
      </c>
      <c r="S514" s="12">
        <f>(((I514/60)/60)/24)+DATE(1970,1,1)</f>
        <v>42694.783877314811</v>
      </c>
      <c r="T514" s="12">
        <f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>E515/L515</f>
        <v>102.38235294117646</v>
      </c>
      <c r="Q515" t="str">
        <f t="shared" ref="Q515:Q578" si="16">LEFT(N515, SEARCH("/",N515,1)-1)</f>
        <v>film &amp; video</v>
      </c>
      <c r="R515" t="str">
        <f t="shared" ref="R515:R578" si="17">RIGHT(N515,LEN(N515) - SEARCH("/", N515, SEARCH("/", N515) - 1))</f>
        <v>animation</v>
      </c>
      <c r="S515" s="12">
        <f>(((I515/60)/60)/24)+DATE(1970,1,1)</f>
        <v>42597.291666666672</v>
      </c>
      <c r="T515" s="12">
        <f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>E516/L516</f>
        <v>16.666666666666668</v>
      </c>
      <c r="Q516" t="str">
        <f t="shared" si="16"/>
        <v>film &amp; video</v>
      </c>
      <c r="R516" t="str">
        <f t="shared" si="17"/>
        <v>animation</v>
      </c>
      <c r="S516" s="12">
        <f>(((I516/60)/60)/24)+DATE(1970,1,1)</f>
        <v>41860.613969907405</v>
      </c>
      <c r="T516" s="12">
        <f>(((J516/60)/60)/24)+DATE(1970,1,1)</f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>E517/L517</f>
        <v>725.02941176470586</v>
      </c>
      <c r="Q517" t="str">
        <f t="shared" si="16"/>
        <v>film &amp; video</v>
      </c>
      <c r="R517" t="str">
        <f t="shared" si="17"/>
        <v>animation</v>
      </c>
      <c r="S517" s="12">
        <f>(((I517/60)/60)/24)+DATE(1970,1,1)</f>
        <v>42367.490752314814</v>
      </c>
      <c r="T517" s="12">
        <f>(((J517/60)/60)/24)+DATE(1970,1,1)</f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>E518/L518</f>
        <v>#DIV/0!</v>
      </c>
      <c r="Q518" t="str">
        <f t="shared" si="16"/>
        <v>film &amp; video</v>
      </c>
      <c r="R518" t="str">
        <f t="shared" si="17"/>
        <v>animation</v>
      </c>
      <c r="S518" s="12">
        <f>(((I518/60)/60)/24)+DATE(1970,1,1)</f>
        <v>42151.778703703705</v>
      </c>
      <c r="T518" s="12">
        <f>(((J518/60)/60)/24)+DATE(1970,1,1)</f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>E519/L519</f>
        <v>68.333333333333329</v>
      </c>
      <c r="Q519" t="str">
        <f t="shared" si="16"/>
        <v>film &amp; video</v>
      </c>
      <c r="R519" t="str">
        <f t="shared" si="17"/>
        <v>animation</v>
      </c>
      <c r="S519" s="12">
        <f>(((I519/60)/60)/24)+DATE(1970,1,1)</f>
        <v>42768.615289351852</v>
      </c>
      <c r="T519" s="12">
        <f>(((J519/60)/60)/24)+DATE(1970,1,1)</f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>E520/L520</f>
        <v>#DIV/0!</v>
      </c>
      <c r="Q520" t="str">
        <f t="shared" si="16"/>
        <v>film &amp; video</v>
      </c>
      <c r="R520" t="str">
        <f t="shared" si="17"/>
        <v>animation</v>
      </c>
      <c r="S520" s="12">
        <f>(((I520/60)/60)/24)+DATE(1970,1,1)</f>
        <v>42253.615277777775</v>
      </c>
      <c r="T520" s="12">
        <f>(((J520/60)/60)/24)+DATE(1970,1,1)</f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>E521/L521</f>
        <v>39.228571428571428</v>
      </c>
      <c r="Q521" t="str">
        <f t="shared" si="16"/>
        <v>film &amp; video</v>
      </c>
      <c r="R521" t="str">
        <f t="shared" si="17"/>
        <v>animation</v>
      </c>
      <c r="S521" s="12">
        <f>(((I521/60)/60)/24)+DATE(1970,1,1)</f>
        <v>41248.391446759262</v>
      </c>
      <c r="T521" s="12">
        <f>(((J521/60)/60)/24)+DATE(1970,1,1)</f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>E522/L522</f>
        <v>150.14705882352942</v>
      </c>
      <c r="Q522" t="str">
        <f t="shared" si="16"/>
        <v>theater</v>
      </c>
      <c r="R522" t="str">
        <f t="shared" si="17"/>
        <v>plays</v>
      </c>
      <c r="S522" s="12">
        <f>(((I522/60)/60)/24)+DATE(1970,1,1)</f>
        <v>42348.702094907407</v>
      </c>
      <c r="T522" s="12">
        <f>(((J522/60)/60)/24)+DATE(1970,1,1)</f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>E523/L523</f>
        <v>93.428571428571431</v>
      </c>
      <c r="Q523" t="str">
        <f t="shared" si="16"/>
        <v>theater</v>
      </c>
      <c r="R523" t="str">
        <f t="shared" si="17"/>
        <v>plays</v>
      </c>
      <c r="S523" s="12">
        <f>(((I523/60)/60)/24)+DATE(1970,1,1)</f>
        <v>42675.207638888889</v>
      </c>
      <c r="T523" s="12">
        <f>(((J523/60)/60)/24)+DATE(1970,1,1)</f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>E524/L524</f>
        <v>110.96774193548387</v>
      </c>
      <c r="Q524" t="str">
        <f t="shared" si="16"/>
        <v>theater</v>
      </c>
      <c r="R524" t="str">
        <f t="shared" si="17"/>
        <v>plays</v>
      </c>
      <c r="S524" s="12">
        <f>(((I524/60)/60)/24)+DATE(1970,1,1)</f>
        <v>42449.999131944445</v>
      </c>
      <c r="T524" s="12">
        <f>(((J524/60)/60)/24)+DATE(1970,1,1)</f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>E525/L525</f>
        <v>71.785714285714292</v>
      </c>
      <c r="Q525" t="str">
        <f t="shared" si="16"/>
        <v>theater</v>
      </c>
      <c r="R525" t="str">
        <f t="shared" si="17"/>
        <v>plays</v>
      </c>
      <c r="S525" s="12">
        <f>(((I525/60)/60)/24)+DATE(1970,1,1)</f>
        <v>42268.13282407407</v>
      </c>
      <c r="T525" s="12">
        <f>(((J525/60)/60)/24)+DATE(1970,1,1)</f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>E526/L526</f>
        <v>29.258076923076924</v>
      </c>
      <c r="Q526" t="str">
        <f t="shared" si="16"/>
        <v>theater</v>
      </c>
      <c r="R526" t="str">
        <f t="shared" si="17"/>
        <v>plays</v>
      </c>
      <c r="S526" s="12">
        <f>(((I526/60)/60)/24)+DATE(1970,1,1)</f>
        <v>42522.717233796298</v>
      </c>
      <c r="T526" s="12">
        <f>(((J526/60)/60)/24)+DATE(1970,1,1)</f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>E527/L527</f>
        <v>1000</v>
      </c>
      <c r="Q527" t="str">
        <f t="shared" si="16"/>
        <v>theater</v>
      </c>
      <c r="R527" t="str">
        <f t="shared" si="17"/>
        <v>plays</v>
      </c>
      <c r="S527" s="12">
        <f>(((I527/60)/60)/24)+DATE(1970,1,1)</f>
        <v>41895.400937500002</v>
      </c>
      <c r="T527" s="12">
        <f>(((J527/60)/60)/24)+DATE(1970,1,1)</f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>E528/L528</f>
        <v>74.347826086956516</v>
      </c>
      <c r="Q528" t="str">
        <f t="shared" si="16"/>
        <v>theater</v>
      </c>
      <c r="R528" t="str">
        <f t="shared" si="17"/>
        <v>plays</v>
      </c>
      <c r="S528" s="12">
        <f>(((I528/60)/60)/24)+DATE(1970,1,1)</f>
        <v>42223.708333333328</v>
      </c>
      <c r="T528" s="12">
        <f>(((J528/60)/60)/24)+DATE(1970,1,1)</f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>E529/L529</f>
        <v>63.829113924050631</v>
      </c>
      <c r="Q529" t="str">
        <f t="shared" si="16"/>
        <v>theater</v>
      </c>
      <c r="R529" t="str">
        <f t="shared" si="17"/>
        <v>plays</v>
      </c>
      <c r="S529" s="12">
        <f>(((I529/60)/60)/24)+DATE(1970,1,1)</f>
        <v>42783.670138888891</v>
      </c>
      <c r="T529" s="12">
        <f>(((J529/60)/60)/24)+DATE(1970,1,1)</f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>E530/L530</f>
        <v>44.333333333333336</v>
      </c>
      <c r="Q530" t="str">
        <f t="shared" si="16"/>
        <v>theater</v>
      </c>
      <c r="R530" t="str">
        <f t="shared" si="17"/>
        <v>plays</v>
      </c>
      <c r="S530" s="12">
        <f>(((I530/60)/60)/24)+DATE(1970,1,1)</f>
        <v>42176.888888888891</v>
      </c>
      <c r="T530" s="12">
        <f>(((J530/60)/60)/24)+DATE(1970,1,1)</f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>E531/L531</f>
        <v>86.944444444444443</v>
      </c>
      <c r="Q531" t="str">
        <f t="shared" si="16"/>
        <v>theater</v>
      </c>
      <c r="R531" t="str">
        <f t="shared" si="17"/>
        <v>plays</v>
      </c>
      <c r="S531" s="12">
        <f>(((I531/60)/60)/24)+DATE(1970,1,1)</f>
        <v>42746.208333333328</v>
      </c>
      <c r="T531" s="12">
        <f>(((J531/60)/60)/24)+DATE(1970,1,1)</f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>E532/L532</f>
        <v>126.55172413793103</v>
      </c>
      <c r="Q532" t="str">
        <f t="shared" si="16"/>
        <v>theater</v>
      </c>
      <c r="R532" t="str">
        <f t="shared" si="17"/>
        <v>plays</v>
      </c>
      <c r="S532" s="12">
        <f>(((I532/60)/60)/24)+DATE(1970,1,1)</f>
        <v>42179.083333333328</v>
      </c>
      <c r="T532" s="12">
        <f>(((J532/60)/60)/24)+DATE(1970,1,1)</f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>E533/L533</f>
        <v>129.03225806451613</v>
      </c>
      <c r="Q533" t="str">
        <f t="shared" si="16"/>
        <v>theater</v>
      </c>
      <c r="R533" t="str">
        <f t="shared" si="17"/>
        <v>plays</v>
      </c>
      <c r="S533" s="12">
        <f>(((I533/60)/60)/24)+DATE(1970,1,1)</f>
        <v>42721.290972222225</v>
      </c>
      <c r="T533" s="12">
        <f>(((J533/60)/60)/24)+DATE(1970,1,1)</f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>E534/L534</f>
        <v>71.242774566473983</v>
      </c>
      <c r="Q534" t="str">
        <f t="shared" si="16"/>
        <v>theater</v>
      </c>
      <c r="R534" t="str">
        <f t="shared" si="17"/>
        <v>plays</v>
      </c>
      <c r="S534" s="12">
        <f>(((I534/60)/60)/24)+DATE(1970,1,1)</f>
        <v>42503.007037037038</v>
      </c>
      <c r="T534" s="12">
        <f>(((J534/60)/60)/24)+DATE(1970,1,1)</f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>E535/L535</f>
        <v>117.88235294117646</v>
      </c>
      <c r="Q535" t="str">
        <f t="shared" si="16"/>
        <v>theater</v>
      </c>
      <c r="R535" t="str">
        <f t="shared" si="17"/>
        <v>plays</v>
      </c>
      <c r="S535" s="12">
        <f>(((I535/60)/60)/24)+DATE(1970,1,1)</f>
        <v>42506.43478009259</v>
      </c>
      <c r="T535" s="12">
        <f>(((J535/60)/60)/24)+DATE(1970,1,1)</f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>E536/L536</f>
        <v>327.08333333333331</v>
      </c>
      <c r="Q536" t="str">
        <f t="shared" si="16"/>
        <v>theater</v>
      </c>
      <c r="R536" t="str">
        <f t="shared" si="17"/>
        <v>plays</v>
      </c>
      <c r="S536" s="12">
        <f>(((I536/60)/60)/24)+DATE(1970,1,1)</f>
        <v>42309.958333333328</v>
      </c>
      <c r="T536" s="12">
        <f>(((J536/60)/60)/24)+DATE(1970,1,1)</f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>E537/L537</f>
        <v>34.745762711864408</v>
      </c>
      <c r="Q537" t="str">
        <f t="shared" si="16"/>
        <v>theater</v>
      </c>
      <c r="R537" t="str">
        <f t="shared" si="17"/>
        <v>plays</v>
      </c>
      <c r="S537" s="12">
        <f>(((I537/60)/60)/24)+DATE(1970,1,1)</f>
        <v>42741.545196759253</v>
      </c>
      <c r="T537" s="12">
        <f>(((J537/60)/60)/24)+DATE(1970,1,1)</f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>E538/L538</f>
        <v>100.06410256410257</v>
      </c>
      <c r="Q538" t="str">
        <f t="shared" si="16"/>
        <v>theater</v>
      </c>
      <c r="R538" t="str">
        <f t="shared" si="17"/>
        <v>plays</v>
      </c>
      <c r="S538" s="12">
        <f>(((I538/60)/60)/24)+DATE(1970,1,1)</f>
        <v>42219.75</v>
      </c>
      <c r="T538" s="12">
        <f>(((J538/60)/60)/24)+DATE(1970,1,1)</f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>E539/L539</f>
        <v>40.847457627118644</v>
      </c>
      <c r="Q539" t="str">
        <f t="shared" si="16"/>
        <v>theater</v>
      </c>
      <c r="R539" t="str">
        <f t="shared" si="17"/>
        <v>plays</v>
      </c>
      <c r="S539" s="12">
        <f>(((I539/60)/60)/24)+DATE(1970,1,1)</f>
        <v>42312.810081018513</v>
      </c>
      <c r="T539" s="12">
        <f>(((J539/60)/60)/24)+DATE(1970,1,1)</f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>E540/L540</f>
        <v>252.01666666666668</v>
      </c>
      <c r="Q540" t="str">
        <f t="shared" si="16"/>
        <v>theater</v>
      </c>
      <c r="R540" t="str">
        <f t="shared" si="17"/>
        <v>plays</v>
      </c>
      <c r="S540" s="12">
        <f>(((I540/60)/60)/24)+DATE(1970,1,1)</f>
        <v>42503.794710648144</v>
      </c>
      <c r="T540" s="12">
        <f>(((J540/60)/60)/24)+DATE(1970,1,1)</f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>E541/L541</f>
        <v>25.161000000000001</v>
      </c>
      <c r="Q541" t="str">
        <f t="shared" si="16"/>
        <v>theater</v>
      </c>
      <c r="R541" t="str">
        <f t="shared" si="17"/>
        <v>plays</v>
      </c>
      <c r="S541" s="12">
        <f>(((I541/60)/60)/24)+DATE(1970,1,1)</f>
        <v>42556.049849537041</v>
      </c>
      <c r="T541" s="12">
        <f>(((J541/60)/60)/24)+DATE(1970,1,1)</f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>E542/L542</f>
        <v>1</v>
      </c>
      <c r="Q542" t="str">
        <f t="shared" si="16"/>
        <v>technology</v>
      </c>
      <c r="R542" t="str">
        <f t="shared" si="17"/>
        <v>web</v>
      </c>
      <c r="S542" s="12">
        <f>(((I542/60)/60)/24)+DATE(1970,1,1)</f>
        <v>42039.817199074074</v>
      </c>
      <c r="T542" s="12">
        <f>(((J542/60)/60)/24)+DATE(1970,1,1)</f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>E543/L543</f>
        <v>25</v>
      </c>
      <c r="Q543" t="str">
        <f t="shared" si="16"/>
        <v>technology</v>
      </c>
      <c r="R543" t="str">
        <f t="shared" si="17"/>
        <v>web</v>
      </c>
      <c r="S543" s="12">
        <f>(((I543/60)/60)/24)+DATE(1970,1,1)</f>
        <v>42306.046689814815</v>
      </c>
      <c r="T543" s="12">
        <f>(((J543/60)/60)/24)+DATE(1970,1,1)</f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>E544/L544</f>
        <v>1</v>
      </c>
      <c r="Q544" t="str">
        <f t="shared" si="16"/>
        <v>technology</v>
      </c>
      <c r="R544" t="str">
        <f t="shared" si="17"/>
        <v>web</v>
      </c>
      <c r="S544" s="12">
        <f>(((I544/60)/60)/24)+DATE(1970,1,1)</f>
        <v>42493.695787037039</v>
      </c>
      <c r="T544" s="12">
        <f>(((J544/60)/60)/24)+DATE(1970,1,1)</f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>E545/L545</f>
        <v>35</v>
      </c>
      <c r="Q545" t="str">
        <f t="shared" si="16"/>
        <v>technology</v>
      </c>
      <c r="R545" t="str">
        <f t="shared" si="17"/>
        <v>web</v>
      </c>
      <c r="S545" s="12">
        <f>(((I545/60)/60)/24)+DATE(1970,1,1)</f>
        <v>41944.092152777775</v>
      </c>
      <c r="T545" s="12">
        <f>(((J545/60)/60)/24)+DATE(1970,1,1)</f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>E546/L546</f>
        <v>3</v>
      </c>
      <c r="Q546" t="str">
        <f t="shared" si="16"/>
        <v>technology</v>
      </c>
      <c r="R546" t="str">
        <f t="shared" si="17"/>
        <v>web</v>
      </c>
      <c r="S546" s="12">
        <f>(((I546/60)/60)/24)+DATE(1970,1,1)</f>
        <v>42555.656944444447</v>
      </c>
      <c r="T546" s="12">
        <f>(((J546/60)/60)/24)+DATE(1970,1,1)</f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>E547/L547</f>
        <v>402.70588235294116</v>
      </c>
      <c r="Q547" t="str">
        <f t="shared" si="16"/>
        <v>technology</v>
      </c>
      <c r="R547" t="str">
        <f t="shared" si="17"/>
        <v>web</v>
      </c>
      <c r="S547" s="12">
        <f>(((I547/60)/60)/24)+DATE(1970,1,1)</f>
        <v>42323.634131944447</v>
      </c>
      <c r="T547" s="12">
        <f>(((J547/60)/60)/24)+DATE(1970,1,1)</f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>E548/L548</f>
        <v>26</v>
      </c>
      <c r="Q548" t="str">
        <f t="shared" si="16"/>
        <v>technology</v>
      </c>
      <c r="R548" t="str">
        <f t="shared" si="17"/>
        <v>web</v>
      </c>
      <c r="S548" s="12">
        <f>(((I548/60)/60)/24)+DATE(1970,1,1)</f>
        <v>42294.667997685188</v>
      </c>
      <c r="T548" s="12">
        <f>(((J548/60)/60)/24)+DATE(1970,1,1)</f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>E549/L549</f>
        <v>#DIV/0!</v>
      </c>
      <c r="Q549" t="str">
        <f t="shared" si="16"/>
        <v>technology</v>
      </c>
      <c r="R549" t="str">
        <f t="shared" si="17"/>
        <v>web</v>
      </c>
      <c r="S549" s="12">
        <f>(((I549/60)/60)/24)+DATE(1970,1,1)</f>
        <v>42410.696342592593</v>
      </c>
      <c r="T549" s="12">
        <f>(((J549/60)/60)/24)+DATE(1970,1,1)</f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>E550/L550</f>
        <v>9</v>
      </c>
      <c r="Q550" t="str">
        <f t="shared" si="16"/>
        <v>technology</v>
      </c>
      <c r="R550" t="str">
        <f t="shared" si="17"/>
        <v>web</v>
      </c>
      <c r="S550" s="12">
        <f>(((I550/60)/60)/24)+DATE(1970,1,1)</f>
        <v>42306.903333333335</v>
      </c>
      <c r="T550" s="12">
        <f>(((J550/60)/60)/24)+DATE(1970,1,1)</f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>E551/L551</f>
        <v>8.5</v>
      </c>
      <c r="Q551" t="str">
        <f t="shared" si="16"/>
        <v>technology</v>
      </c>
      <c r="R551" t="str">
        <f t="shared" si="17"/>
        <v>web</v>
      </c>
      <c r="S551" s="12">
        <f>(((I551/60)/60)/24)+DATE(1970,1,1)</f>
        <v>42193.636828703704</v>
      </c>
      <c r="T551" s="12">
        <f>(((J551/60)/60)/24)+DATE(1970,1,1)</f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>E552/L552</f>
        <v>8.75</v>
      </c>
      <c r="Q552" t="str">
        <f t="shared" si="16"/>
        <v>technology</v>
      </c>
      <c r="R552" t="str">
        <f t="shared" si="17"/>
        <v>web</v>
      </c>
      <c r="S552" s="12">
        <f>(((I552/60)/60)/24)+DATE(1970,1,1)</f>
        <v>42766.208333333328</v>
      </c>
      <c r="T552" s="12">
        <f>(((J552/60)/60)/24)+DATE(1970,1,1)</f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>E553/L553</f>
        <v>135.03571428571428</v>
      </c>
      <c r="Q553" t="str">
        <f t="shared" si="16"/>
        <v>technology</v>
      </c>
      <c r="R553" t="str">
        <f t="shared" si="17"/>
        <v>web</v>
      </c>
      <c r="S553" s="12">
        <f>(((I553/60)/60)/24)+DATE(1970,1,1)</f>
        <v>42217.745138888888</v>
      </c>
      <c r="T553" s="12">
        <f>(((J553/60)/60)/24)+DATE(1970,1,1)</f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>E554/L554</f>
        <v>#DIV/0!</v>
      </c>
      <c r="Q554" t="str">
        <f t="shared" si="16"/>
        <v>technology</v>
      </c>
      <c r="R554" t="str">
        <f t="shared" si="17"/>
        <v>web</v>
      </c>
      <c r="S554" s="12">
        <f>(((I554/60)/60)/24)+DATE(1970,1,1)</f>
        <v>42378.616851851853</v>
      </c>
      <c r="T554" s="12">
        <f>(((J554/60)/60)/24)+DATE(1970,1,1)</f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>E555/L555</f>
        <v>20.5</v>
      </c>
      <c r="Q555" t="str">
        <f t="shared" si="16"/>
        <v>technology</v>
      </c>
      <c r="R555" t="str">
        <f t="shared" si="17"/>
        <v>web</v>
      </c>
      <c r="S555" s="12">
        <f>(((I555/60)/60)/24)+DATE(1970,1,1)</f>
        <v>41957.761469907404</v>
      </c>
      <c r="T555" s="12">
        <f>(((J555/60)/60)/24)+DATE(1970,1,1)</f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>E556/L556</f>
        <v>64.36363636363636</v>
      </c>
      <c r="Q556" t="str">
        <f t="shared" si="16"/>
        <v>technology</v>
      </c>
      <c r="R556" t="str">
        <f t="shared" si="17"/>
        <v>web</v>
      </c>
      <c r="S556" s="12">
        <f>(((I556/60)/60)/24)+DATE(1970,1,1)</f>
        <v>41931.684861111113</v>
      </c>
      <c r="T556" s="12">
        <f>(((J556/60)/60)/24)+DATE(1970,1,1)</f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>E557/L557</f>
        <v>#DIV/0!</v>
      </c>
      <c r="Q557" t="str">
        <f t="shared" si="16"/>
        <v>technology</v>
      </c>
      <c r="R557" t="str">
        <f t="shared" si="17"/>
        <v>web</v>
      </c>
      <c r="S557" s="12">
        <f>(((I557/60)/60)/24)+DATE(1970,1,1)</f>
        <v>42533.353506944448</v>
      </c>
      <c r="T557" s="12">
        <f>(((J557/60)/60)/24)+DATE(1970,1,1)</f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>E558/L558</f>
        <v>200</v>
      </c>
      <c r="Q558" t="str">
        <f t="shared" si="16"/>
        <v>technology</v>
      </c>
      <c r="R558" t="str">
        <f t="shared" si="17"/>
        <v>web</v>
      </c>
      <c r="S558" s="12">
        <f>(((I558/60)/60)/24)+DATE(1970,1,1)</f>
        <v>42375.860150462962</v>
      </c>
      <c r="T558" s="12">
        <f>(((J558/60)/60)/24)+DATE(1970,1,1)</f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>E559/L559</f>
        <v>68.3</v>
      </c>
      <c r="Q559" t="str">
        <f t="shared" si="16"/>
        <v>technology</v>
      </c>
      <c r="R559" t="str">
        <f t="shared" si="17"/>
        <v>web</v>
      </c>
      <c r="S559" s="12">
        <f>(((I559/60)/60)/24)+DATE(1970,1,1)</f>
        <v>42706.983831018515</v>
      </c>
      <c r="T559" s="12">
        <f>(((J559/60)/60)/24)+DATE(1970,1,1)</f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>E560/L560</f>
        <v>#DIV/0!</v>
      </c>
      <c r="Q560" t="str">
        <f t="shared" si="16"/>
        <v>technology</v>
      </c>
      <c r="R560" t="str">
        <f t="shared" si="17"/>
        <v>web</v>
      </c>
      <c r="S560" s="12">
        <f>(((I560/60)/60)/24)+DATE(1970,1,1)</f>
        <v>42087.841493055559</v>
      </c>
      <c r="T560" s="12">
        <f>(((J560/60)/60)/24)+DATE(1970,1,1)</f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>E561/L561</f>
        <v>50</v>
      </c>
      <c r="Q561" t="str">
        <f t="shared" si="16"/>
        <v>technology</v>
      </c>
      <c r="R561" t="str">
        <f t="shared" si="17"/>
        <v>web</v>
      </c>
      <c r="S561" s="12">
        <f>(((I561/60)/60)/24)+DATE(1970,1,1)</f>
        <v>42351.283101851848</v>
      </c>
      <c r="T561" s="12">
        <f>(((J561/60)/60)/24)+DATE(1970,1,1)</f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>E562/L562</f>
        <v>4</v>
      </c>
      <c r="Q562" t="str">
        <f t="shared" si="16"/>
        <v>technology</v>
      </c>
      <c r="R562" t="str">
        <f t="shared" si="17"/>
        <v>web</v>
      </c>
      <c r="S562" s="12">
        <f>(((I562/60)/60)/24)+DATE(1970,1,1)</f>
        <v>41990.771354166667</v>
      </c>
      <c r="T562" s="12">
        <f>(((J562/60)/60)/24)+DATE(1970,1,1)</f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>E563/L563</f>
        <v>27.5</v>
      </c>
      <c r="Q563" t="str">
        <f t="shared" si="16"/>
        <v>technology</v>
      </c>
      <c r="R563" t="str">
        <f t="shared" si="17"/>
        <v>web</v>
      </c>
      <c r="S563" s="12">
        <f>(((I563/60)/60)/24)+DATE(1970,1,1)</f>
        <v>42303.658715277779</v>
      </c>
      <c r="T563" s="12">
        <f>(((J563/60)/60)/24)+DATE(1970,1,1)</f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>E564/L564</f>
        <v>#DIV/0!</v>
      </c>
      <c r="Q564" t="str">
        <f t="shared" si="16"/>
        <v>technology</v>
      </c>
      <c r="R564" t="str">
        <f t="shared" si="17"/>
        <v>web</v>
      </c>
      <c r="S564" s="12">
        <f>(((I564/60)/60)/24)+DATE(1970,1,1)</f>
        <v>42722.389062500006</v>
      </c>
      <c r="T564" s="12">
        <f>(((J564/60)/60)/24)+DATE(1970,1,1)</f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>E565/L565</f>
        <v>34</v>
      </c>
      <c r="Q565" t="str">
        <f t="shared" si="16"/>
        <v>technology</v>
      </c>
      <c r="R565" t="str">
        <f t="shared" si="17"/>
        <v>web</v>
      </c>
      <c r="S565" s="12">
        <f>(((I565/60)/60)/24)+DATE(1970,1,1)</f>
        <v>42052.069988425923</v>
      </c>
      <c r="T565" s="12">
        <f>(((J565/60)/60)/24)+DATE(1970,1,1)</f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>E566/L566</f>
        <v>1</v>
      </c>
      <c r="Q566" t="str">
        <f t="shared" si="16"/>
        <v>technology</v>
      </c>
      <c r="R566" t="str">
        <f t="shared" si="17"/>
        <v>web</v>
      </c>
      <c r="S566" s="12">
        <f>(((I566/60)/60)/24)+DATE(1970,1,1)</f>
        <v>42441.942997685182</v>
      </c>
      <c r="T566" s="12">
        <f>(((J566/60)/60)/24)+DATE(1970,1,1)</f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>E567/L567</f>
        <v>#DIV/0!</v>
      </c>
      <c r="Q567" t="str">
        <f t="shared" si="16"/>
        <v>technology</v>
      </c>
      <c r="R567" t="str">
        <f t="shared" si="17"/>
        <v>web</v>
      </c>
      <c r="S567" s="12">
        <f>(((I567/60)/60)/24)+DATE(1970,1,1)</f>
        <v>42195.785289351858</v>
      </c>
      <c r="T567" s="12">
        <f>(((J567/60)/60)/24)+DATE(1970,1,1)</f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>E568/L568</f>
        <v>1</v>
      </c>
      <c r="Q568" t="str">
        <f t="shared" si="16"/>
        <v>technology</v>
      </c>
      <c r="R568" t="str">
        <f t="shared" si="17"/>
        <v>web</v>
      </c>
      <c r="S568" s="12">
        <f>(((I568/60)/60)/24)+DATE(1970,1,1)</f>
        <v>42565.68440972222</v>
      </c>
      <c r="T568" s="12">
        <f>(((J568/60)/60)/24)+DATE(1970,1,1)</f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>E569/L569</f>
        <v>#DIV/0!</v>
      </c>
      <c r="Q569" t="str">
        <f t="shared" si="16"/>
        <v>technology</v>
      </c>
      <c r="R569" t="str">
        <f t="shared" si="17"/>
        <v>web</v>
      </c>
      <c r="S569" s="12">
        <f>(((I569/60)/60)/24)+DATE(1970,1,1)</f>
        <v>42005.842523148152</v>
      </c>
      <c r="T569" s="12">
        <f>(((J569/60)/60)/24)+DATE(1970,1,1)</f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>E570/L570</f>
        <v>49</v>
      </c>
      <c r="Q570" t="str">
        <f t="shared" si="16"/>
        <v>technology</v>
      </c>
      <c r="R570" t="str">
        <f t="shared" si="17"/>
        <v>web</v>
      </c>
      <c r="S570" s="12">
        <f>(((I570/60)/60)/24)+DATE(1970,1,1)</f>
        <v>42385.458333333328</v>
      </c>
      <c r="T570" s="12">
        <f>(((J570/60)/60)/24)+DATE(1970,1,1)</f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>E571/L571</f>
        <v>20</v>
      </c>
      <c r="Q571" t="str">
        <f t="shared" si="16"/>
        <v>technology</v>
      </c>
      <c r="R571" t="str">
        <f t="shared" si="17"/>
        <v>web</v>
      </c>
      <c r="S571" s="12">
        <f>(((I571/60)/60)/24)+DATE(1970,1,1)</f>
        <v>42370.847361111111</v>
      </c>
      <c r="T571" s="12">
        <f>(((J571/60)/60)/24)+DATE(1970,1,1)</f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>E572/L572</f>
        <v>142</v>
      </c>
      <c r="Q572" t="str">
        <f t="shared" si="16"/>
        <v>technology</v>
      </c>
      <c r="R572" t="str">
        <f t="shared" si="17"/>
        <v>web</v>
      </c>
      <c r="S572" s="12">
        <f>(((I572/60)/60)/24)+DATE(1970,1,1)</f>
        <v>42418.798252314817</v>
      </c>
      <c r="T572" s="12">
        <f>(((J572/60)/60)/24)+DATE(1970,1,1)</f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>E573/L573</f>
        <v>53</v>
      </c>
      <c r="Q573" t="str">
        <f t="shared" si="16"/>
        <v>technology</v>
      </c>
      <c r="R573" t="str">
        <f t="shared" si="17"/>
        <v>web</v>
      </c>
      <c r="S573" s="12">
        <f>(((I573/60)/60)/24)+DATE(1970,1,1)</f>
        <v>42212.165972222225</v>
      </c>
      <c r="T573" s="12">
        <f>(((J573/60)/60)/24)+DATE(1970,1,1)</f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>E574/L574</f>
        <v>#DIV/0!</v>
      </c>
      <c r="Q574" t="str">
        <f t="shared" si="16"/>
        <v>technology</v>
      </c>
      <c r="R574" t="str">
        <f t="shared" si="17"/>
        <v>web</v>
      </c>
      <c r="S574" s="12">
        <f>(((I574/60)/60)/24)+DATE(1970,1,1)</f>
        <v>42312.757962962962</v>
      </c>
      <c r="T574" s="12">
        <f>(((J574/60)/60)/24)+DATE(1970,1,1)</f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>E575/L575</f>
        <v>38.444444444444443</v>
      </c>
      <c r="Q575" t="str">
        <f t="shared" si="16"/>
        <v>technology</v>
      </c>
      <c r="R575" t="str">
        <f t="shared" si="17"/>
        <v>web</v>
      </c>
      <c r="S575" s="12">
        <f>(((I575/60)/60)/24)+DATE(1970,1,1)</f>
        <v>42022.05</v>
      </c>
      <c r="T575" s="12">
        <f>(((J575/60)/60)/24)+DATE(1970,1,1)</f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>E576/L576</f>
        <v>20</v>
      </c>
      <c r="Q576" t="str">
        <f t="shared" si="16"/>
        <v>technology</v>
      </c>
      <c r="R576" t="str">
        <f t="shared" si="17"/>
        <v>web</v>
      </c>
      <c r="S576" s="12">
        <f>(((I576/60)/60)/24)+DATE(1970,1,1)</f>
        <v>42662.443368055552</v>
      </c>
      <c r="T576" s="12">
        <f>(((J576/60)/60)/24)+DATE(1970,1,1)</f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>E577/L577</f>
        <v>64.75</v>
      </c>
      <c r="Q577" t="str">
        <f t="shared" si="16"/>
        <v>technology</v>
      </c>
      <c r="R577" t="str">
        <f t="shared" si="17"/>
        <v>web</v>
      </c>
      <c r="S577" s="12">
        <f>(((I577/60)/60)/24)+DATE(1970,1,1)</f>
        <v>42168.692627314813</v>
      </c>
      <c r="T577" s="12">
        <f>(((J577/60)/60)/24)+DATE(1970,1,1)</f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>E578/L578</f>
        <v>1</v>
      </c>
      <c r="Q578" t="str">
        <f t="shared" si="16"/>
        <v>technology</v>
      </c>
      <c r="R578" t="str">
        <f t="shared" si="17"/>
        <v>web</v>
      </c>
      <c r="S578" s="12">
        <f>(((I578/60)/60)/24)+DATE(1970,1,1)</f>
        <v>42091.43</v>
      </c>
      <c r="T578" s="12">
        <f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>E579/L579</f>
        <v>10</v>
      </c>
      <c r="Q579" t="str">
        <f t="shared" ref="Q579:Q642" si="18">LEFT(N579, SEARCH("/",N579,1)-1)</f>
        <v>technology</v>
      </c>
      <c r="R579" t="str">
        <f t="shared" ref="R579:R642" si="19">RIGHT(N579,LEN(N579) - SEARCH("/", N579, SEARCH("/", N579) - 1))</f>
        <v>web</v>
      </c>
      <c r="S579" s="12">
        <f>(((I579/60)/60)/24)+DATE(1970,1,1)</f>
        <v>42510.589143518519</v>
      </c>
      <c r="T579" s="12">
        <f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>E580/L580</f>
        <v>2</v>
      </c>
      <c r="Q580" t="str">
        <f t="shared" si="18"/>
        <v>technology</v>
      </c>
      <c r="R580" t="str">
        <f t="shared" si="19"/>
        <v>web</v>
      </c>
      <c r="S580" s="12">
        <f>(((I580/60)/60)/24)+DATE(1970,1,1)</f>
        <v>42254.578622685185</v>
      </c>
      <c r="T580" s="12">
        <f>(((J580/60)/60)/24)+DATE(1970,1,1)</f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>E581/L581</f>
        <v>35</v>
      </c>
      <c r="Q581" t="str">
        <f t="shared" si="18"/>
        <v>technology</v>
      </c>
      <c r="R581" t="str">
        <f t="shared" si="19"/>
        <v>web</v>
      </c>
      <c r="S581" s="12">
        <f>(((I581/60)/60)/24)+DATE(1970,1,1)</f>
        <v>41998.852118055554</v>
      </c>
      <c r="T581" s="12">
        <f>(((J581/60)/60)/24)+DATE(1970,1,1)</f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>E582/L582</f>
        <v>1</v>
      </c>
      <c r="Q582" t="str">
        <f t="shared" si="18"/>
        <v>technology</v>
      </c>
      <c r="R582" t="str">
        <f t="shared" si="19"/>
        <v>web</v>
      </c>
      <c r="S582" s="12">
        <f>(((I582/60)/60)/24)+DATE(1970,1,1)</f>
        <v>42635.908182870371</v>
      </c>
      <c r="T582" s="12">
        <f>(((J582/60)/60)/24)+DATE(1970,1,1)</f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>E583/L583</f>
        <v>#DIV/0!</v>
      </c>
      <c r="Q583" t="str">
        <f t="shared" si="18"/>
        <v>technology</v>
      </c>
      <c r="R583" t="str">
        <f t="shared" si="19"/>
        <v>web</v>
      </c>
      <c r="S583" s="12">
        <f>(((I583/60)/60)/24)+DATE(1970,1,1)</f>
        <v>42218.012777777782</v>
      </c>
      <c r="T583" s="12">
        <f>(((J583/60)/60)/24)+DATE(1970,1,1)</f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>E584/L584</f>
        <v>#DIV/0!</v>
      </c>
      <c r="Q584" t="str">
        <f t="shared" si="18"/>
        <v>technology</v>
      </c>
      <c r="R584" t="str">
        <f t="shared" si="19"/>
        <v>web</v>
      </c>
      <c r="S584" s="12">
        <f>(((I584/60)/60)/24)+DATE(1970,1,1)</f>
        <v>42078.75</v>
      </c>
      <c r="T584" s="12">
        <f>(((J584/60)/60)/24)+DATE(1970,1,1)</f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>E585/L585</f>
        <v>1</v>
      </c>
      <c r="Q585" t="str">
        <f t="shared" si="18"/>
        <v>technology</v>
      </c>
      <c r="R585" t="str">
        <f t="shared" si="19"/>
        <v>web</v>
      </c>
      <c r="S585" s="12">
        <f>(((I585/60)/60)/24)+DATE(1970,1,1)</f>
        <v>42082.896840277783</v>
      </c>
      <c r="T585" s="12">
        <f>(((J585/60)/60)/24)+DATE(1970,1,1)</f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>E586/L586</f>
        <v>5</v>
      </c>
      <c r="Q586" t="str">
        <f t="shared" si="18"/>
        <v>technology</v>
      </c>
      <c r="R586" t="str">
        <f t="shared" si="19"/>
        <v>web</v>
      </c>
      <c r="S586" s="12">
        <f>(((I586/60)/60)/24)+DATE(1970,1,1)</f>
        <v>42079.674953703703</v>
      </c>
      <c r="T586" s="12">
        <f>(((J586/60)/60)/24)+DATE(1970,1,1)</f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>E587/L587</f>
        <v>#DIV/0!</v>
      </c>
      <c r="Q587" t="str">
        <f t="shared" si="18"/>
        <v>technology</v>
      </c>
      <c r="R587" t="str">
        <f t="shared" si="19"/>
        <v>web</v>
      </c>
      <c r="S587" s="12">
        <f>(((I587/60)/60)/24)+DATE(1970,1,1)</f>
        <v>42339</v>
      </c>
      <c r="T587" s="12">
        <f>(((J587/60)/60)/24)+DATE(1970,1,1)</f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>E588/L588</f>
        <v>14</v>
      </c>
      <c r="Q588" t="str">
        <f t="shared" si="18"/>
        <v>technology</v>
      </c>
      <c r="R588" t="str">
        <f t="shared" si="19"/>
        <v>web</v>
      </c>
      <c r="S588" s="12">
        <f>(((I588/60)/60)/24)+DATE(1970,1,1)</f>
        <v>42050.854247685187</v>
      </c>
      <c r="T588" s="12">
        <f>(((J588/60)/60)/24)+DATE(1970,1,1)</f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>E589/L589</f>
        <v>389.28571428571428</v>
      </c>
      <c r="Q589" t="str">
        <f t="shared" si="18"/>
        <v>technology</v>
      </c>
      <c r="R589" t="str">
        <f t="shared" si="19"/>
        <v>web</v>
      </c>
      <c r="S589" s="12">
        <f>(((I589/60)/60)/24)+DATE(1970,1,1)</f>
        <v>42110.757326388892</v>
      </c>
      <c r="T589" s="12">
        <f>(((J589/60)/60)/24)+DATE(1970,1,1)</f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>E590/L590</f>
        <v>150.5</v>
      </c>
      <c r="Q590" t="str">
        <f t="shared" si="18"/>
        <v>technology</v>
      </c>
      <c r="R590" t="str">
        <f t="shared" si="19"/>
        <v>web</v>
      </c>
      <c r="S590" s="12">
        <f>(((I590/60)/60)/24)+DATE(1970,1,1)</f>
        <v>42691.811180555553</v>
      </c>
      <c r="T590" s="12">
        <f>(((J590/60)/60)/24)+DATE(1970,1,1)</f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>E591/L591</f>
        <v>1</v>
      </c>
      <c r="Q591" t="str">
        <f t="shared" si="18"/>
        <v>technology</v>
      </c>
      <c r="R591" t="str">
        <f t="shared" si="19"/>
        <v>web</v>
      </c>
      <c r="S591" s="12">
        <f>(((I591/60)/60)/24)+DATE(1970,1,1)</f>
        <v>42193.614571759259</v>
      </c>
      <c r="T591" s="12">
        <f>(((J591/60)/60)/24)+DATE(1970,1,1)</f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>E592/L592</f>
        <v>24.777777777777779</v>
      </c>
      <c r="Q592" t="str">
        <f t="shared" si="18"/>
        <v>technology</v>
      </c>
      <c r="R592" t="str">
        <f t="shared" si="19"/>
        <v>web</v>
      </c>
      <c r="S592" s="12">
        <f>(((I592/60)/60)/24)+DATE(1970,1,1)</f>
        <v>42408.542361111111</v>
      </c>
      <c r="T592" s="12">
        <f>(((J592/60)/60)/24)+DATE(1970,1,1)</f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>E593/L593</f>
        <v>30.5</v>
      </c>
      <c r="Q593" t="str">
        <f t="shared" si="18"/>
        <v>technology</v>
      </c>
      <c r="R593" t="str">
        <f t="shared" si="19"/>
        <v>web</v>
      </c>
      <c r="S593" s="12">
        <f>(((I593/60)/60)/24)+DATE(1970,1,1)</f>
        <v>42207.543171296296</v>
      </c>
      <c r="T593" s="12">
        <f>(((J593/60)/60)/24)+DATE(1970,1,1)</f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>E594/L594</f>
        <v>250</v>
      </c>
      <c r="Q594" t="str">
        <f t="shared" si="18"/>
        <v>technology</v>
      </c>
      <c r="R594" t="str">
        <f t="shared" si="19"/>
        <v>web</v>
      </c>
      <c r="S594" s="12">
        <f>(((I594/60)/60)/24)+DATE(1970,1,1)</f>
        <v>41976.232175925921</v>
      </c>
      <c r="T594" s="12">
        <f>(((J594/60)/60)/24)+DATE(1970,1,1)</f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>E595/L595</f>
        <v>16.428571428571427</v>
      </c>
      <c r="Q595" t="str">
        <f t="shared" si="18"/>
        <v>technology</v>
      </c>
      <c r="R595" t="str">
        <f t="shared" si="19"/>
        <v>web</v>
      </c>
      <c r="S595" s="12">
        <f>(((I595/60)/60)/24)+DATE(1970,1,1)</f>
        <v>42100.635937500003</v>
      </c>
      <c r="T595" s="12">
        <f>(((J595/60)/60)/24)+DATE(1970,1,1)</f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>E596/L596</f>
        <v>13</v>
      </c>
      <c r="Q596" t="str">
        <f t="shared" si="18"/>
        <v>technology</v>
      </c>
      <c r="R596" t="str">
        <f t="shared" si="19"/>
        <v>web</v>
      </c>
      <c r="S596" s="12">
        <f>(((I596/60)/60)/24)+DATE(1970,1,1)</f>
        <v>42476.780162037037</v>
      </c>
      <c r="T596" s="12">
        <f>(((J596/60)/60)/24)+DATE(1970,1,1)</f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>E597/L597</f>
        <v>53.25</v>
      </c>
      <c r="Q597" t="str">
        <f t="shared" si="18"/>
        <v>technology</v>
      </c>
      <c r="R597" t="str">
        <f t="shared" si="19"/>
        <v>web</v>
      </c>
      <c r="S597" s="12">
        <f>(((I597/60)/60)/24)+DATE(1970,1,1)</f>
        <v>42128.069884259254</v>
      </c>
      <c r="T597" s="12">
        <f>(((J597/60)/60)/24)+DATE(1970,1,1)</f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>E598/L598</f>
        <v>3</v>
      </c>
      <c r="Q598" t="str">
        <f t="shared" si="18"/>
        <v>technology</v>
      </c>
      <c r="R598" t="str">
        <f t="shared" si="19"/>
        <v>web</v>
      </c>
      <c r="S598" s="12">
        <f>(((I598/60)/60)/24)+DATE(1970,1,1)</f>
        <v>42676.896898148145</v>
      </c>
      <c r="T598" s="12">
        <f>(((J598/60)/60)/24)+DATE(1970,1,1)</f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>E599/L599</f>
        <v>10</v>
      </c>
      <c r="Q599" t="str">
        <f t="shared" si="18"/>
        <v>technology</v>
      </c>
      <c r="R599" t="str">
        <f t="shared" si="19"/>
        <v>web</v>
      </c>
      <c r="S599" s="12">
        <f>(((I599/60)/60)/24)+DATE(1970,1,1)</f>
        <v>42582.666666666672</v>
      </c>
      <c r="T599" s="12">
        <f>(((J599/60)/60)/24)+DATE(1970,1,1)</f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>E600/L600</f>
        <v>121.42857142857143</v>
      </c>
      <c r="Q600" t="str">
        <f t="shared" si="18"/>
        <v>technology</v>
      </c>
      <c r="R600" t="str">
        <f t="shared" si="19"/>
        <v>web</v>
      </c>
      <c r="S600" s="12">
        <f>(((I600/60)/60)/24)+DATE(1970,1,1)</f>
        <v>41978.00209490741</v>
      </c>
      <c r="T600" s="12">
        <f>(((J600/60)/60)/24)+DATE(1970,1,1)</f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>E601/L601</f>
        <v>15.5</v>
      </c>
      <c r="Q601" t="str">
        <f t="shared" si="18"/>
        <v>technology</v>
      </c>
      <c r="R601" t="str">
        <f t="shared" si="19"/>
        <v>web</v>
      </c>
      <c r="S601" s="12">
        <f>(((I601/60)/60)/24)+DATE(1970,1,1)</f>
        <v>42071.636111111111</v>
      </c>
      <c r="T601" s="12">
        <f>(((J601/60)/60)/24)+DATE(1970,1,1)</f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>E602/L602</f>
        <v>100</v>
      </c>
      <c r="Q602" t="str">
        <f t="shared" si="18"/>
        <v>technology</v>
      </c>
      <c r="R602" t="str">
        <f t="shared" si="19"/>
        <v>web</v>
      </c>
      <c r="S602" s="12">
        <f>(((I602/60)/60)/24)+DATE(1970,1,1)</f>
        <v>42133.798171296294</v>
      </c>
      <c r="T602" s="12">
        <f>(((J602/60)/60)/24)+DATE(1970,1,1)</f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>E603/L603</f>
        <v>23.333333333333332</v>
      </c>
      <c r="Q603" t="str">
        <f t="shared" si="18"/>
        <v>technology</v>
      </c>
      <c r="R603" t="str">
        <f t="shared" si="19"/>
        <v>web</v>
      </c>
      <c r="S603" s="12">
        <f>(((I603/60)/60)/24)+DATE(1970,1,1)</f>
        <v>41999.858090277776</v>
      </c>
      <c r="T603" s="12">
        <f>(((J603/60)/60)/24)+DATE(1970,1,1)</f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>E604/L604</f>
        <v>#DIV/0!</v>
      </c>
      <c r="Q604" t="str">
        <f t="shared" si="18"/>
        <v>technology</v>
      </c>
      <c r="R604" t="str">
        <f t="shared" si="19"/>
        <v>web</v>
      </c>
      <c r="S604" s="12">
        <f>(((I604/60)/60)/24)+DATE(1970,1,1)</f>
        <v>42173.79415509259</v>
      </c>
      <c r="T604" s="12">
        <f>(((J604/60)/60)/24)+DATE(1970,1,1)</f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>E605/L605</f>
        <v>45.386153846153846</v>
      </c>
      <c r="Q605" t="str">
        <f t="shared" si="18"/>
        <v>technology</v>
      </c>
      <c r="R605" t="str">
        <f t="shared" si="19"/>
        <v>web</v>
      </c>
      <c r="S605" s="12">
        <f>(((I605/60)/60)/24)+DATE(1970,1,1)</f>
        <v>41865.639155092591</v>
      </c>
      <c r="T605" s="12">
        <f>(((J605/60)/60)/24)+DATE(1970,1,1)</f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>E606/L606</f>
        <v>#DIV/0!</v>
      </c>
      <c r="Q606" t="str">
        <f t="shared" si="18"/>
        <v>technology</v>
      </c>
      <c r="R606" t="str">
        <f t="shared" si="19"/>
        <v>web</v>
      </c>
      <c r="S606" s="12">
        <f>(((I606/60)/60)/24)+DATE(1970,1,1)</f>
        <v>41879.035370370373</v>
      </c>
      <c r="T606" s="12">
        <f>(((J606/60)/60)/24)+DATE(1970,1,1)</f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>E607/L607</f>
        <v>16.375</v>
      </c>
      <c r="Q607" t="str">
        <f t="shared" si="18"/>
        <v>technology</v>
      </c>
      <c r="R607" t="str">
        <f t="shared" si="19"/>
        <v>web</v>
      </c>
      <c r="S607" s="12">
        <f>(((I607/60)/60)/24)+DATE(1970,1,1)</f>
        <v>42239.357731481476</v>
      </c>
      <c r="T607" s="12">
        <f>(((J607/60)/60)/24)+DATE(1970,1,1)</f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>E608/L608</f>
        <v>10</v>
      </c>
      <c r="Q608" t="str">
        <f t="shared" si="18"/>
        <v>technology</v>
      </c>
      <c r="R608" t="str">
        <f t="shared" si="19"/>
        <v>web</v>
      </c>
      <c r="S608" s="12">
        <f>(((I608/60)/60)/24)+DATE(1970,1,1)</f>
        <v>42148.625</v>
      </c>
      <c r="T608" s="12">
        <f>(((J608/60)/60)/24)+DATE(1970,1,1)</f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>E609/L609</f>
        <v>#DIV/0!</v>
      </c>
      <c r="Q609" t="str">
        <f t="shared" si="18"/>
        <v>technology</v>
      </c>
      <c r="R609" t="str">
        <f t="shared" si="19"/>
        <v>web</v>
      </c>
      <c r="S609" s="12">
        <f>(((I609/60)/60)/24)+DATE(1970,1,1)</f>
        <v>42330.867314814815</v>
      </c>
      <c r="T609" s="12">
        <f>(((J609/60)/60)/24)+DATE(1970,1,1)</f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>E610/L610</f>
        <v>292.2</v>
      </c>
      <c r="Q610" t="str">
        <f t="shared" si="18"/>
        <v>technology</v>
      </c>
      <c r="R610" t="str">
        <f t="shared" si="19"/>
        <v>web</v>
      </c>
      <c r="S610" s="12">
        <f>(((I610/60)/60)/24)+DATE(1970,1,1)</f>
        <v>42170.921064814815</v>
      </c>
      <c r="T610" s="12">
        <f>(((J610/60)/60)/24)+DATE(1970,1,1)</f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>E611/L611</f>
        <v>5</v>
      </c>
      <c r="Q611" t="str">
        <f t="shared" si="18"/>
        <v>technology</v>
      </c>
      <c r="R611" t="str">
        <f t="shared" si="19"/>
        <v>web</v>
      </c>
      <c r="S611" s="12">
        <f>(((I611/60)/60)/24)+DATE(1970,1,1)</f>
        <v>42337.075740740736</v>
      </c>
      <c r="T611" s="12">
        <f>(((J611/60)/60)/24)+DATE(1970,1,1)</f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>E612/L612</f>
        <v>#DIV/0!</v>
      </c>
      <c r="Q612" t="str">
        <f t="shared" si="18"/>
        <v>technology</v>
      </c>
      <c r="R612" t="str">
        <f t="shared" si="19"/>
        <v>web</v>
      </c>
      <c r="S612" s="12">
        <f>(((I612/60)/60)/24)+DATE(1970,1,1)</f>
        <v>42116.83085648148</v>
      </c>
      <c r="T612" s="12">
        <f>(((J612/60)/60)/24)+DATE(1970,1,1)</f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>E613/L613</f>
        <v>#DIV/0!</v>
      </c>
      <c r="Q613" t="str">
        <f t="shared" si="18"/>
        <v>technology</v>
      </c>
      <c r="R613" t="str">
        <f t="shared" si="19"/>
        <v>web</v>
      </c>
      <c r="S613" s="12">
        <f>(((I613/60)/60)/24)+DATE(1970,1,1)</f>
        <v>42388.560613425929</v>
      </c>
      <c r="T613" s="12">
        <f>(((J613/60)/60)/24)+DATE(1970,1,1)</f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>E614/L614</f>
        <v>#DIV/0!</v>
      </c>
      <c r="Q614" t="str">
        <f t="shared" si="18"/>
        <v>technology</v>
      </c>
      <c r="R614" t="str">
        <f t="shared" si="19"/>
        <v>web</v>
      </c>
      <c r="S614" s="12">
        <f>(((I614/60)/60)/24)+DATE(1970,1,1)</f>
        <v>42615.031782407401</v>
      </c>
      <c r="T614" s="12">
        <f>(((J614/60)/60)/24)+DATE(1970,1,1)</f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>E615/L615</f>
        <v>105.93388429752066</v>
      </c>
      <c r="Q615" t="str">
        <f t="shared" si="18"/>
        <v>technology</v>
      </c>
      <c r="R615" t="str">
        <f t="shared" si="19"/>
        <v>web</v>
      </c>
      <c r="S615" s="12">
        <f>(((I615/60)/60)/24)+DATE(1970,1,1)</f>
        <v>42278.207638888889</v>
      </c>
      <c r="T615" s="12">
        <f>(((J615/60)/60)/24)+DATE(1970,1,1)</f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>E616/L616</f>
        <v>#DIV/0!</v>
      </c>
      <c r="Q616" t="str">
        <f t="shared" si="18"/>
        <v>technology</v>
      </c>
      <c r="R616" t="str">
        <f t="shared" si="19"/>
        <v>web</v>
      </c>
      <c r="S616" s="12">
        <f>(((I616/60)/60)/24)+DATE(1970,1,1)</f>
        <v>42545.061805555553</v>
      </c>
      <c r="T616" s="12">
        <f>(((J616/60)/60)/24)+DATE(1970,1,1)</f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>E617/L617</f>
        <v>#DIV/0!</v>
      </c>
      <c r="Q617" t="str">
        <f t="shared" si="18"/>
        <v>technology</v>
      </c>
      <c r="R617" t="str">
        <f t="shared" si="19"/>
        <v>web</v>
      </c>
      <c r="S617" s="12">
        <f>(((I617/60)/60)/24)+DATE(1970,1,1)</f>
        <v>42272.122210648144</v>
      </c>
      <c r="T617" s="12">
        <f>(((J617/60)/60)/24)+DATE(1970,1,1)</f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>E618/L618</f>
        <v>#DIV/0!</v>
      </c>
      <c r="Q618" t="str">
        <f t="shared" si="18"/>
        <v>technology</v>
      </c>
      <c r="R618" t="str">
        <f t="shared" si="19"/>
        <v>web</v>
      </c>
      <c r="S618" s="12">
        <f>(((I618/60)/60)/24)+DATE(1970,1,1)</f>
        <v>42791.376238425932</v>
      </c>
      <c r="T618" s="12">
        <f>(((J618/60)/60)/24)+DATE(1970,1,1)</f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>E619/L619</f>
        <v>20</v>
      </c>
      <c r="Q619" t="str">
        <f t="shared" si="18"/>
        <v>technology</v>
      </c>
      <c r="R619" t="str">
        <f t="shared" si="19"/>
        <v>web</v>
      </c>
      <c r="S619" s="12">
        <f>(((I619/60)/60)/24)+DATE(1970,1,1)</f>
        <v>42132.343090277776</v>
      </c>
      <c r="T619" s="12">
        <f>(((J619/60)/60)/24)+DATE(1970,1,1)</f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>E620/L620</f>
        <v>#DIV/0!</v>
      </c>
      <c r="Q620" t="str">
        <f t="shared" si="18"/>
        <v>technology</v>
      </c>
      <c r="R620" t="str">
        <f t="shared" si="19"/>
        <v>web</v>
      </c>
      <c r="S620" s="12">
        <f>(((I620/60)/60)/24)+DATE(1970,1,1)</f>
        <v>42347.810219907406</v>
      </c>
      <c r="T620" s="12">
        <f>(((J620/60)/60)/24)+DATE(1970,1,1)</f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>E621/L621</f>
        <v>1</v>
      </c>
      <c r="Q621" t="str">
        <f t="shared" si="18"/>
        <v>technology</v>
      </c>
      <c r="R621" t="str">
        <f t="shared" si="19"/>
        <v>web</v>
      </c>
      <c r="S621" s="12">
        <f>(((I621/60)/60)/24)+DATE(1970,1,1)</f>
        <v>41968.692013888889</v>
      </c>
      <c r="T621" s="12">
        <f>(((J621/60)/60)/24)+DATE(1970,1,1)</f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>E622/L622</f>
        <v>300</v>
      </c>
      <c r="Q622" t="str">
        <f t="shared" si="18"/>
        <v>technology</v>
      </c>
      <c r="R622" t="str">
        <f t="shared" si="19"/>
        <v>web</v>
      </c>
      <c r="S622" s="12">
        <f>(((I622/60)/60)/24)+DATE(1970,1,1)</f>
        <v>41876.716874999998</v>
      </c>
      <c r="T622" s="12">
        <f>(((J622/60)/60)/24)+DATE(1970,1,1)</f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>E623/L623</f>
        <v>87</v>
      </c>
      <c r="Q623" t="str">
        <f t="shared" si="18"/>
        <v>technology</v>
      </c>
      <c r="R623" t="str">
        <f t="shared" si="19"/>
        <v>web</v>
      </c>
      <c r="S623" s="12">
        <f>(((I623/60)/60)/24)+DATE(1970,1,1)</f>
        <v>42558.987696759257</v>
      </c>
      <c r="T623" s="12">
        <f>(((J623/60)/60)/24)+DATE(1970,1,1)</f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>E624/L624</f>
        <v>37.888888888888886</v>
      </c>
      <c r="Q624" t="str">
        <f t="shared" si="18"/>
        <v>technology</v>
      </c>
      <c r="R624" t="str">
        <f t="shared" si="19"/>
        <v>web</v>
      </c>
      <c r="S624" s="12">
        <f>(((I624/60)/60)/24)+DATE(1970,1,1)</f>
        <v>42552.774745370371</v>
      </c>
      <c r="T624" s="12">
        <f>(((J624/60)/60)/24)+DATE(1970,1,1)</f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>E625/L625</f>
        <v>#DIV/0!</v>
      </c>
      <c r="Q625" t="str">
        <f t="shared" si="18"/>
        <v>technology</v>
      </c>
      <c r="R625" t="str">
        <f t="shared" si="19"/>
        <v>web</v>
      </c>
      <c r="S625" s="12">
        <f>(((I625/60)/60)/24)+DATE(1970,1,1)</f>
        <v>42152.009224537032</v>
      </c>
      <c r="T625" s="12">
        <f>(((J625/60)/60)/24)+DATE(1970,1,1)</f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>E626/L626</f>
        <v>#DIV/0!</v>
      </c>
      <c r="Q626" t="str">
        <f t="shared" si="18"/>
        <v>technology</v>
      </c>
      <c r="R626" t="str">
        <f t="shared" si="19"/>
        <v>web</v>
      </c>
      <c r="S626" s="12">
        <f>(((I626/60)/60)/24)+DATE(1970,1,1)</f>
        <v>42138.988900462966</v>
      </c>
      <c r="T626" s="12">
        <f>(((J626/60)/60)/24)+DATE(1970,1,1)</f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>E627/L627</f>
        <v>#DIV/0!</v>
      </c>
      <c r="Q627" t="str">
        <f t="shared" si="18"/>
        <v>technology</v>
      </c>
      <c r="R627" t="str">
        <f t="shared" si="19"/>
        <v>web</v>
      </c>
      <c r="S627" s="12">
        <f>(((I627/60)/60)/24)+DATE(1970,1,1)</f>
        <v>42820.853900462964</v>
      </c>
      <c r="T627" s="12">
        <f>(((J627/60)/60)/24)+DATE(1970,1,1)</f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>E628/L628</f>
        <v>111.41025641025641</v>
      </c>
      <c r="Q628" t="str">
        <f t="shared" si="18"/>
        <v>technology</v>
      </c>
      <c r="R628" t="str">
        <f t="shared" si="19"/>
        <v>web</v>
      </c>
      <c r="S628" s="12">
        <f>(((I628/60)/60)/24)+DATE(1970,1,1)</f>
        <v>42231.556944444441</v>
      </c>
      <c r="T628" s="12">
        <f>(((J628/60)/60)/24)+DATE(1970,1,1)</f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>E629/L629</f>
        <v>90</v>
      </c>
      <c r="Q629" t="str">
        <f t="shared" si="18"/>
        <v>technology</v>
      </c>
      <c r="R629" t="str">
        <f t="shared" si="19"/>
        <v>web</v>
      </c>
      <c r="S629" s="12">
        <f>(((I629/60)/60)/24)+DATE(1970,1,1)</f>
        <v>42443.958333333328</v>
      </c>
      <c r="T629" s="12">
        <f>(((J629/60)/60)/24)+DATE(1970,1,1)</f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>E630/L630</f>
        <v>#DIV/0!</v>
      </c>
      <c r="Q630" t="str">
        <f t="shared" si="18"/>
        <v>technology</v>
      </c>
      <c r="R630" t="str">
        <f t="shared" si="19"/>
        <v>web</v>
      </c>
      <c r="S630" s="12">
        <f>(((I630/60)/60)/24)+DATE(1970,1,1)</f>
        <v>41833.692789351851</v>
      </c>
      <c r="T630" s="12">
        <f>(((J630/60)/60)/24)+DATE(1970,1,1)</f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>E631/L631</f>
        <v>116.66666666666667</v>
      </c>
      <c r="Q631" t="str">
        <f t="shared" si="18"/>
        <v>technology</v>
      </c>
      <c r="R631" t="str">
        <f t="shared" si="19"/>
        <v>web</v>
      </c>
      <c r="S631" s="12">
        <f>(((I631/60)/60)/24)+DATE(1970,1,1)</f>
        <v>42504.637824074074</v>
      </c>
      <c r="T631" s="12">
        <f>(((J631/60)/60)/24)+DATE(1970,1,1)</f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>E632/L632</f>
        <v>10</v>
      </c>
      <c r="Q632" t="str">
        <f t="shared" si="18"/>
        <v>technology</v>
      </c>
      <c r="R632" t="str">
        <f t="shared" si="19"/>
        <v>web</v>
      </c>
      <c r="S632" s="12">
        <f>(((I632/60)/60)/24)+DATE(1970,1,1)</f>
        <v>42253.215277777781</v>
      </c>
      <c r="T632" s="12">
        <f>(((J632/60)/60)/24)+DATE(1970,1,1)</f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>E633/L633</f>
        <v>76.666666666666671</v>
      </c>
      <c r="Q633" t="str">
        <f t="shared" si="18"/>
        <v>technology</v>
      </c>
      <c r="R633" t="str">
        <f t="shared" si="19"/>
        <v>web</v>
      </c>
      <c r="S633" s="12">
        <f>(((I633/60)/60)/24)+DATE(1970,1,1)</f>
        <v>42518.772326388891</v>
      </c>
      <c r="T633" s="12">
        <f>(((J633/60)/60)/24)+DATE(1970,1,1)</f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>E634/L634</f>
        <v>#DIV/0!</v>
      </c>
      <c r="Q634" t="str">
        <f t="shared" si="18"/>
        <v>technology</v>
      </c>
      <c r="R634" t="str">
        <f t="shared" si="19"/>
        <v>web</v>
      </c>
      <c r="S634" s="12">
        <f>(((I634/60)/60)/24)+DATE(1970,1,1)</f>
        <v>42333.700983796298</v>
      </c>
      <c r="T634" s="12">
        <f>(((J634/60)/60)/24)+DATE(1970,1,1)</f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>E635/L635</f>
        <v>49.8</v>
      </c>
      <c r="Q635" t="str">
        <f t="shared" si="18"/>
        <v>technology</v>
      </c>
      <c r="R635" t="str">
        <f t="shared" si="19"/>
        <v>web</v>
      </c>
      <c r="S635" s="12">
        <f>(((I635/60)/60)/24)+DATE(1970,1,1)</f>
        <v>42538.958333333328</v>
      </c>
      <c r="T635" s="12">
        <f>(((J635/60)/60)/24)+DATE(1970,1,1)</f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>E636/L636</f>
        <v>1</v>
      </c>
      <c r="Q636" t="str">
        <f t="shared" si="18"/>
        <v>technology</v>
      </c>
      <c r="R636" t="str">
        <f t="shared" si="19"/>
        <v>web</v>
      </c>
      <c r="S636" s="12">
        <f>(((I636/60)/60)/24)+DATE(1970,1,1)</f>
        <v>42061.928576388891</v>
      </c>
      <c r="T636" s="12">
        <f>(((J636/60)/60)/24)+DATE(1970,1,1)</f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>E637/L637</f>
        <v>2</v>
      </c>
      <c r="Q637" t="str">
        <f t="shared" si="18"/>
        <v>technology</v>
      </c>
      <c r="R637" t="str">
        <f t="shared" si="19"/>
        <v>web</v>
      </c>
      <c r="S637" s="12">
        <f>(((I637/60)/60)/24)+DATE(1970,1,1)</f>
        <v>42106.092152777783</v>
      </c>
      <c r="T637" s="12">
        <f>(((J637/60)/60)/24)+DATE(1970,1,1)</f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>E638/L638</f>
        <v>4</v>
      </c>
      <c r="Q638" t="str">
        <f t="shared" si="18"/>
        <v>technology</v>
      </c>
      <c r="R638" t="str">
        <f t="shared" si="19"/>
        <v>web</v>
      </c>
      <c r="S638" s="12">
        <f>(((I638/60)/60)/24)+DATE(1970,1,1)</f>
        <v>42161.44930555555</v>
      </c>
      <c r="T638" s="12">
        <f>(((J638/60)/60)/24)+DATE(1970,1,1)</f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>E639/L639</f>
        <v>#DIV/0!</v>
      </c>
      <c r="Q639" t="str">
        <f t="shared" si="18"/>
        <v>technology</v>
      </c>
      <c r="R639" t="str">
        <f t="shared" si="19"/>
        <v>web</v>
      </c>
      <c r="S639" s="12">
        <f>(((I639/60)/60)/24)+DATE(1970,1,1)</f>
        <v>42791.961111111115</v>
      </c>
      <c r="T639" s="12">
        <f>(((J639/60)/60)/24)+DATE(1970,1,1)</f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>E640/L640</f>
        <v>3</v>
      </c>
      <c r="Q640" t="str">
        <f t="shared" si="18"/>
        <v>technology</v>
      </c>
      <c r="R640" t="str">
        <f t="shared" si="19"/>
        <v>web</v>
      </c>
      <c r="S640" s="12">
        <f>(((I640/60)/60)/24)+DATE(1970,1,1)</f>
        <v>42819.55164351852</v>
      </c>
      <c r="T640" s="12">
        <f>(((J640/60)/60)/24)+DATE(1970,1,1)</f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>E641/L641</f>
        <v>1</v>
      </c>
      <c r="Q641" t="str">
        <f t="shared" si="18"/>
        <v>technology</v>
      </c>
      <c r="R641" t="str">
        <f t="shared" si="19"/>
        <v>web</v>
      </c>
      <c r="S641" s="12">
        <f>(((I641/60)/60)/24)+DATE(1970,1,1)</f>
        <v>41925.583275462966</v>
      </c>
      <c r="T641" s="12">
        <f>(((J641/60)/60)/24)+DATE(1970,1,1)</f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>E642/L642</f>
        <v>50.5</v>
      </c>
      <c r="Q642" t="str">
        <f t="shared" si="18"/>
        <v>technology</v>
      </c>
      <c r="R642" t="str">
        <f t="shared" si="19"/>
        <v>wearables</v>
      </c>
      <c r="S642" s="12">
        <f>(((I642/60)/60)/24)+DATE(1970,1,1)</f>
        <v>42698.958333333328</v>
      </c>
      <c r="T642" s="12">
        <f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>E643/L643</f>
        <v>151.31746031746033</v>
      </c>
      <c r="Q643" t="str">
        <f t="shared" ref="Q643:Q706" si="20">LEFT(N643, SEARCH("/",N643,1)-1)</f>
        <v>technology</v>
      </c>
      <c r="R643" t="str">
        <f t="shared" ref="R643:R706" si="21">RIGHT(N643,LEN(N643) - SEARCH("/", N643, SEARCH("/", N643) - 1))</f>
        <v>wearables</v>
      </c>
      <c r="S643" s="12">
        <f>(((I643/60)/60)/24)+DATE(1970,1,1)</f>
        <v>42229.57</v>
      </c>
      <c r="T643" s="12">
        <f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>E644/L644</f>
        <v>134.3592456301748</v>
      </c>
      <c r="Q644" t="str">
        <f t="shared" si="20"/>
        <v>technology</v>
      </c>
      <c r="R644" t="str">
        <f t="shared" si="21"/>
        <v>wearables</v>
      </c>
      <c r="S644" s="12">
        <f>(((I644/60)/60)/24)+DATE(1970,1,1)</f>
        <v>42235.651319444441</v>
      </c>
      <c r="T644" s="12">
        <f>(((J644/60)/60)/24)+DATE(1970,1,1)</f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>E645/L645</f>
        <v>174.02631578947367</v>
      </c>
      <c r="Q645" t="str">
        <f t="shared" si="20"/>
        <v>technology</v>
      </c>
      <c r="R645" t="str">
        <f t="shared" si="21"/>
        <v>wearables</v>
      </c>
      <c r="S645" s="12">
        <f>(((I645/60)/60)/24)+DATE(1970,1,1)</f>
        <v>42155.642071759255</v>
      </c>
      <c r="T645" s="12">
        <f>(((J645/60)/60)/24)+DATE(1970,1,1)</f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>E646/L646</f>
        <v>73.486268364348675</v>
      </c>
      <c r="Q646" t="str">
        <f t="shared" si="20"/>
        <v>technology</v>
      </c>
      <c r="R646" t="str">
        <f t="shared" si="21"/>
        <v>wearables</v>
      </c>
      <c r="S646" s="12">
        <f>(((I646/60)/60)/24)+DATE(1970,1,1)</f>
        <v>41941.041666666664</v>
      </c>
      <c r="T646" s="12">
        <f>(((J646/60)/60)/24)+DATE(1970,1,1)</f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>E647/L647</f>
        <v>23.518987341772153</v>
      </c>
      <c r="Q647" t="str">
        <f t="shared" si="20"/>
        <v>technology</v>
      </c>
      <c r="R647" t="str">
        <f t="shared" si="21"/>
        <v>wearables</v>
      </c>
      <c r="S647" s="12">
        <f>(((I647/60)/60)/24)+DATE(1970,1,1)</f>
        <v>42594.026319444441</v>
      </c>
      <c r="T647" s="12">
        <f>(((J647/60)/60)/24)+DATE(1970,1,1)</f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>E648/L648</f>
        <v>39.074444444444445</v>
      </c>
      <c r="Q648" t="str">
        <f t="shared" si="20"/>
        <v>technology</v>
      </c>
      <c r="R648" t="str">
        <f t="shared" si="21"/>
        <v>wearables</v>
      </c>
      <c r="S648" s="12">
        <f>(((I648/60)/60)/24)+DATE(1970,1,1)</f>
        <v>41862.852627314816</v>
      </c>
      <c r="T648" s="12">
        <f>(((J648/60)/60)/24)+DATE(1970,1,1)</f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>E649/L649</f>
        <v>125.94117647058823</v>
      </c>
      <c r="Q649" t="str">
        <f t="shared" si="20"/>
        <v>technology</v>
      </c>
      <c r="R649" t="str">
        <f t="shared" si="21"/>
        <v>wearables</v>
      </c>
      <c r="S649" s="12">
        <f>(((I649/60)/60)/24)+DATE(1970,1,1)</f>
        <v>42446.726261574076</v>
      </c>
      <c r="T649" s="12">
        <f>(((J649/60)/60)/24)+DATE(1970,1,1)</f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>E650/L650</f>
        <v>1644</v>
      </c>
      <c r="Q650" t="str">
        <f t="shared" si="20"/>
        <v>technology</v>
      </c>
      <c r="R650" t="str">
        <f t="shared" si="21"/>
        <v>wearables</v>
      </c>
      <c r="S650" s="12">
        <f>(((I650/60)/60)/24)+DATE(1970,1,1)</f>
        <v>41926.693379629629</v>
      </c>
      <c r="T650" s="12">
        <f>(((J650/60)/60)/24)+DATE(1970,1,1)</f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>E651/L651</f>
        <v>42.670731707317074</v>
      </c>
      <c r="Q651" t="str">
        <f t="shared" si="20"/>
        <v>technology</v>
      </c>
      <c r="R651" t="str">
        <f t="shared" si="21"/>
        <v>wearables</v>
      </c>
      <c r="S651" s="12">
        <f>(((I651/60)/60)/24)+DATE(1970,1,1)</f>
        <v>41898.912187499998</v>
      </c>
      <c r="T651" s="12">
        <f>(((J651/60)/60)/24)+DATE(1970,1,1)</f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>E652/L652</f>
        <v>35.125</v>
      </c>
      <c r="Q652" t="str">
        <f t="shared" si="20"/>
        <v>technology</v>
      </c>
      <c r="R652" t="str">
        <f t="shared" si="21"/>
        <v>wearables</v>
      </c>
      <c r="S652" s="12">
        <f>(((I652/60)/60)/24)+DATE(1970,1,1)</f>
        <v>41992.078518518523</v>
      </c>
      <c r="T652" s="12">
        <f>(((J652/60)/60)/24)+DATE(1970,1,1)</f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>E653/L653</f>
        <v>239.35238095238094</v>
      </c>
      <c r="Q653" t="str">
        <f t="shared" si="20"/>
        <v>technology</v>
      </c>
      <c r="R653" t="str">
        <f t="shared" si="21"/>
        <v>wearables</v>
      </c>
      <c r="S653" s="12">
        <f>(((I653/60)/60)/24)+DATE(1970,1,1)</f>
        <v>41986.017488425925</v>
      </c>
      <c r="T653" s="12">
        <f>(((J653/60)/60)/24)+DATE(1970,1,1)</f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>E654/L654</f>
        <v>107.64285714285714</v>
      </c>
      <c r="Q654" t="str">
        <f t="shared" si="20"/>
        <v>technology</v>
      </c>
      <c r="R654" t="str">
        <f t="shared" si="21"/>
        <v>wearables</v>
      </c>
      <c r="S654" s="12">
        <f>(((I654/60)/60)/24)+DATE(1970,1,1)</f>
        <v>42705.732060185182</v>
      </c>
      <c r="T654" s="12">
        <f>(((J654/60)/60)/24)+DATE(1970,1,1)</f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>E655/L655</f>
        <v>95.830623306233065</v>
      </c>
      <c r="Q655" t="str">
        <f t="shared" si="20"/>
        <v>technology</v>
      </c>
      <c r="R655" t="str">
        <f t="shared" si="21"/>
        <v>wearables</v>
      </c>
      <c r="S655" s="12">
        <f>(((I655/60)/60)/24)+DATE(1970,1,1)</f>
        <v>42236.618518518517</v>
      </c>
      <c r="T655" s="12">
        <f>(((J655/60)/60)/24)+DATE(1970,1,1)</f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>E656/L656</f>
        <v>31.663376110562684</v>
      </c>
      <c r="Q656" t="str">
        <f t="shared" si="20"/>
        <v>technology</v>
      </c>
      <c r="R656" t="str">
        <f t="shared" si="21"/>
        <v>wearables</v>
      </c>
      <c r="S656" s="12">
        <f>(((I656/60)/60)/24)+DATE(1970,1,1)</f>
        <v>42193.957326388889</v>
      </c>
      <c r="T656" s="12">
        <f>(((J656/60)/60)/24)+DATE(1970,1,1)</f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>E657/L657</f>
        <v>42.886861313868614</v>
      </c>
      <c r="Q657" t="str">
        <f t="shared" si="20"/>
        <v>technology</v>
      </c>
      <c r="R657" t="str">
        <f t="shared" si="21"/>
        <v>wearables</v>
      </c>
      <c r="S657" s="12">
        <f>(((I657/60)/60)/24)+DATE(1970,1,1)</f>
        <v>42075.915648148148</v>
      </c>
      <c r="T657" s="12">
        <f>(((J657/60)/60)/24)+DATE(1970,1,1)</f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>E658/L658</f>
        <v>122.73563218390805</v>
      </c>
      <c r="Q658" t="str">
        <f t="shared" si="20"/>
        <v>technology</v>
      </c>
      <c r="R658" t="str">
        <f t="shared" si="21"/>
        <v>wearables</v>
      </c>
      <c r="S658" s="12">
        <f>(((I658/60)/60)/24)+DATE(1970,1,1)</f>
        <v>42477.762951388882</v>
      </c>
      <c r="T658" s="12">
        <f>(((J658/60)/60)/24)+DATE(1970,1,1)</f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>E659/L659</f>
        <v>190.45454545454547</v>
      </c>
      <c r="Q659" t="str">
        <f t="shared" si="20"/>
        <v>technology</v>
      </c>
      <c r="R659" t="str">
        <f t="shared" si="21"/>
        <v>wearables</v>
      </c>
      <c r="S659" s="12">
        <f>(((I659/60)/60)/24)+DATE(1970,1,1)</f>
        <v>42361.84574074074</v>
      </c>
      <c r="T659" s="12">
        <f>(((J659/60)/60)/24)+DATE(1970,1,1)</f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>E660/L660</f>
        <v>109.33695652173913</v>
      </c>
      <c r="Q660" t="str">
        <f t="shared" si="20"/>
        <v>technology</v>
      </c>
      <c r="R660" t="str">
        <f t="shared" si="21"/>
        <v>wearables</v>
      </c>
      <c r="S660" s="12">
        <f>(((I660/60)/60)/24)+DATE(1970,1,1)</f>
        <v>42211.75</v>
      </c>
      <c r="T660" s="12">
        <f>(((J660/60)/60)/24)+DATE(1970,1,1)</f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>E661/L661</f>
        <v>143.66666666666666</v>
      </c>
      <c r="Q661" t="str">
        <f t="shared" si="20"/>
        <v>technology</v>
      </c>
      <c r="R661" t="str">
        <f t="shared" si="21"/>
        <v>wearables</v>
      </c>
      <c r="S661" s="12">
        <f>(((I661/60)/60)/24)+DATE(1970,1,1)</f>
        <v>42239.593692129631</v>
      </c>
      <c r="T661" s="12">
        <f>(((J661/60)/60)/24)+DATE(1970,1,1)</f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>E662/L662</f>
        <v>84.944444444444443</v>
      </c>
      <c r="Q662" t="str">
        <f t="shared" si="20"/>
        <v>technology</v>
      </c>
      <c r="R662" t="str">
        <f t="shared" si="21"/>
        <v>wearables</v>
      </c>
      <c r="S662" s="12">
        <f>(((I662/60)/60)/24)+DATE(1970,1,1)</f>
        <v>41952.783321759263</v>
      </c>
      <c r="T662" s="12">
        <f>(((J662/60)/60)/24)+DATE(1970,1,1)</f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>E663/L663</f>
        <v>10.555555555555555</v>
      </c>
      <c r="Q663" t="str">
        <f t="shared" si="20"/>
        <v>technology</v>
      </c>
      <c r="R663" t="str">
        <f t="shared" si="21"/>
        <v>wearables</v>
      </c>
      <c r="S663" s="12">
        <f>(((I663/60)/60)/24)+DATE(1970,1,1)</f>
        <v>42666.645358796297</v>
      </c>
      <c r="T663" s="12">
        <f>(((J663/60)/60)/24)+DATE(1970,1,1)</f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>E664/L664</f>
        <v>39</v>
      </c>
      <c r="Q664" t="str">
        <f t="shared" si="20"/>
        <v>technology</v>
      </c>
      <c r="R664" t="str">
        <f t="shared" si="21"/>
        <v>wearables</v>
      </c>
      <c r="S664" s="12">
        <f>(((I664/60)/60)/24)+DATE(1970,1,1)</f>
        <v>42020.438043981485</v>
      </c>
      <c r="T664" s="12">
        <f>(((J664/60)/60)/24)+DATE(1970,1,1)</f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>E665/L665</f>
        <v>100</v>
      </c>
      <c r="Q665" t="str">
        <f t="shared" si="20"/>
        <v>technology</v>
      </c>
      <c r="R665" t="str">
        <f t="shared" si="21"/>
        <v>wearables</v>
      </c>
      <c r="S665" s="12">
        <f>(((I665/60)/60)/24)+DATE(1970,1,1)</f>
        <v>42203.843240740738</v>
      </c>
      <c r="T665" s="12">
        <f>(((J665/60)/60)/24)+DATE(1970,1,1)</f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>E666/L666</f>
        <v>31.172413793103448</v>
      </c>
      <c r="Q666" t="str">
        <f t="shared" si="20"/>
        <v>technology</v>
      </c>
      <c r="R666" t="str">
        <f t="shared" si="21"/>
        <v>wearables</v>
      </c>
      <c r="S666" s="12">
        <f>(((I666/60)/60)/24)+DATE(1970,1,1)</f>
        <v>42107.666377314818</v>
      </c>
      <c r="T666" s="12">
        <f>(((J666/60)/60)/24)+DATE(1970,1,1)</f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>E667/L667</f>
        <v>155.33333333333334</v>
      </c>
      <c r="Q667" t="str">
        <f t="shared" si="20"/>
        <v>technology</v>
      </c>
      <c r="R667" t="str">
        <f t="shared" si="21"/>
        <v>wearables</v>
      </c>
      <c r="S667" s="12">
        <f>(((I667/60)/60)/24)+DATE(1970,1,1)</f>
        <v>42748.711354166662</v>
      </c>
      <c r="T667" s="12">
        <f>(((J667/60)/60)/24)+DATE(1970,1,1)</f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>E668/L668</f>
        <v>2</v>
      </c>
      <c r="Q668" t="str">
        <f t="shared" si="20"/>
        <v>technology</v>
      </c>
      <c r="R668" t="str">
        <f t="shared" si="21"/>
        <v>wearables</v>
      </c>
      <c r="S668" s="12">
        <f>(((I668/60)/60)/24)+DATE(1970,1,1)</f>
        <v>41868.832152777781</v>
      </c>
      <c r="T668" s="12">
        <f>(((J668/60)/60)/24)+DATE(1970,1,1)</f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>E669/L669</f>
        <v>178.92857142857142</v>
      </c>
      <c r="Q669" t="str">
        <f t="shared" si="20"/>
        <v>technology</v>
      </c>
      <c r="R669" t="str">
        <f t="shared" si="21"/>
        <v>wearables</v>
      </c>
      <c r="S669" s="12">
        <f>(((I669/60)/60)/24)+DATE(1970,1,1)</f>
        <v>42672.373414351852</v>
      </c>
      <c r="T669" s="12">
        <f>(((J669/60)/60)/24)+DATE(1970,1,1)</f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>E670/L670</f>
        <v>27.36</v>
      </c>
      <c r="Q670" t="str">
        <f t="shared" si="20"/>
        <v>technology</v>
      </c>
      <c r="R670" t="str">
        <f t="shared" si="21"/>
        <v>wearables</v>
      </c>
      <c r="S670" s="12">
        <f>(((I670/60)/60)/24)+DATE(1970,1,1)</f>
        <v>42135.831273148149</v>
      </c>
      <c r="T670" s="12">
        <f>(((J670/60)/60)/24)+DATE(1970,1,1)</f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>E671/L671</f>
        <v>1536.25</v>
      </c>
      <c r="Q671" t="str">
        <f t="shared" si="20"/>
        <v>technology</v>
      </c>
      <c r="R671" t="str">
        <f t="shared" si="21"/>
        <v>wearables</v>
      </c>
      <c r="S671" s="12">
        <f>(((I671/60)/60)/24)+DATE(1970,1,1)</f>
        <v>42557.625671296293</v>
      </c>
      <c r="T671" s="12">
        <f>(((J671/60)/60)/24)+DATE(1970,1,1)</f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>E672/L672</f>
        <v>84.99677419354839</v>
      </c>
      <c r="Q672" t="str">
        <f t="shared" si="20"/>
        <v>technology</v>
      </c>
      <c r="R672" t="str">
        <f t="shared" si="21"/>
        <v>wearables</v>
      </c>
      <c r="S672" s="12">
        <f>(((I672/60)/60)/24)+DATE(1970,1,1)</f>
        <v>42540.340277777781</v>
      </c>
      <c r="T672" s="12">
        <f>(((J672/60)/60)/24)+DATE(1970,1,1)</f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>E673/L673</f>
        <v>788.5333333333333</v>
      </c>
      <c r="Q673" t="str">
        <f t="shared" si="20"/>
        <v>technology</v>
      </c>
      <c r="R673" t="str">
        <f t="shared" si="21"/>
        <v>wearables</v>
      </c>
      <c r="S673" s="12">
        <f>(((I673/60)/60)/24)+DATE(1970,1,1)</f>
        <v>42018.166666666672</v>
      </c>
      <c r="T673" s="12">
        <f>(((J673/60)/60)/24)+DATE(1970,1,1)</f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>E674/L674</f>
        <v>50.29767441860465</v>
      </c>
      <c r="Q674" t="str">
        <f t="shared" si="20"/>
        <v>technology</v>
      </c>
      <c r="R674" t="str">
        <f t="shared" si="21"/>
        <v>wearables</v>
      </c>
      <c r="S674" s="12">
        <f>(((I674/60)/60)/24)+DATE(1970,1,1)</f>
        <v>42005.207638888889</v>
      </c>
      <c r="T674" s="12">
        <f>(((J674/60)/60)/24)+DATE(1970,1,1)</f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>E675/L675</f>
        <v>68.333333333333329</v>
      </c>
      <c r="Q675" t="str">
        <f t="shared" si="20"/>
        <v>technology</v>
      </c>
      <c r="R675" t="str">
        <f t="shared" si="21"/>
        <v>wearables</v>
      </c>
      <c r="S675" s="12">
        <f>(((I675/60)/60)/24)+DATE(1970,1,1)</f>
        <v>41883.840474537035</v>
      </c>
      <c r="T675" s="12">
        <f>(((J675/60)/60)/24)+DATE(1970,1,1)</f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>E676/L676</f>
        <v>7.5</v>
      </c>
      <c r="Q676" t="str">
        <f t="shared" si="20"/>
        <v>technology</v>
      </c>
      <c r="R676" t="str">
        <f t="shared" si="21"/>
        <v>wearables</v>
      </c>
      <c r="S676" s="12">
        <f>(((I676/60)/60)/24)+DATE(1970,1,1)</f>
        <v>41863.116053240738</v>
      </c>
      <c r="T676" s="12">
        <f>(((J676/60)/60)/24)+DATE(1970,1,1)</f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>E677/L677</f>
        <v>34.269230769230766</v>
      </c>
      <c r="Q677" t="str">
        <f t="shared" si="20"/>
        <v>technology</v>
      </c>
      <c r="R677" t="str">
        <f t="shared" si="21"/>
        <v>wearables</v>
      </c>
      <c r="S677" s="12">
        <f>(((I677/60)/60)/24)+DATE(1970,1,1)</f>
        <v>42005.290972222225</v>
      </c>
      <c r="T677" s="12">
        <f>(((J677/60)/60)/24)+DATE(1970,1,1)</f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>E678/L678</f>
        <v>61.291666666666664</v>
      </c>
      <c r="Q678" t="str">
        <f t="shared" si="20"/>
        <v>technology</v>
      </c>
      <c r="R678" t="str">
        <f t="shared" si="21"/>
        <v>wearables</v>
      </c>
      <c r="S678" s="12">
        <f>(((I678/60)/60)/24)+DATE(1970,1,1)</f>
        <v>42042.768298611118</v>
      </c>
      <c r="T678" s="12">
        <f>(((J678/60)/60)/24)+DATE(1970,1,1)</f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>E679/L679</f>
        <v>133.25</v>
      </c>
      <c r="Q679" t="str">
        <f t="shared" si="20"/>
        <v>technology</v>
      </c>
      <c r="R679" t="str">
        <f t="shared" si="21"/>
        <v>wearables</v>
      </c>
      <c r="S679" s="12">
        <f>(((I679/60)/60)/24)+DATE(1970,1,1)</f>
        <v>42549.403877314813</v>
      </c>
      <c r="T679" s="12">
        <f>(((J679/60)/60)/24)+DATE(1970,1,1)</f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>E680/L680</f>
        <v>65.17647058823529</v>
      </c>
      <c r="Q680" t="str">
        <f t="shared" si="20"/>
        <v>technology</v>
      </c>
      <c r="R680" t="str">
        <f t="shared" si="21"/>
        <v>wearables</v>
      </c>
      <c r="S680" s="12">
        <f>(((I680/60)/60)/24)+DATE(1970,1,1)</f>
        <v>42511.376597222217</v>
      </c>
      <c r="T680" s="12">
        <f>(((J680/60)/60)/24)+DATE(1970,1,1)</f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>E681/L681</f>
        <v>93.90425531914893</v>
      </c>
      <c r="Q681" t="str">
        <f t="shared" si="20"/>
        <v>technology</v>
      </c>
      <c r="R681" t="str">
        <f t="shared" si="21"/>
        <v>wearables</v>
      </c>
      <c r="S681" s="12">
        <f>(((I681/60)/60)/24)+DATE(1970,1,1)</f>
        <v>42616.695706018523</v>
      </c>
      <c r="T681" s="12">
        <f>(((J681/60)/60)/24)+DATE(1970,1,1)</f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>E682/L682</f>
        <v>150.65116279069767</v>
      </c>
      <c r="Q682" t="str">
        <f t="shared" si="20"/>
        <v>technology</v>
      </c>
      <c r="R682" t="str">
        <f t="shared" si="21"/>
        <v>wearables</v>
      </c>
      <c r="S682" s="12">
        <f>(((I682/60)/60)/24)+DATE(1970,1,1)</f>
        <v>41899.501516203702</v>
      </c>
      <c r="T682" s="12">
        <f>(((J682/60)/60)/24)+DATE(1970,1,1)</f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>E683/L683</f>
        <v>1</v>
      </c>
      <c r="Q683" t="str">
        <f t="shared" si="20"/>
        <v>technology</v>
      </c>
      <c r="R683" t="str">
        <f t="shared" si="21"/>
        <v>wearables</v>
      </c>
      <c r="S683" s="12">
        <f>(((I683/60)/60)/24)+DATE(1970,1,1)</f>
        <v>42669.805601851855</v>
      </c>
      <c r="T683" s="12">
        <f>(((J683/60)/60)/24)+DATE(1970,1,1)</f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>E684/L684</f>
        <v>13.25</v>
      </c>
      <c r="Q684" t="str">
        <f t="shared" si="20"/>
        <v>technology</v>
      </c>
      <c r="R684" t="str">
        <f t="shared" si="21"/>
        <v>wearables</v>
      </c>
      <c r="S684" s="12">
        <f>(((I684/60)/60)/24)+DATE(1970,1,1)</f>
        <v>42808.723634259266</v>
      </c>
      <c r="T684" s="12">
        <f>(((J684/60)/60)/24)+DATE(1970,1,1)</f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>E685/L685</f>
        <v>99.333333333333329</v>
      </c>
      <c r="Q685" t="str">
        <f t="shared" si="20"/>
        <v>technology</v>
      </c>
      <c r="R685" t="str">
        <f t="shared" si="21"/>
        <v>wearables</v>
      </c>
      <c r="S685" s="12">
        <f>(((I685/60)/60)/24)+DATE(1970,1,1)</f>
        <v>42674.900046296301</v>
      </c>
      <c r="T685" s="12">
        <f>(((J685/60)/60)/24)+DATE(1970,1,1)</f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>E686/L686</f>
        <v>177.39259259259259</v>
      </c>
      <c r="Q686" t="str">
        <f t="shared" si="20"/>
        <v>technology</v>
      </c>
      <c r="R686" t="str">
        <f t="shared" si="21"/>
        <v>wearables</v>
      </c>
      <c r="S686" s="12">
        <f>(((I686/60)/60)/24)+DATE(1970,1,1)</f>
        <v>41845.125</v>
      </c>
      <c r="T686" s="12">
        <f>(((J686/60)/60)/24)+DATE(1970,1,1)</f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>E687/L687</f>
        <v>55.3</v>
      </c>
      <c r="Q687" t="str">
        <f t="shared" si="20"/>
        <v>technology</v>
      </c>
      <c r="R687" t="str">
        <f t="shared" si="21"/>
        <v>wearables</v>
      </c>
      <c r="S687" s="12">
        <f>(((I687/60)/60)/24)+DATE(1970,1,1)</f>
        <v>42016.866574074069</v>
      </c>
      <c r="T687" s="12">
        <f>(((J687/60)/60)/24)+DATE(1970,1,1)</f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>E688/L688</f>
        <v>#DIV/0!</v>
      </c>
      <c r="Q688" t="str">
        <f t="shared" si="20"/>
        <v>technology</v>
      </c>
      <c r="R688" t="str">
        <f t="shared" si="21"/>
        <v>wearables</v>
      </c>
      <c r="S688" s="12">
        <f>(((I688/60)/60)/24)+DATE(1970,1,1)</f>
        <v>42219.673263888893</v>
      </c>
      <c r="T688" s="12">
        <f>(((J688/60)/60)/24)+DATE(1970,1,1)</f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>E689/L689</f>
        <v>591.66666666666663</v>
      </c>
      <c r="Q689" t="str">
        <f t="shared" si="20"/>
        <v>technology</v>
      </c>
      <c r="R689" t="str">
        <f t="shared" si="21"/>
        <v>wearables</v>
      </c>
      <c r="S689" s="12">
        <f>(((I689/60)/60)/24)+DATE(1970,1,1)</f>
        <v>42771.750613425931</v>
      </c>
      <c r="T689" s="12">
        <f>(((J689/60)/60)/24)+DATE(1970,1,1)</f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>E690/L690</f>
        <v>405.5</v>
      </c>
      <c r="Q690" t="str">
        <f t="shared" si="20"/>
        <v>technology</v>
      </c>
      <c r="R690" t="str">
        <f t="shared" si="21"/>
        <v>wearables</v>
      </c>
      <c r="S690" s="12">
        <f>(((I690/60)/60)/24)+DATE(1970,1,1)</f>
        <v>42292.104780092588</v>
      </c>
      <c r="T690" s="12">
        <f>(((J690/60)/60)/24)+DATE(1970,1,1)</f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>E691/L691</f>
        <v>343.14732142857144</v>
      </c>
      <c r="Q691" t="str">
        <f t="shared" si="20"/>
        <v>technology</v>
      </c>
      <c r="R691" t="str">
        <f t="shared" si="21"/>
        <v>wearables</v>
      </c>
      <c r="S691" s="12">
        <f>(((I691/60)/60)/24)+DATE(1970,1,1)</f>
        <v>42712.207638888889</v>
      </c>
      <c r="T691" s="12">
        <f>(((J691/60)/60)/24)+DATE(1970,1,1)</f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>E692/L692</f>
        <v>72.588235294117652</v>
      </c>
      <c r="Q692" t="str">
        <f t="shared" si="20"/>
        <v>technology</v>
      </c>
      <c r="R692" t="str">
        <f t="shared" si="21"/>
        <v>wearables</v>
      </c>
      <c r="S692" s="12">
        <f>(((I692/60)/60)/24)+DATE(1970,1,1)</f>
        <v>42622.25</v>
      </c>
      <c r="T692" s="12">
        <f>(((J692/60)/60)/24)+DATE(1970,1,1)</f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>E693/L693</f>
        <v>26</v>
      </c>
      <c r="Q693" t="str">
        <f t="shared" si="20"/>
        <v>technology</v>
      </c>
      <c r="R693" t="str">
        <f t="shared" si="21"/>
        <v>wearables</v>
      </c>
      <c r="S693" s="12">
        <f>(((I693/60)/60)/24)+DATE(1970,1,1)</f>
        <v>42186.028310185182</v>
      </c>
      <c r="T693" s="12">
        <f>(((J693/60)/60)/24)+DATE(1970,1,1)</f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>E694/L694</f>
        <v>6.4975124378109452</v>
      </c>
      <c r="Q694" t="str">
        <f t="shared" si="20"/>
        <v>technology</v>
      </c>
      <c r="R694" t="str">
        <f t="shared" si="21"/>
        <v>wearables</v>
      </c>
      <c r="S694" s="12">
        <f>(((I694/60)/60)/24)+DATE(1970,1,1)</f>
        <v>42726.37572916667</v>
      </c>
      <c r="T694" s="12">
        <f>(((J694/60)/60)/24)+DATE(1970,1,1)</f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>E695/L695</f>
        <v>119.38513513513513</v>
      </c>
      <c r="Q695" t="str">
        <f t="shared" si="20"/>
        <v>technology</v>
      </c>
      <c r="R695" t="str">
        <f t="shared" si="21"/>
        <v>wearables</v>
      </c>
      <c r="S695" s="12">
        <f>(((I695/60)/60)/24)+DATE(1970,1,1)</f>
        <v>42124.808182870373</v>
      </c>
      <c r="T695" s="12">
        <f>(((J695/60)/60)/24)+DATE(1970,1,1)</f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>E696/L696</f>
        <v>84.285714285714292</v>
      </c>
      <c r="Q696" t="str">
        <f t="shared" si="20"/>
        <v>technology</v>
      </c>
      <c r="R696" t="str">
        <f t="shared" si="21"/>
        <v>wearables</v>
      </c>
      <c r="S696" s="12">
        <f>(((I696/60)/60)/24)+DATE(1970,1,1)</f>
        <v>42767.663877314815</v>
      </c>
      <c r="T696" s="12">
        <f>(((J696/60)/60)/24)+DATE(1970,1,1)</f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>E697/L697</f>
        <v>90.857142857142861</v>
      </c>
      <c r="Q697" t="str">
        <f t="shared" si="20"/>
        <v>technology</v>
      </c>
      <c r="R697" t="str">
        <f t="shared" si="21"/>
        <v>wearables</v>
      </c>
      <c r="S697" s="12">
        <f>(((I697/60)/60)/24)+DATE(1970,1,1)</f>
        <v>41943.521064814813</v>
      </c>
      <c r="T697" s="12">
        <f>(((J697/60)/60)/24)+DATE(1970,1,1)</f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>E698/L698</f>
        <v>1</v>
      </c>
      <c r="Q698" t="str">
        <f t="shared" si="20"/>
        <v>technology</v>
      </c>
      <c r="R698" t="str">
        <f t="shared" si="21"/>
        <v>wearables</v>
      </c>
      <c r="S698" s="12">
        <f>(((I698/60)/60)/24)+DATE(1970,1,1)</f>
        <v>41845.927106481482</v>
      </c>
      <c r="T698" s="12">
        <f>(((J698/60)/60)/24)+DATE(1970,1,1)</f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>E699/L699</f>
        <v>20.342105263157894</v>
      </c>
      <c r="Q699" t="str">
        <f t="shared" si="20"/>
        <v>technology</v>
      </c>
      <c r="R699" t="str">
        <f t="shared" si="21"/>
        <v>wearables</v>
      </c>
      <c r="S699" s="12">
        <f>(((I699/60)/60)/24)+DATE(1970,1,1)</f>
        <v>42403.523020833338</v>
      </c>
      <c r="T699" s="12">
        <f>(((J699/60)/60)/24)+DATE(1970,1,1)</f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>E700/L700</f>
        <v>530.68965517241384</v>
      </c>
      <c r="Q700" t="str">
        <f t="shared" si="20"/>
        <v>technology</v>
      </c>
      <c r="R700" t="str">
        <f t="shared" si="21"/>
        <v>wearables</v>
      </c>
      <c r="S700" s="12">
        <f>(((I700/60)/60)/24)+DATE(1970,1,1)</f>
        <v>41900.083333333336</v>
      </c>
      <c r="T700" s="12">
        <f>(((J700/60)/60)/24)+DATE(1970,1,1)</f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>E701/L701</f>
        <v>120.39184269662923</v>
      </c>
      <c r="Q701" t="str">
        <f t="shared" si="20"/>
        <v>technology</v>
      </c>
      <c r="R701" t="str">
        <f t="shared" si="21"/>
        <v>wearables</v>
      </c>
      <c r="S701" s="12">
        <f>(((I701/60)/60)/24)+DATE(1970,1,1)</f>
        <v>41600.666666666664</v>
      </c>
      <c r="T701" s="12">
        <f>(((J701/60)/60)/24)+DATE(1970,1,1)</f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>E702/L702</f>
        <v>13</v>
      </c>
      <c r="Q702" t="str">
        <f t="shared" si="20"/>
        <v>technology</v>
      </c>
      <c r="R702" t="str">
        <f t="shared" si="21"/>
        <v>wearables</v>
      </c>
      <c r="S702" s="12">
        <f>(((I702/60)/60)/24)+DATE(1970,1,1)</f>
        <v>42745.688437500001</v>
      </c>
      <c r="T702" s="12">
        <f>(((J702/60)/60)/24)+DATE(1970,1,1)</f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>E703/L703</f>
        <v>291.33333333333331</v>
      </c>
      <c r="Q703" t="str">
        <f t="shared" si="20"/>
        <v>technology</v>
      </c>
      <c r="R703" t="str">
        <f t="shared" si="21"/>
        <v>wearables</v>
      </c>
      <c r="S703" s="12">
        <f>(((I703/60)/60)/24)+DATE(1970,1,1)</f>
        <v>41843.662962962961</v>
      </c>
      <c r="T703" s="12">
        <f>(((J703/60)/60)/24)+DATE(1970,1,1)</f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>E704/L704</f>
        <v>124.9191891891892</v>
      </c>
      <c r="Q704" t="str">
        <f t="shared" si="20"/>
        <v>technology</v>
      </c>
      <c r="R704" t="str">
        <f t="shared" si="21"/>
        <v>wearables</v>
      </c>
      <c r="S704" s="12">
        <f>(((I704/60)/60)/24)+DATE(1970,1,1)</f>
        <v>42698.768368055549</v>
      </c>
      <c r="T704" s="12">
        <f>(((J704/60)/60)/24)+DATE(1970,1,1)</f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>E705/L705</f>
        <v>119.57142857142857</v>
      </c>
      <c r="Q705" t="str">
        <f t="shared" si="20"/>
        <v>technology</v>
      </c>
      <c r="R705" t="str">
        <f t="shared" si="21"/>
        <v>wearables</v>
      </c>
      <c r="S705" s="12">
        <f>(((I705/60)/60)/24)+DATE(1970,1,1)</f>
        <v>42766.98055555555</v>
      </c>
      <c r="T705" s="12">
        <f>(((J705/60)/60)/24)+DATE(1970,1,1)</f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>E706/L706</f>
        <v>120.25</v>
      </c>
      <c r="Q706" t="str">
        <f t="shared" si="20"/>
        <v>technology</v>
      </c>
      <c r="R706" t="str">
        <f t="shared" si="21"/>
        <v>wearables</v>
      </c>
      <c r="S706" s="12">
        <f>(((I706/60)/60)/24)+DATE(1970,1,1)</f>
        <v>42786.192916666667</v>
      </c>
      <c r="T706" s="12">
        <f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>E707/L707</f>
        <v>195.4</v>
      </c>
      <c r="Q707" t="str">
        <f t="shared" ref="Q707:Q770" si="22">LEFT(N707, SEARCH("/",N707,1)-1)</f>
        <v>technology</v>
      </c>
      <c r="R707" t="str">
        <f t="shared" ref="R707:R770" si="23">RIGHT(N707,LEN(N707) - SEARCH("/", N707, SEARCH("/", N707) - 1))</f>
        <v>wearables</v>
      </c>
      <c r="S707" s="12">
        <f>(((I707/60)/60)/24)+DATE(1970,1,1)</f>
        <v>42756.491643518515</v>
      </c>
      <c r="T707" s="12">
        <f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>E708/L708</f>
        <v>#DIV/0!</v>
      </c>
      <c r="Q708" t="str">
        <f t="shared" si="22"/>
        <v>technology</v>
      </c>
      <c r="R708" t="str">
        <f t="shared" si="23"/>
        <v>wearables</v>
      </c>
      <c r="S708" s="12">
        <f>(((I708/60)/60)/24)+DATE(1970,1,1)</f>
        <v>42718.777083333334</v>
      </c>
      <c r="T708" s="12">
        <f>(((J708/60)/60)/24)+DATE(1970,1,1)</f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>E709/L709</f>
        <v>117.69868421052631</v>
      </c>
      <c r="Q709" t="str">
        <f t="shared" si="22"/>
        <v>technology</v>
      </c>
      <c r="R709" t="str">
        <f t="shared" si="23"/>
        <v>wearables</v>
      </c>
      <c r="S709" s="12">
        <f>(((I709/60)/60)/24)+DATE(1970,1,1)</f>
        <v>42736.663506944446</v>
      </c>
      <c r="T709" s="12">
        <f>(((J709/60)/60)/24)+DATE(1970,1,1)</f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>E710/L710</f>
        <v>23.948509485094849</v>
      </c>
      <c r="Q710" t="str">
        <f t="shared" si="22"/>
        <v>technology</v>
      </c>
      <c r="R710" t="str">
        <f t="shared" si="23"/>
        <v>wearables</v>
      </c>
      <c r="S710" s="12">
        <f>(((I710/60)/60)/24)+DATE(1970,1,1)</f>
        <v>41895.581018518518</v>
      </c>
      <c r="T710" s="12">
        <f>(((J710/60)/60)/24)+DATE(1970,1,1)</f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>E711/L711</f>
        <v>30.5</v>
      </c>
      <c r="Q711" t="str">
        <f t="shared" si="22"/>
        <v>technology</v>
      </c>
      <c r="R711" t="str">
        <f t="shared" si="23"/>
        <v>wearables</v>
      </c>
      <c r="S711" s="12">
        <f>(((I711/60)/60)/24)+DATE(1970,1,1)</f>
        <v>41978.041192129633</v>
      </c>
      <c r="T711" s="12">
        <f>(((J711/60)/60)/24)+DATE(1970,1,1)</f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>E712/L712</f>
        <v>#DIV/0!</v>
      </c>
      <c r="Q712" t="str">
        <f t="shared" si="22"/>
        <v>technology</v>
      </c>
      <c r="R712" t="str">
        <f t="shared" si="23"/>
        <v>wearables</v>
      </c>
      <c r="S712" s="12">
        <f>(((I712/60)/60)/24)+DATE(1970,1,1)</f>
        <v>41871.030555555553</v>
      </c>
      <c r="T712" s="12">
        <f>(((J712/60)/60)/24)+DATE(1970,1,1)</f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>E713/L713</f>
        <v>99.973372781065095</v>
      </c>
      <c r="Q713" t="str">
        <f t="shared" si="22"/>
        <v>technology</v>
      </c>
      <c r="R713" t="str">
        <f t="shared" si="23"/>
        <v>wearables</v>
      </c>
      <c r="S713" s="12">
        <f>(((I713/60)/60)/24)+DATE(1970,1,1)</f>
        <v>42718.500787037032</v>
      </c>
      <c r="T713" s="12">
        <f>(((J713/60)/60)/24)+DATE(1970,1,1)</f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>E714/L714</f>
        <v>26.25</v>
      </c>
      <c r="Q714" t="str">
        <f t="shared" si="22"/>
        <v>technology</v>
      </c>
      <c r="R714" t="str">
        <f t="shared" si="23"/>
        <v>wearables</v>
      </c>
      <c r="S714" s="12">
        <f>(((I714/60)/60)/24)+DATE(1970,1,1)</f>
        <v>42414.680925925932</v>
      </c>
      <c r="T714" s="12">
        <f>(((J714/60)/60)/24)+DATE(1970,1,1)</f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>E715/L715</f>
        <v>199</v>
      </c>
      <c r="Q715" t="str">
        <f t="shared" si="22"/>
        <v>technology</v>
      </c>
      <c r="R715" t="str">
        <f t="shared" si="23"/>
        <v>wearables</v>
      </c>
      <c r="S715" s="12">
        <f>(((I715/60)/60)/24)+DATE(1970,1,1)</f>
        <v>42526.529305555552</v>
      </c>
      <c r="T715" s="12">
        <f>(((J715/60)/60)/24)+DATE(1970,1,1)</f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>E716/L716</f>
        <v>80.321428571428569</v>
      </c>
      <c r="Q716" t="str">
        <f t="shared" si="22"/>
        <v>technology</v>
      </c>
      <c r="R716" t="str">
        <f t="shared" si="23"/>
        <v>wearables</v>
      </c>
      <c r="S716" s="12">
        <f>(((I716/60)/60)/24)+DATE(1970,1,1)</f>
        <v>42794.787986111114</v>
      </c>
      <c r="T716" s="12">
        <f>(((J716/60)/60)/24)+DATE(1970,1,1)</f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>E717/L717</f>
        <v>115.75</v>
      </c>
      <c r="Q717" t="str">
        <f t="shared" si="22"/>
        <v>technology</v>
      </c>
      <c r="R717" t="str">
        <f t="shared" si="23"/>
        <v>wearables</v>
      </c>
      <c r="S717" s="12">
        <f>(((I717/60)/60)/24)+DATE(1970,1,1)</f>
        <v>42313.132407407407</v>
      </c>
      <c r="T717" s="12">
        <f>(((J717/60)/60)/24)+DATE(1970,1,1)</f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>E718/L718</f>
        <v>44.6875</v>
      </c>
      <c r="Q718" t="str">
        <f t="shared" si="22"/>
        <v>technology</v>
      </c>
      <c r="R718" t="str">
        <f t="shared" si="23"/>
        <v>wearables</v>
      </c>
      <c r="S718" s="12">
        <f>(((I718/60)/60)/24)+DATE(1970,1,1)</f>
        <v>41974</v>
      </c>
      <c r="T718" s="12">
        <f>(((J718/60)/60)/24)+DATE(1970,1,1)</f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>E719/L719</f>
        <v>76.25</v>
      </c>
      <c r="Q719" t="str">
        <f t="shared" si="22"/>
        <v>technology</v>
      </c>
      <c r="R719" t="str">
        <f t="shared" si="23"/>
        <v>wearables</v>
      </c>
      <c r="S719" s="12">
        <f>(((I719/60)/60)/24)+DATE(1970,1,1)</f>
        <v>41887.854189814818</v>
      </c>
      <c r="T719" s="12">
        <f>(((J719/60)/60)/24)+DATE(1970,1,1)</f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>E720/L720</f>
        <v>22.5</v>
      </c>
      <c r="Q720" t="str">
        <f t="shared" si="22"/>
        <v>technology</v>
      </c>
      <c r="R720" t="str">
        <f t="shared" si="23"/>
        <v>wearables</v>
      </c>
      <c r="S720" s="12">
        <f>(((I720/60)/60)/24)+DATE(1970,1,1)</f>
        <v>42784.249305555553</v>
      </c>
      <c r="T720" s="12">
        <f>(((J720/60)/60)/24)+DATE(1970,1,1)</f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>E721/L721</f>
        <v>19.399999999999999</v>
      </c>
      <c r="Q721" t="str">
        <f t="shared" si="22"/>
        <v>technology</v>
      </c>
      <c r="R721" t="str">
        <f t="shared" si="23"/>
        <v>wearables</v>
      </c>
      <c r="S721" s="12">
        <f>(((I721/60)/60)/24)+DATE(1970,1,1)</f>
        <v>42423.040231481486</v>
      </c>
      <c r="T721" s="12">
        <f>(((J721/60)/60)/24)+DATE(1970,1,1)</f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>E722/L722</f>
        <v>66.707317073170728</v>
      </c>
      <c r="Q722" t="str">
        <f t="shared" si="22"/>
        <v>publishing</v>
      </c>
      <c r="R722" t="str">
        <f t="shared" si="23"/>
        <v>nonfiction</v>
      </c>
      <c r="S722" s="12">
        <f>(((I722/60)/60)/24)+DATE(1970,1,1)</f>
        <v>40937.649201388893</v>
      </c>
      <c r="T722" s="12">
        <f>(((J722/60)/60)/24)+DATE(1970,1,1)</f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>E723/L723</f>
        <v>84.142857142857139</v>
      </c>
      <c r="Q723" t="str">
        <f t="shared" si="22"/>
        <v>publishing</v>
      </c>
      <c r="R723" t="str">
        <f t="shared" si="23"/>
        <v>nonfiction</v>
      </c>
      <c r="S723" s="12">
        <f>(((I723/60)/60)/24)+DATE(1970,1,1)</f>
        <v>41852.571840277778</v>
      </c>
      <c r="T723" s="12">
        <f>(((J723/60)/60)/24)+DATE(1970,1,1)</f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>E724/L724</f>
        <v>215.72549019607843</v>
      </c>
      <c r="Q724" t="str">
        <f t="shared" si="22"/>
        <v>publishing</v>
      </c>
      <c r="R724" t="str">
        <f t="shared" si="23"/>
        <v>nonfiction</v>
      </c>
      <c r="S724" s="12">
        <f>(((I724/60)/60)/24)+DATE(1970,1,1)</f>
        <v>41007.76363425926</v>
      </c>
      <c r="T724" s="12">
        <f>(((J724/60)/60)/24)+DATE(1970,1,1)</f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>E725/L725</f>
        <v>54.69</v>
      </c>
      <c r="Q725" t="str">
        <f t="shared" si="22"/>
        <v>publishing</v>
      </c>
      <c r="R725" t="str">
        <f t="shared" si="23"/>
        <v>nonfiction</v>
      </c>
      <c r="S725" s="12">
        <f>(((I725/60)/60)/24)+DATE(1970,1,1)</f>
        <v>42215.165972222225</v>
      </c>
      <c r="T725" s="12">
        <f>(((J725/60)/60)/24)+DATE(1970,1,1)</f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>E726/L726</f>
        <v>51.62944055944056</v>
      </c>
      <c r="Q726" t="str">
        <f t="shared" si="22"/>
        <v>publishing</v>
      </c>
      <c r="R726" t="str">
        <f t="shared" si="23"/>
        <v>nonfiction</v>
      </c>
      <c r="S726" s="12">
        <f>(((I726/60)/60)/24)+DATE(1970,1,1)</f>
        <v>40724.638460648144</v>
      </c>
      <c r="T726" s="12">
        <f>(((J726/60)/60)/24)+DATE(1970,1,1)</f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>E727/L727</f>
        <v>143.35714285714286</v>
      </c>
      <c r="Q727" t="str">
        <f t="shared" si="22"/>
        <v>publishing</v>
      </c>
      <c r="R727" t="str">
        <f t="shared" si="23"/>
        <v>nonfiction</v>
      </c>
      <c r="S727" s="12">
        <f>(((I727/60)/60)/24)+DATE(1970,1,1)</f>
        <v>42351.626296296294</v>
      </c>
      <c r="T727" s="12">
        <f>(((J727/60)/60)/24)+DATE(1970,1,1)</f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>E728/L728</f>
        <v>72.428571428571431</v>
      </c>
      <c r="Q728" t="str">
        <f t="shared" si="22"/>
        <v>publishing</v>
      </c>
      <c r="R728" t="str">
        <f t="shared" si="23"/>
        <v>nonfiction</v>
      </c>
      <c r="S728" s="12">
        <f>(((I728/60)/60)/24)+DATE(1970,1,1)</f>
        <v>41376.042673611111</v>
      </c>
      <c r="T728" s="12">
        <f>(((J728/60)/60)/24)+DATE(1970,1,1)</f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>E729/L729</f>
        <v>36.530201342281877</v>
      </c>
      <c r="Q729" t="str">
        <f t="shared" si="22"/>
        <v>publishing</v>
      </c>
      <c r="R729" t="str">
        <f t="shared" si="23"/>
        <v>nonfiction</v>
      </c>
      <c r="S729" s="12">
        <f>(((I729/60)/60)/24)+DATE(1970,1,1)</f>
        <v>41288.888888888891</v>
      </c>
      <c r="T729" s="12">
        <f>(((J729/60)/60)/24)+DATE(1970,1,1)</f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>E730/L730</f>
        <v>60.903461538461535</v>
      </c>
      <c r="Q730" t="str">
        <f t="shared" si="22"/>
        <v>publishing</v>
      </c>
      <c r="R730" t="str">
        <f t="shared" si="23"/>
        <v>nonfiction</v>
      </c>
      <c r="S730" s="12">
        <f>(((I730/60)/60)/24)+DATE(1970,1,1)</f>
        <v>40776.837465277778</v>
      </c>
      <c r="T730" s="12">
        <f>(((J730/60)/60)/24)+DATE(1970,1,1)</f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>E731/L731</f>
        <v>43.55</v>
      </c>
      <c r="Q731" t="str">
        <f t="shared" si="22"/>
        <v>publishing</v>
      </c>
      <c r="R731" t="str">
        <f t="shared" si="23"/>
        <v>nonfiction</v>
      </c>
      <c r="S731" s="12">
        <f>(((I731/60)/60)/24)+DATE(1970,1,1)</f>
        <v>41171.185891203706</v>
      </c>
      <c r="T731" s="12">
        <f>(((J731/60)/60)/24)+DATE(1970,1,1)</f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>E732/L732</f>
        <v>99.766037735849054</v>
      </c>
      <c r="Q732" t="str">
        <f t="shared" si="22"/>
        <v>publishing</v>
      </c>
      <c r="R732" t="str">
        <f t="shared" si="23"/>
        <v>nonfiction</v>
      </c>
      <c r="S732" s="12">
        <f>(((I732/60)/60)/24)+DATE(1970,1,1)</f>
        <v>40884.745266203703</v>
      </c>
      <c r="T732" s="12">
        <f>(((J732/60)/60)/24)+DATE(1970,1,1)</f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>E733/L733</f>
        <v>88.732394366197184</v>
      </c>
      <c r="Q733" t="str">
        <f t="shared" si="22"/>
        <v>publishing</v>
      </c>
      <c r="R733" t="str">
        <f t="shared" si="23"/>
        <v>nonfiction</v>
      </c>
      <c r="S733" s="12">
        <f>(((I733/60)/60)/24)+DATE(1970,1,1)</f>
        <v>40930.25</v>
      </c>
      <c r="T733" s="12">
        <f>(((J733/60)/60)/24)+DATE(1970,1,1)</f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>E734/L734</f>
        <v>4.9230769230769234</v>
      </c>
      <c r="Q734" t="str">
        <f t="shared" si="22"/>
        <v>publishing</v>
      </c>
      <c r="R734" t="str">
        <f t="shared" si="23"/>
        <v>nonfiction</v>
      </c>
      <c r="S734" s="12">
        <f>(((I734/60)/60)/24)+DATE(1970,1,1)</f>
        <v>41546.424317129626</v>
      </c>
      <c r="T734" s="12">
        <f>(((J734/60)/60)/24)+DATE(1970,1,1)</f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>E735/L735</f>
        <v>17.822485207100591</v>
      </c>
      <c r="Q735" t="str">
        <f t="shared" si="22"/>
        <v>publishing</v>
      </c>
      <c r="R735" t="str">
        <f t="shared" si="23"/>
        <v>nonfiction</v>
      </c>
      <c r="S735" s="12">
        <f>(((I735/60)/60)/24)+DATE(1970,1,1)</f>
        <v>41628.420046296298</v>
      </c>
      <c r="T735" s="12">
        <f>(((J735/60)/60)/24)+DATE(1970,1,1)</f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>E736/L736</f>
        <v>187.19298245614036</v>
      </c>
      <c r="Q736" t="str">
        <f t="shared" si="22"/>
        <v>publishing</v>
      </c>
      <c r="R736" t="str">
        <f t="shared" si="23"/>
        <v>nonfiction</v>
      </c>
      <c r="S736" s="12">
        <f>(((I736/60)/60)/24)+DATE(1970,1,1)</f>
        <v>42133.208333333328</v>
      </c>
      <c r="T736" s="12">
        <f>(((J736/60)/60)/24)+DATE(1970,1,1)</f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>E737/L737</f>
        <v>234.80786026200875</v>
      </c>
      <c r="Q737" t="str">
        <f t="shared" si="22"/>
        <v>publishing</v>
      </c>
      <c r="R737" t="str">
        <f t="shared" si="23"/>
        <v>nonfiction</v>
      </c>
      <c r="S737" s="12">
        <f>(((I737/60)/60)/24)+DATE(1970,1,1)</f>
        <v>41977.027083333334</v>
      </c>
      <c r="T737" s="12">
        <f>(((J737/60)/60)/24)+DATE(1970,1,1)</f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>E738/L738</f>
        <v>105.04629629629629</v>
      </c>
      <c r="Q738" t="str">
        <f t="shared" si="22"/>
        <v>publishing</v>
      </c>
      <c r="R738" t="str">
        <f t="shared" si="23"/>
        <v>nonfiction</v>
      </c>
      <c r="S738" s="12">
        <f>(((I738/60)/60)/24)+DATE(1970,1,1)</f>
        <v>41599.207638888889</v>
      </c>
      <c r="T738" s="12">
        <f>(((J738/60)/60)/24)+DATE(1970,1,1)</f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>E739/L739</f>
        <v>56.666666666666664</v>
      </c>
      <c r="Q739" t="str">
        <f t="shared" si="22"/>
        <v>publishing</v>
      </c>
      <c r="R739" t="str">
        <f t="shared" si="23"/>
        <v>nonfiction</v>
      </c>
      <c r="S739" s="12">
        <f>(((I739/60)/60)/24)+DATE(1970,1,1)</f>
        <v>41684.833333333336</v>
      </c>
      <c r="T739" s="12">
        <f>(((J739/60)/60)/24)+DATE(1970,1,1)</f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>E740/L740</f>
        <v>39.048780487804876</v>
      </c>
      <c r="Q740" t="str">
        <f t="shared" si="22"/>
        <v>publishing</v>
      </c>
      <c r="R740" t="str">
        <f t="shared" si="23"/>
        <v>nonfiction</v>
      </c>
      <c r="S740" s="12">
        <f>(((I740/60)/60)/24)+DATE(1970,1,1)</f>
        <v>41974.207638888889</v>
      </c>
      <c r="T740" s="12">
        <f>(((J740/60)/60)/24)+DATE(1970,1,1)</f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>E741/L741</f>
        <v>68.345323741007192</v>
      </c>
      <c r="Q741" t="str">
        <f t="shared" si="22"/>
        <v>publishing</v>
      </c>
      <c r="R741" t="str">
        <f t="shared" si="23"/>
        <v>nonfiction</v>
      </c>
      <c r="S741" s="12">
        <f>(((I741/60)/60)/24)+DATE(1970,1,1)</f>
        <v>41862.502650462964</v>
      </c>
      <c r="T741" s="12">
        <f>(((J741/60)/60)/24)+DATE(1970,1,1)</f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>E742/L742</f>
        <v>169.57894736842104</v>
      </c>
      <c r="Q742" t="str">
        <f t="shared" si="22"/>
        <v>publishing</v>
      </c>
      <c r="R742" t="str">
        <f t="shared" si="23"/>
        <v>nonfiction</v>
      </c>
      <c r="S742" s="12">
        <f>(((I742/60)/60)/24)+DATE(1970,1,1)</f>
        <v>42176.146782407406</v>
      </c>
      <c r="T742" s="12">
        <f>(((J742/60)/60)/24)+DATE(1970,1,1)</f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>E743/L743</f>
        <v>141.42340425531913</v>
      </c>
      <c r="Q743" t="str">
        <f t="shared" si="22"/>
        <v>publishing</v>
      </c>
      <c r="R743" t="str">
        <f t="shared" si="23"/>
        <v>nonfiction</v>
      </c>
      <c r="S743" s="12">
        <f>(((I743/60)/60)/24)+DATE(1970,1,1)</f>
        <v>41436.648217592592</v>
      </c>
      <c r="T743" s="12">
        <f>(((J743/60)/60)/24)+DATE(1970,1,1)</f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>E744/L744</f>
        <v>67.391304347826093</v>
      </c>
      <c r="Q744" t="str">
        <f t="shared" si="22"/>
        <v>publishing</v>
      </c>
      <c r="R744" t="str">
        <f t="shared" si="23"/>
        <v>nonfiction</v>
      </c>
      <c r="S744" s="12">
        <f>(((I744/60)/60)/24)+DATE(1970,1,1)</f>
        <v>41719.876296296294</v>
      </c>
      <c r="T744" s="12">
        <f>(((J744/60)/60)/24)+DATE(1970,1,1)</f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>E745/L745</f>
        <v>54.266666666666666</v>
      </c>
      <c r="Q745" t="str">
        <f t="shared" si="22"/>
        <v>publishing</v>
      </c>
      <c r="R745" t="str">
        <f t="shared" si="23"/>
        <v>nonfiction</v>
      </c>
      <c r="S745" s="12">
        <f>(((I745/60)/60)/24)+DATE(1970,1,1)</f>
        <v>41015.875</v>
      </c>
      <c r="T745" s="12">
        <f>(((J745/60)/60)/24)+DATE(1970,1,1)</f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>E746/L746</f>
        <v>82.516129032258064</v>
      </c>
      <c r="Q746" t="str">
        <f t="shared" si="22"/>
        <v>publishing</v>
      </c>
      <c r="R746" t="str">
        <f t="shared" si="23"/>
        <v>nonfiction</v>
      </c>
      <c r="S746" s="12">
        <f>(((I746/60)/60)/24)+DATE(1970,1,1)</f>
        <v>41256.95721064815</v>
      </c>
      <c r="T746" s="12">
        <f>(((J746/60)/60)/24)+DATE(1970,1,1)</f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>E747/L747</f>
        <v>53.729729729729726</v>
      </c>
      <c r="Q747" t="str">
        <f t="shared" si="22"/>
        <v>publishing</v>
      </c>
      <c r="R747" t="str">
        <f t="shared" si="23"/>
        <v>nonfiction</v>
      </c>
      <c r="S747" s="12">
        <f>(((I747/60)/60)/24)+DATE(1970,1,1)</f>
        <v>41397.572280092594</v>
      </c>
      <c r="T747" s="12">
        <f>(((J747/60)/60)/24)+DATE(1970,1,1)</f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>E748/L748</f>
        <v>34.206185567010309</v>
      </c>
      <c r="Q748" t="str">
        <f t="shared" si="22"/>
        <v>publishing</v>
      </c>
      <c r="R748" t="str">
        <f t="shared" si="23"/>
        <v>nonfiction</v>
      </c>
      <c r="S748" s="12">
        <f>(((I748/60)/60)/24)+DATE(1970,1,1)</f>
        <v>41175.165972222225</v>
      </c>
      <c r="T748" s="12">
        <f>(((J748/60)/60)/24)+DATE(1970,1,1)</f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>E749/L749</f>
        <v>127.32727272727273</v>
      </c>
      <c r="Q749" t="str">
        <f t="shared" si="22"/>
        <v>publishing</v>
      </c>
      <c r="R749" t="str">
        <f t="shared" si="23"/>
        <v>nonfiction</v>
      </c>
      <c r="S749" s="12">
        <f>(((I749/60)/60)/24)+DATE(1970,1,1)</f>
        <v>42019.454166666663</v>
      </c>
      <c r="T749" s="12">
        <f>(((J749/60)/60)/24)+DATE(1970,1,1)</f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>E750/L750</f>
        <v>45.56818181818182</v>
      </c>
      <c r="Q750" t="str">
        <f t="shared" si="22"/>
        <v>publishing</v>
      </c>
      <c r="R750" t="str">
        <f t="shared" si="23"/>
        <v>nonfiction</v>
      </c>
      <c r="S750" s="12">
        <f>(((I750/60)/60)/24)+DATE(1970,1,1)</f>
        <v>41861.846828703703</v>
      </c>
      <c r="T750" s="12">
        <f>(((J750/60)/60)/24)+DATE(1970,1,1)</f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>E751/L751</f>
        <v>95.963636363636368</v>
      </c>
      <c r="Q751" t="str">
        <f t="shared" si="22"/>
        <v>publishing</v>
      </c>
      <c r="R751" t="str">
        <f t="shared" si="23"/>
        <v>nonfiction</v>
      </c>
      <c r="S751" s="12">
        <f>(((I751/60)/60)/24)+DATE(1970,1,1)</f>
        <v>42763.94131944445</v>
      </c>
      <c r="T751" s="12">
        <f>(((J751/60)/60)/24)+DATE(1970,1,1)</f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>E752/L752</f>
        <v>77.271186440677965</v>
      </c>
      <c r="Q752" t="str">
        <f t="shared" si="22"/>
        <v>publishing</v>
      </c>
      <c r="R752" t="str">
        <f t="shared" si="23"/>
        <v>nonfiction</v>
      </c>
      <c r="S752" s="12">
        <f>(((I752/60)/60)/24)+DATE(1970,1,1)</f>
        <v>41329.878148148149</v>
      </c>
      <c r="T752" s="12">
        <f>(((J752/60)/60)/24)+DATE(1970,1,1)</f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>E753/L753</f>
        <v>57.338709677419352</v>
      </c>
      <c r="Q753" t="str">
        <f t="shared" si="22"/>
        <v>publishing</v>
      </c>
      <c r="R753" t="str">
        <f t="shared" si="23"/>
        <v>nonfiction</v>
      </c>
      <c r="S753" s="12">
        <f>(((I753/60)/60)/24)+DATE(1970,1,1)</f>
        <v>40759.630497685182</v>
      </c>
      <c r="T753" s="12">
        <f>(((J753/60)/60)/24)+DATE(1970,1,1)</f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>E754/L754</f>
        <v>53.19047619047619</v>
      </c>
      <c r="Q754" t="str">
        <f t="shared" si="22"/>
        <v>publishing</v>
      </c>
      <c r="R754" t="str">
        <f t="shared" si="23"/>
        <v>nonfiction</v>
      </c>
      <c r="S754" s="12">
        <f>(((I754/60)/60)/24)+DATE(1970,1,1)</f>
        <v>42659.458333333328</v>
      </c>
      <c r="T754" s="12">
        <f>(((J754/60)/60)/24)+DATE(1970,1,1)</f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>E755/L755</f>
        <v>492.30769230769232</v>
      </c>
      <c r="Q755" t="str">
        <f t="shared" si="22"/>
        <v>publishing</v>
      </c>
      <c r="R755" t="str">
        <f t="shared" si="23"/>
        <v>nonfiction</v>
      </c>
      <c r="S755" s="12">
        <f>(((I755/60)/60)/24)+DATE(1970,1,1)</f>
        <v>42049.590173611112</v>
      </c>
      <c r="T755" s="12">
        <f>(((J755/60)/60)/24)+DATE(1970,1,1)</f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>E756/L756</f>
        <v>42.346938775510203</v>
      </c>
      <c r="Q756" t="str">
        <f t="shared" si="22"/>
        <v>publishing</v>
      </c>
      <c r="R756" t="str">
        <f t="shared" si="23"/>
        <v>nonfiction</v>
      </c>
      <c r="S756" s="12">
        <f>(((I756/60)/60)/24)+DATE(1970,1,1)</f>
        <v>41279.749085648145</v>
      </c>
      <c r="T756" s="12">
        <f>(((J756/60)/60)/24)+DATE(1970,1,1)</f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>E757/L757</f>
        <v>37.466029411764708</v>
      </c>
      <c r="Q757" t="str">
        <f t="shared" si="22"/>
        <v>publishing</v>
      </c>
      <c r="R757" t="str">
        <f t="shared" si="23"/>
        <v>nonfiction</v>
      </c>
      <c r="S757" s="12">
        <f>(((I757/60)/60)/24)+DATE(1970,1,1)</f>
        <v>41414.02847222222</v>
      </c>
      <c r="T757" s="12">
        <f>(((J757/60)/60)/24)+DATE(1970,1,1)</f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>E758/L758</f>
        <v>37.454545454545453</v>
      </c>
      <c r="Q758" t="str">
        <f t="shared" si="22"/>
        <v>publishing</v>
      </c>
      <c r="R758" t="str">
        <f t="shared" si="23"/>
        <v>nonfiction</v>
      </c>
      <c r="S758" s="12">
        <f>(((I758/60)/60)/24)+DATE(1970,1,1)</f>
        <v>40651.725219907406</v>
      </c>
      <c r="T758" s="12">
        <f>(((J758/60)/60)/24)+DATE(1970,1,1)</f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>E759/L759</f>
        <v>33.055555555555557</v>
      </c>
      <c r="Q759" t="str">
        <f t="shared" si="22"/>
        <v>publishing</v>
      </c>
      <c r="R759" t="str">
        <f t="shared" si="23"/>
        <v>nonfiction</v>
      </c>
      <c r="S759" s="12">
        <f>(((I759/60)/60)/24)+DATE(1970,1,1)</f>
        <v>41249.054560185185</v>
      </c>
      <c r="T759" s="12">
        <f>(((J759/60)/60)/24)+DATE(1970,1,1)</f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>E760/L760</f>
        <v>134.21052631578948</v>
      </c>
      <c r="Q760" t="str">
        <f t="shared" si="22"/>
        <v>publishing</v>
      </c>
      <c r="R760" t="str">
        <f t="shared" si="23"/>
        <v>nonfiction</v>
      </c>
      <c r="S760" s="12">
        <f>(((I760/60)/60)/24)+DATE(1970,1,1)</f>
        <v>40459.836435185185</v>
      </c>
      <c r="T760" s="12">
        <f>(((J760/60)/60)/24)+DATE(1970,1,1)</f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>E761/L761</f>
        <v>51.474747474747474</v>
      </c>
      <c r="Q761" t="str">
        <f t="shared" si="22"/>
        <v>publishing</v>
      </c>
      <c r="R761" t="str">
        <f t="shared" si="23"/>
        <v>nonfiction</v>
      </c>
      <c r="S761" s="12">
        <f>(((I761/60)/60)/24)+DATE(1970,1,1)</f>
        <v>41829.330312500002</v>
      </c>
      <c r="T761" s="12">
        <f>(((J761/60)/60)/24)+DATE(1970,1,1)</f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>E762/L762</f>
        <v>#DIV/0!</v>
      </c>
      <c r="Q762" t="str">
        <f t="shared" si="22"/>
        <v>publishing</v>
      </c>
      <c r="R762" t="str">
        <f t="shared" si="23"/>
        <v>fiction</v>
      </c>
      <c r="S762" s="12">
        <f>(((I762/60)/60)/24)+DATE(1970,1,1)</f>
        <v>42700.805706018517</v>
      </c>
      <c r="T762" s="12">
        <f>(((J762/60)/60)/24)+DATE(1970,1,1)</f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>E763/L763</f>
        <v>39.166666666666664</v>
      </c>
      <c r="Q763" t="str">
        <f t="shared" si="22"/>
        <v>publishing</v>
      </c>
      <c r="R763" t="str">
        <f t="shared" si="23"/>
        <v>fiction</v>
      </c>
      <c r="S763" s="12">
        <f>(((I763/60)/60)/24)+DATE(1970,1,1)</f>
        <v>41672.751458333332</v>
      </c>
      <c r="T763" s="12">
        <f>(((J763/60)/60)/24)+DATE(1970,1,1)</f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>E764/L764</f>
        <v>#DIV/0!</v>
      </c>
      <c r="Q764" t="str">
        <f t="shared" si="22"/>
        <v>publishing</v>
      </c>
      <c r="R764" t="str">
        <f t="shared" si="23"/>
        <v>fiction</v>
      </c>
      <c r="S764" s="12">
        <f>(((I764/60)/60)/24)+DATE(1970,1,1)</f>
        <v>42708.25</v>
      </c>
      <c r="T764" s="12">
        <f>(((J764/60)/60)/24)+DATE(1970,1,1)</f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>E765/L765</f>
        <v>5</v>
      </c>
      <c r="Q765" t="str">
        <f t="shared" si="22"/>
        <v>publishing</v>
      </c>
      <c r="R765" t="str">
        <f t="shared" si="23"/>
        <v>fiction</v>
      </c>
      <c r="S765" s="12">
        <f>(((I765/60)/60)/24)+DATE(1970,1,1)</f>
        <v>41501.446851851848</v>
      </c>
      <c r="T765" s="12">
        <f>(((J765/60)/60)/24)+DATE(1970,1,1)</f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>E766/L766</f>
        <v>#DIV/0!</v>
      </c>
      <c r="Q766" t="str">
        <f t="shared" si="22"/>
        <v>publishing</v>
      </c>
      <c r="R766" t="str">
        <f t="shared" si="23"/>
        <v>fiction</v>
      </c>
      <c r="S766" s="12">
        <f>(((I766/60)/60)/24)+DATE(1970,1,1)</f>
        <v>42257.173159722224</v>
      </c>
      <c r="T766" s="12">
        <f>(((J766/60)/60)/24)+DATE(1970,1,1)</f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>E767/L767</f>
        <v>57.295454545454547</v>
      </c>
      <c r="Q767" t="str">
        <f t="shared" si="22"/>
        <v>publishing</v>
      </c>
      <c r="R767" t="str">
        <f t="shared" si="23"/>
        <v>fiction</v>
      </c>
      <c r="S767" s="12">
        <f>(((I767/60)/60)/24)+DATE(1970,1,1)</f>
        <v>41931.542638888888</v>
      </c>
      <c r="T767" s="12">
        <f>(((J767/60)/60)/24)+DATE(1970,1,1)</f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>E768/L768</f>
        <v>#DIV/0!</v>
      </c>
      <c r="Q768" t="str">
        <f t="shared" si="22"/>
        <v>publishing</v>
      </c>
      <c r="R768" t="str">
        <f t="shared" si="23"/>
        <v>fiction</v>
      </c>
      <c r="S768" s="12">
        <f>(((I768/60)/60)/24)+DATE(1970,1,1)</f>
        <v>42051.783368055556</v>
      </c>
      <c r="T768" s="12">
        <f>(((J768/60)/60)/24)+DATE(1970,1,1)</f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>E769/L769</f>
        <v>59</v>
      </c>
      <c r="Q769" t="str">
        <f t="shared" si="22"/>
        <v>publishing</v>
      </c>
      <c r="R769" t="str">
        <f t="shared" si="23"/>
        <v>fiction</v>
      </c>
      <c r="S769" s="12">
        <f>(((I769/60)/60)/24)+DATE(1970,1,1)</f>
        <v>42145.143634259264</v>
      </c>
      <c r="T769" s="12">
        <f>(((J769/60)/60)/24)+DATE(1970,1,1)</f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>E770/L770</f>
        <v>#DIV/0!</v>
      </c>
      <c r="Q770" t="str">
        <f t="shared" si="22"/>
        <v>publishing</v>
      </c>
      <c r="R770" t="str">
        <f t="shared" si="23"/>
        <v>fiction</v>
      </c>
      <c r="S770" s="12">
        <f>(((I770/60)/60)/24)+DATE(1970,1,1)</f>
        <v>41624.207060185188</v>
      </c>
      <c r="T770" s="12">
        <f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>E771/L771</f>
        <v>31.846153846153847</v>
      </c>
      <c r="Q771" t="str">
        <f t="shared" ref="Q771:Q834" si="24">LEFT(N771, SEARCH("/",N771,1)-1)</f>
        <v>publishing</v>
      </c>
      <c r="R771" t="str">
        <f t="shared" ref="R771:R834" si="25">RIGHT(N771,LEN(N771) - SEARCH("/", N771, SEARCH("/", N771) - 1))</f>
        <v>fiction</v>
      </c>
      <c r="S771" s="12">
        <f>(((I771/60)/60)/24)+DATE(1970,1,1)</f>
        <v>41634.996458333335</v>
      </c>
      <c r="T771" s="12">
        <f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>E772/L772</f>
        <v>#DIV/0!</v>
      </c>
      <c r="Q772" t="str">
        <f t="shared" si="24"/>
        <v>publishing</v>
      </c>
      <c r="R772" t="str">
        <f t="shared" si="25"/>
        <v>fiction</v>
      </c>
      <c r="S772" s="12">
        <f>(((I772/60)/60)/24)+DATE(1970,1,1)</f>
        <v>41329.999641203707</v>
      </c>
      <c r="T772" s="12">
        <f>(((J772/60)/60)/24)+DATE(1970,1,1)</f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>E773/L773</f>
        <v>10</v>
      </c>
      <c r="Q773" t="str">
        <f t="shared" si="24"/>
        <v>publishing</v>
      </c>
      <c r="R773" t="str">
        <f t="shared" si="25"/>
        <v>fiction</v>
      </c>
      <c r="S773" s="12">
        <f>(((I773/60)/60)/24)+DATE(1970,1,1)</f>
        <v>42399.824097222227</v>
      </c>
      <c r="T773" s="12">
        <f>(((J773/60)/60)/24)+DATE(1970,1,1)</f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>E774/L774</f>
        <v>50</v>
      </c>
      <c r="Q774" t="str">
        <f t="shared" si="24"/>
        <v>publishing</v>
      </c>
      <c r="R774" t="str">
        <f t="shared" si="25"/>
        <v>fiction</v>
      </c>
      <c r="S774" s="12">
        <f>(((I774/60)/60)/24)+DATE(1970,1,1)</f>
        <v>40118.165972222225</v>
      </c>
      <c r="T774" s="12">
        <f>(((J774/60)/60)/24)+DATE(1970,1,1)</f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>E775/L775</f>
        <v>16</v>
      </c>
      <c r="Q775" t="str">
        <f t="shared" si="24"/>
        <v>publishing</v>
      </c>
      <c r="R775" t="str">
        <f t="shared" si="25"/>
        <v>fiction</v>
      </c>
      <c r="S775" s="12">
        <f>(((I775/60)/60)/24)+DATE(1970,1,1)</f>
        <v>42134.959027777775</v>
      </c>
      <c r="T775" s="12">
        <f>(((J775/60)/60)/24)+DATE(1970,1,1)</f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>E776/L776</f>
        <v>39</v>
      </c>
      <c r="Q776" t="str">
        <f t="shared" si="24"/>
        <v>publishing</v>
      </c>
      <c r="R776" t="str">
        <f t="shared" si="25"/>
        <v>fiction</v>
      </c>
      <c r="S776" s="12">
        <f>(((I776/60)/60)/24)+DATE(1970,1,1)</f>
        <v>41693.780300925922</v>
      </c>
      <c r="T776" s="12">
        <f>(((J776/60)/60)/24)+DATE(1970,1,1)</f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>E777/L777</f>
        <v>34</v>
      </c>
      <c r="Q777" t="str">
        <f t="shared" si="24"/>
        <v>publishing</v>
      </c>
      <c r="R777" t="str">
        <f t="shared" si="25"/>
        <v>fiction</v>
      </c>
      <c r="S777" s="12">
        <f>(((I777/60)/60)/24)+DATE(1970,1,1)</f>
        <v>40893.060127314813</v>
      </c>
      <c r="T777" s="12">
        <f>(((J777/60)/60)/24)+DATE(1970,1,1)</f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>E778/L778</f>
        <v>63.122807017543863</v>
      </c>
      <c r="Q778" t="str">
        <f t="shared" si="24"/>
        <v>publishing</v>
      </c>
      <c r="R778" t="str">
        <f t="shared" si="25"/>
        <v>fiction</v>
      </c>
      <c r="S778" s="12">
        <f>(((I778/60)/60)/24)+DATE(1970,1,1)</f>
        <v>42288.208333333328</v>
      </c>
      <c r="T778" s="12">
        <f>(((J778/60)/60)/24)+DATE(1970,1,1)</f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>E779/L779</f>
        <v>7</v>
      </c>
      <c r="Q779" t="str">
        <f t="shared" si="24"/>
        <v>publishing</v>
      </c>
      <c r="R779" t="str">
        <f t="shared" si="25"/>
        <v>fiction</v>
      </c>
      <c r="S779" s="12">
        <f>(((I779/60)/60)/24)+DATE(1970,1,1)</f>
        <v>41486.981215277774</v>
      </c>
      <c r="T779" s="12">
        <f>(((J779/60)/60)/24)+DATE(1970,1,1)</f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>E780/L780</f>
        <v>2</v>
      </c>
      <c r="Q780" t="str">
        <f t="shared" si="24"/>
        <v>publishing</v>
      </c>
      <c r="R780" t="str">
        <f t="shared" si="25"/>
        <v>fiction</v>
      </c>
      <c r="S780" s="12">
        <f>(((I780/60)/60)/24)+DATE(1970,1,1)</f>
        <v>41759.702314814815</v>
      </c>
      <c r="T780" s="12">
        <f>(((J780/60)/60)/24)+DATE(1970,1,1)</f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>E781/L781</f>
        <v>66.666666666666671</v>
      </c>
      <c r="Q781" t="str">
        <f t="shared" si="24"/>
        <v>publishing</v>
      </c>
      <c r="R781" t="str">
        <f t="shared" si="25"/>
        <v>fiction</v>
      </c>
      <c r="S781" s="12">
        <f>(((I781/60)/60)/24)+DATE(1970,1,1)</f>
        <v>40466.166666666664</v>
      </c>
      <c r="T781" s="12">
        <f>(((J781/60)/60)/24)+DATE(1970,1,1)</f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>E782/L782</f>
        <v>38.518518518518519</v>
      </c>
      <c r="Q782" t="str">
        <f t="shared" si="24"/>
        <v>music</v>
      </c>
      <c r="R782" t="str">
        <f t="shared" si="25"/>
        <v>rock</v>
      </c>
      <c r="S782" s="12">
        <f>(((I782/60)/60)/24)+DATE(1970,1,1)</f>
        <v>40666.673900462964</v>
      </c>
      <c r="T782" s="12">
        <f>(((J782/60)/60)/24)+DATE(1970,1,1)</f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>E783/L783</f>
        <v>42.609200000000001</v>
      </c>
      <c r="Q783" t="str">
        <f t="shared" si="24"/>
        <v>music</v>
      </c>
      <c r="R783" t="str">
        <f t="shared" si="25"/>
        <v>rock</v>
      </c>
      <c r="S783" s="12">
        <f>(((I783/60)/60)/24)+DATE(1970,1,1)</f>
        <v>41433.000856481485</v>
      </c>
      <c r="T783" s="12">
        <f>(((J783/60)/60)/24)+DATE(1970,1,1)</f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>E784/L784</f>
        <v>50</v>
      </c>
      <c r="Q784" t="str">
        <f t="shared" si="24"/>
        <v>music</v>
      </c>
      <c r="R784" t="str">
        <f t="shared" si="25"/>
        <v>rock</v>
      </c>
      <c r="S784" s="12">
        <f>(((I784/60)/60)/24)+DATE(1970,1,1)</f>
        <v>41146.758125</v>
      </c>
      <c r="T784" s="12">
        <f>(((J784/60)/60)/24)+DATE(1970,1,1)</f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>E785/L785</f>
        <v>63.485714285714288</v>
      </c>
      <c r="Q785" t="str">
        <f t="shared" si="24"/>
        <v>music</v>
      </c>
      <c r="R785" t="str">
        <f t="shared" si="25"/>
        <v>rock</v>
      </c>
      <c r="S785" s="12">
        <f>(((I785/60)/60)/24)+DATE(1970,1,1)</f>
        <v>41026.916666666664</v>
      </c>
      <c r="T785" s="12">
        <f>(((J785/60)/60)/24)+DATE(1970,1,1)</f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>E786/L786</f>
        <v>102.5</v>
      </c>
      <c r="Q786" t="str">
        <f t="shared" si="24"/>
        <v>music</v>
      </c>
      <c r="R786" t="str">
        <f t="shared" si="25"/>
        <v>rock</v>
      </c>
      <c r="S786" s="12">
        <f>(((I786/60)/60)/24)+DATE(1970,1,1)</f>
        <v>41715.107858796298</v>
      </c>
      <c r="T786" s="12">
        <f>(((J786/60)/60)/24)+DATE(1970,1,1)</f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>E787/L787</f>
        <v>31.142758620689655</v>
      </c>
      <c r="Q787" t="str">
        <f t="shared" si="24"/>
        <v>music</v>
      </c>
      <c r="R787" t="str">
        <f t="shared" si="25"/>
        <v>rock</v>
      </c>
      <c r="S787" s="12">
        <f>(((I787/60)/60)/24)+DATE(1970,1,1)</f>
        <v>41333.593923611108</v>
      </c>
      <c r="T787" s="12">
        <f>(((J787/60)/60)/24)+DATE(1970,1,1)</f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>E788/L788</f>
        <v>162.27272727272728</v>
      </c>
      <c r="Q788" t="str">
        <f t="shared" si="24"/>
        <v>music</v>
      </c>
      <c r="R788" t="str">
        <f t="shared" si="25"/>
        <v>rock</v>
      </c>
      <c r="S788" s="12">
        <f>(((I788/60)/60)/24)+DATE(1970,1,1)</f>
        <v>41040.657638888886</v>
      </c>
      <c r="T788" s="12">
        <f>(((J788/60)/60)/24)+DATE(1970,1,1)</f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>E789/L789</f>
        <v>80.588235294117652</v>
      </c>
      <c r="Q789" t="str">
        <f t="shared" si="24"/>
        <v>music</v>
      </c>
      <c r="R789" t="str">
        <f t="shared" si="25"/>
        <v>rock</v>
      </c>
      <c r="S789" s="12">
        <f>(((I789/60)/60)/24)+DATE(1970,1,1)</f>
        <v>41579.627615740741</v>
      </c>
      <c r="T789" s="12">
        <f>(((J789/60)/60)/24)+DATE(1970,1,1)</f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>E790/L790</f>
        <v>59.85441176470588</v>
      </c>
      <c r="Q790" t="str">
        <f t="shared" si="24"/>
        <v>music</v>
      </c>
      <c r="R790" t="str">
        <f t="shared" si="25"/>
        <v>rock</v>
      </c>
      <c r="S790" s="12">
        <f>(((I790/60)/60)/24)+DATE(1970,1,1)</f>
        <v>41097.165972222225</v>
      </c>
      <c r="T790" s="12">
        <f>(((J790/60)/60)/24)+DATE(1970,1,1)</f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>E791/L791</f>
        <v>132.85714285714286</v>
      </c>
      <c r="Q791" t="str">
        <f t="shared" si="24"/>
        <v>music</v>
      </c>
      <c r="R791" t="str">
        <f t="shared" si="25"/>
        <v>rock</v>
      </c>
      <c r="S791" s="12">
        <f>(((I791/60)/60)/24)+DATE(1970,1,1)</f>
        <v>41295.332638888889</v>
      </c>
      <c r="T791" s="12">
        <f>(((J791/60)/60)/24)+DATE(1970,1,1)</f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>E792/L792</f>
        <v>92.547820512820508</v>
      </c>
      <c r="Q792" t="str">
        <f t="shared" si="24"/>
        <v>music</v>
      </c>
      <c r="R792" t="str">
        <f t="shared" si="25"/>
        <v>rock</v>
      </c>
      <c r="S792" s="12">
        <f>(((I792/60)/60)/24)+DATE(1970,1,1)</f>
        <v>41306.047905092593</v>
      </c>
      <c r="T792" s="12">
        <f>(((J792/60)/60)/24)+DATE(1970,1,1)</f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>E793/L793</f>
        <v>60.859375</v>
      </c>
      <c r="Q793" t="str">
        <f t="shared" si="24"/>
        <v>music</v>
      </c>
      <c r="R793" t="str">
        <f t="shared" si="25"/>
        <v>rock</v>
      </c>
      <c r="S793" s="12">
        <f>(((I793/60)/60)/24)+DATE(1970,1,1)</f>
        <v>41591.249305555553</v>
      </c>
      <c r="T793" s="12">
        <f>(((J793/60)/60)/24)+DATE(1970,1,1)</f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>E794/L794</f>
        <v>41.851833333333339</v>
      </c>
      <c r="Q794" t="str">
        <f t="shared" si="24"/>
        <v>music</v>
      </c>
      <c r="R794" t="str">
        <f t="shared" si="25"/>
        <v>rock</v>
      </c>
      <c r="S794" s="12">
        <f>(((I794/60)/60)/24)+DATE(1970,1,1)</f>
        <v>41585.915312500001</v>
      </c>
      <c r="T794" s="12">
        <f>(((J794/60)/60)/24)+DATE(1970,1,1)</f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>E795/L795</f>
        <v>88.325937499999995</v>
      </c>
      <c r="Q795" t="str">
        <f t="shared" si="24"/>
        <v>music</v>
      </c>
      <c r="R795" t="str">
        <f t="shared" si="25"/>
        <v>rock</v>
      </c>
      <c r="S795" s="12">
        <f>(((I795/60)/60)/24)+DATE(1970,1,1)</f>
        <v>41458.207638888889</v>
      </c>
      <c r="T795" s="12">
        <f>(((J795/60)/60)/24)+DATE(1970,1,1)</f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>E796/L796</f>
        <v>158.96226415094338</v>
      </c>
      <c r="Q796" t="str">
        <f t="shared" si="24"/>
        <v>music</v>
      </c>
      <c r="R796" t="str">
        <f t="shared" si="25"/>
        <v>rock</v>
      </c>
      <c r="S796" s="12">
        <f>(((I796/60)/60)/24)+DATE(1970,1,1)</f>
        <v>40791.712500000001</v>
      </c>
      <c r="T796" s="12">
        <f>(((J796/60)/60)/24)+DATE(1970,1,1)</f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>E797/L797</f>
        <v>85.054347826086953</v>
      </c>
      <c r="Q797" t="str">
        <f t="shared" si="24"/>
        <v>music</v>
      </c>
      <c r="R797" t="str">
        <f t="shared" si="25"/>
        <v>rock</v>
      </c>
      <c r="S797" s="12">
        <f>(((I797/60)/60)/24)+DATE(1970,1,1)</f>
        <v>41006.207638888889</v>
      </c>
      <c r="T797" s="12">
        <f>(((J797/60)/60)/24)+DATE(1970,1,1)</f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>E798/L798</f>
        <v>112.61111111111111</v>
      </c>
      <c r="Q798" t="str">
        <f t="shared" si="24"/>
        <v>music</v>
      </c>
      <c r="R798" t="str">
        <f t="shared" si="25"/>
        <v>rock</v>
      </c>
      <c r="S798" s="12">
        <f>(((I798/60)/60)/24)+DATE(1970,1,1)</f>
        <v>41532.881944444445</v>
      </c>
      <c r="T798" s="12">
        <f>(((J798/60)/60)/24)+DATE(1970,1,1)</f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>E799/L799</f>
        <v>45.436619718309856</v>
      </c>
      <c r="Q799" t="str">
        <f t="shared" si="24"/>
        <v>music</v>
      </c>
      <c r="R799" t="str">
        <f t="shared" si="25"/>
        <v>rock</v>
      </c>
      <c r="S799" s="12">
        <f>(((I799/60)/60)/24)+DATE(1970,1,1)</f>
        <v>41028.166666666664</v>
      </c>
      <c r="T799" s="12">
        <f>(((J799/60)/60)/24)+DATE(1970,1,1)</f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>E800/L800</f>
        <v>46.218390804597703</v>
      </c>
      <c r="Q800" t="str">
        <f t="shared" si="24"/>
        <v>music</v>
      </c>
      <c r="R800" t="str">
        <f t="shared" si="25"/>
        <v>rock</v>
      </c>
      <c r="S800" s="12">
        <f>(((I800/60)/60)/24)+DATE(1970,1,1)</f>
        <v>41912.590127314819</v>
      </c>
      <c r="T800" s="12">
        <f>(((J800/60)/60)/24)+DATE(1970,1,1)</f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>E801/L801</f>
        <v>178.60714285714286</v>
      </c>
      <c r="Q801" t="str">
        <f t="shared" si="24"/>
        <v>music</v>
      </c>
      <c r="R801" t="str">
        <f t="shared" si="25"/>
        <v>rock</v>
      </c>
      <c r="S801" s="12">
        <f>(((I801/60)/60)/24)+DATE(1970,1,1)</f>
        <v>41026.667199074072</v>
      </c>
      <c r="T801" s="12">
        <f>(((J801/60)/60)/24)+DATE(1970,1,1)</f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>E802/L802</f>
        <v>40.75</v>
      </c>
      <c r="Q802" t="str">
        <f t="shared" si="24"/>
        <v>music</v>
      </c>
      <c r="R802" t="str">
        <f t="shared" si="25"/>
        <v>rock</v>
      </c>
      <c r="S802" s="12">
        <f>(((I802/60)/60)/24)+DATE(1970,1,1)</f>
        <v>41893.433495370373</v>
      </c>
      <c r="T802" s="12">
        <f>(((J802/60)/60)/24)+DATE(1970,1,1)</f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>E803/L803</f>
        <v>43.733921568627444</v>
      </c>
      <c r="Q803" t="str">
        <f t="shared" si="24"/>
        <v>music</v>
      </c>
      <c r="R803" t="str">
        <f t="shared" si="25"/>
        <v>rock</v>
      </c>
      <c r="S803" s="12">
        <f>(((I803/60)/60)/24)+DATE(1970,1,1)</f>
        <v>40725.795370370368</v>
      </c>
      <c r="T803" s="12">
        <f>(((J803/60)/60)/24)+DATE(1970,1,1)</f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>E804/L804</f>
        <v>81.066666666666663</v>
      </c>
      <c r="Q804" t="str">
        <f t="shared" si="24"/>
        <v>music</v>
      </c>
      <c r="R804" t="str">
        <f t="shared" si="25"/>
        <v>rock</v>
      </c>
      <c r="S804" s="12">
        <f>(((I804/60)/60)/24)+DATE(1970,1,1)</f>
        <v>41169.170138888891</v>
      </c>
      <c r="T804" s="12">
        <f>(((J804/60)/60)/24)+DATE(1970,1,1)</f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>E805/L805</f>
        <v>74.60526315789474</v>
      </c>
      <c r="Q805" t="str">
        <f t="shared" si="24"/>
        <v>music</v>
      </c>
      <c r="R805" t="str">
        <f t="shared" si="25"/>
        <v>rock</v>
      </c>
      <c r="S805" s="12">
        <f>(((I805/60)/60)/24)+DATE(1970,1,1)</f>
        <v>40692.041666666664</v>
      </c>
      <c r="T805" s="12">
        <f>(((J805/60)/60)/24)+DATE(1970,1,1)</f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>E806/L806</f>
        <v>305.55555555555554</v>
      </c>
      <c r="Q806" t="str">
        <f t="shared" si="24"/>
        <v>music</v>
      </c>
      <c r="R806" t="str">
        <f t="shared" si="25"/>
        <v>rock</v>
      </c>
      <c r="S806" s="12">
        <f>(((I806/60)/60)/24)+DATE(1970,1,1)</f>
        <v>40747.165972222225</v>
      </c>
      <c r="T806" s="12">
        <f>(((J806/60)/60)/24)+DATE(1970,1,1)</f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>E807/L807</f>
        <v>58.333333333333336</v>
      </c>
      <c r="Q807" t="str">
        <f t="shared" si="24"/>
        <v>music</v>
      </c>
      <c r="R807" t="str">
        <f t="shared" si="25"/>
        <v>rock</v>
      </c>
      <c r="S807" s="12">
        <f>(((I807/60)/60)/24)+DATE(1970,1,1)</f>
        <v>40740.958333333336</v>
      </c>
      <c r="T807" s="12">
        <f>(((J807/60)/60)/24)+DATE(1970,1,1)</f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>E808/L808</f>
        <v>117.67605633802818</v>
      </c>
      <c r="Q808" t="str">
        <f t="shared" si="24"/>
        <v>music</v>
      </c>
      <c r="R808" t="str">
        <f t="shared" si="25"/>
        <v>rock</v>
      </c>
      <c r="S808" s="12">
        <f>(((I808/60)/60)/24)+DATE(1970,1,1)</f>
        <v>40793.691423611112</v>
      </c>
      <c r="T808" s="12">
        <f>(((J808/60)/60)/24)+DATE(1970,1,1)</f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>E809/L809</f>
        <v>73.771929824561397</v>
      </c>
      <c r="Q809" t="str">
        <f t="shared" si="24"/>
        <v>music</v>
      </c>
      <c r="R809" t="str">
        <f t="shared" si="25"/>
        <v>rock</v>
      </c>
      <c r="S809" s="12">
        <f>(((I809/60)/60)/24)+DATE(1970,1,1)</f>
        <v>42795.083333333328</v>
      </c>
      <c r="T809" s="12">
        <f>(((J809/60)/60)/24)+DATE(1970,1,1)</f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>E810/L810</f>
        <v>104.65116279069767</v>
      </c>
      <c r="Q810" t="str">
        <f t="shared" si="24"/>
        <v>music</v>
      </c>
      <c r="R810" t="str">
        <f t="shared" si="25"/>
        <v>rock</v>
      </c>
      <c r="S810" s="12">
        <f>(((I810/60)/60)/24)+DATE(1970,1,1)</f>
        <v>41995.207638888889</v>
      </c>
      <c r="T810" s="12">
        <f>(((J810/60)/60)/24)+DATE(1970,1,1)</f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>E811/L811</f>
        <v>79.82692307692308</v>
      </c>
      <c r="Q811" t="str">
        <f t="shared" si="24"/>
        <v>music</v>
      </c>
      <c r="R811" t="str">
        <f t="shared" si="25"/>
        <v>rock</v>
      </c>
      <c r="S811" s="12">
        <f>(((I811/60)/60)/24)+DATE(1970,1,1)</f>
        <v>41658.833680555559</v>
      </c>
      <c r="T811" s="12">
        <f>(((J811/60)/60)/24)+DATE(1970,1,1)</f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>E812/L812</f>
        <v>58.333333333333336</v>
      </c>
      <c r="Q812" t="str">
        <f t="shared" si="24"/>
        <v>music</v>
      </c>
      <c r="R812" t="str">
        <f t="shared" si="25"/>
        <v>rock</v>
      </c>
      <c r="S812" s="12">
        <f>(((I812/60)/60)/24)+DATE(1970,1,1)</f>
        <v>41153.056273148148</v>
      </c>
      <c r="T812" s="12">
        <f>(((J812/60)/60)/24)+DATE(1970,1,1)</f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>E813/L813</f>
        <v>86.666666666666671</v>
      </c>
      <c r="Q813" t="str">
        <f t="shared" si="24"/>
        <v>music</v>
      </c>
      <c r="R813" t="str">
        <f t="shared" si="25"/>
        <v>rock</v>
      </c>
      <c r="S813" s="12">
        <f>(((I813/60)/60)/24)+DATE(1970,1,1)</f>
        <v>41465.702777777777</v>
      </c>
      <c r="T813" s="12">
        <f>(((J813/60)/60)/24)+DATE(1970,1,1)</f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>E814/L814</f>
        <v>27.606060606060606</v>
      </c>
      <c r="Q814" t="str">
        <f t="shared" si="24"/>
        <v>music</v>
      </c>
      <c r="R814" t="str">
        <f t="shared" si="25"/>
        <v>rock</v>
      </c>
      <c r="S814" s="12">
        <f>(((I814/60)/60)/24)+DATE(1970,1,1)</f>
        <v>41334.581944444442</v>
      </c>
      <c r="T814" s="12">
        <f>(((J814/60)/60)/24)+DATE(1970,1,1)</f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>E815/L815</f>
        <v>24.999375000000001</v>
      </c>
      <c r="Q815" t="str">
        <f t="shared" si="24"/>
        <v>music</v>
      </c>
      <c r="R815" t="str">
        <f t="shared" si="25"/>
        <v>rock</v>
      </c>
      <c r="S815" s="12">
        <f>(((I815/60)/60)/24)+DATE(1970,1,1)</f>
        <v>41110.960243055553</v>
      </c>
      <c r="T815" s="12">
        <f>(((J815/60)/60)/24)+DATE(1970,1,1)</f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>E816/L816</f>
        <v>45.464285714285715</v>
      </c>
      <c r="Q816" t="str">
        <f t="shared" si="24"/>
        <v>music</v>
      </c>
      <c r="R816" t="str">
        <f t="shared" si="25"/>
        <v>rock</v>
      </c>
      <c r="S816" s="12">
        <f>(((I816/60)/60)/24)+DATE(1970,1,1)</f>
        <v>40694.75277777778</v>
      </c>
      <c r="T816" s="12">
        <f>(((J816/60)/60)/24)+DATE(1970,1,1)</f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>E817/L817</f>
        <v>99.534883720930239</v>
      </c>
      <c r="Q817" t="str">
        <f t="shared" si="24"/>
        <v>music</v>
      </c>
      <c r="R817" t="str">
        <f t="shared" si="25"/>
        <v>rock</v>
      </c>
      <c r="S817" s="12">
        <f>(((I817/60)/60)/24)+DATE(1970,1,1)</f>
        <v>41944.917858796296</v>
      </c>
      <c r="T817" s="12">
        <f>(((J817/60)/60)/24)+DATE(1970,1,1)</f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>E818/L818</f>
        <v>39.31</v>
      </c>
      <c r="Q818" t="str">
        <f t="shared" si="24"/>
        <v>music</v>
      </c>
      <c r="R818" t="str">
        <f t="shared" si="25"/>
        <v>rock</v>
      </c>
      <c r="S818" s="12">
        <f>(((I818/60)/60)/24)+DATE(1970,1,1)</f>
        <v>41373.270833333336</v>
      </c>
      <c r="T818" s="12">
        <f>(((J818/60)/60)/24)+DATE(1970,1,1)</f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>E819/L819</f>
        <v>89.419999999999987</v>
      </c>
      <c r="Q819" t="str">
        <f t="shared" si="24"/>
        <v>music</v>
      </c>
      <c r="R819" t="str">
        <f t="shared" si="25"/>
        <v>rock</v>
      </c>
      <c r="S819" s="12">
        <f>(((I819/60)/60)/24)+DATE(1970,1,1)</f>
        <v>40979.207638888889</v>
      </c>
      <c r="T819" s="12">
        <f>(((J819/60)/60)/24)+DATE(1970,1,1)</f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>E820/L820</f>
        <v>28.684210526315791</v>
      </c>
      <c r="Q820" t="str">
        <f t="shared" si="24"/>
        <v>music</v>
      </c>
      <c r="R820" t="str">
        <f t="shared" si="25"/>
        <v>rock</v>
      </c>
      <c r="S820" s="12">
        <f>(((I820/60)/60)/24)+DATE(1970,1,1)</f>
        <v>41128.709027777775</v>
      </c>
      <c r="T820" s="12">
        <f>(((J820/60)/60)/24)+DATE(1970,1,1)</f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>E821/L821</f>
        <v>31.071428571428573</v>
      </c>
      <c r="Q821" t="str">
        <f t="shared" si="24"/>
        <v>music</v>
      </c>
      <c r="R821" t="str">
        <f t="shared" si="25"/>
        <v>rock</v>
      </c>
      <c r="S821" s="12">
        <f>(((I821/60)/60)/24)+DATE(1970,1,1)</f>
        <v>41629.197222222225</v>
      </c>
      <c r="T821" s="12">
        <f>(((J821/60)/60)/24)+DATE(1970,1,1)</f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>E822/L822</f>
        <v>70.55263157894737</v>
      </c>
      <c r="Q822" t="str">
        <f t="shared" si="24"/>
        <v>music</v>
      </c>
      <c r="R822" t="str">
        <f t="shared" si="25"/>
        <v>rock</v>
      </c>
      <c r="S822" s="12">
        <f>(((I822/60)/60)/24)+DATE(1970,1,1)</f>
        <v>41799.208333333336</v>
      </c>
      <c r="T822" s="12">
        <f>(((J822/60)/60)/24)+DATE(1970,1,1)</f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>E823/L823</f>
        <v>224.12820512820514</v>
      </c>
      <c r="Q823" t="str">
        <f t="shared" si="24"/>
        <v>music</v>
      </c>
      <c r="R823" t="str">
        <f t="shared" si="25"/>
        <v>rock</v>
      </c>
      <c r="S823" s="12">
        <f>(((I823/60)/60)/24)+DATE(1970,1,1)</f>
        <v>42128.167361111111</v>
      </c>
      <c r="T823" s="12">
        <f>(((J823/60)/60)/24)+DATE(1970,1,1)</f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>E824/L824</f>
        <v>51.811594202898547</v>
      </c>
      <c r="Q824" t="str">
        <f t="shared" si="24"/>
        <v>music</v>
      </c>
      <c r="R824" t="str">
        <f t="shared" si="25"/>
        <v>rock</v>
      </c>
      <c r="S824" s="12">
        <f>(((I824/60)/60)/24)+DATE(1970,1,1)</f>
        <v>41187.947337962964</v>
      </c>
      <c r="T824" s="12">
        <f>(((J824/60)/60)/24)+DATE(1970,1,1)</f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>E825/L825</f>
        <v>43.515151515151516</v>
      </c>
      <c r="Q825" t="str">
        <f t="shared" si="24"/>
        <v>music</v>
      </c>
      <c r="R825" t="str">
        <f t="shared" si="25"/>
        <v>rock</v>
      </c>
      <c r="S825" s="12">
        <f>(((I825/60)/60)/24)+DATE(1970,1,1)</f>
        <v>42085.931157407409</v>
      </c>
      <c r="T825" s="12">
        <f>(((J825/60)/60)/24)+DATE(1970,1,1)</f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>E826/L826</f>
        <v>39.816666666666663</v>
      </c>
      <c r="Q826" t="str">
        <f t="shared" si="24"/>
        <v>music</v>
      </c>
      <c r="R826" t="str">
        <f t="shared" si="25"/>
        <v>rock</v>
      </c>
      <c r="S826" s="12">
        <f>(((I826/60)/60)/24)+DATE(1970,1,1)</f>
        <v>40286.290972222225</v>
      </c>
      <c r="T826" s="12">
        <f>(((J826/60)/60)/24)+DATE(1970,1,1)</f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>E827/L827</f>
        <v>126.8080808080808</v>
      </c>
      <c r="Q827" t="str">
        <f t="shared" si="24"/>
        <v>music</v>
      </c>
      <c r="R827" t="str">
        <f t="shared" si="25"/>
        <v>rock</v>
      </c>
      <c r="S827" s="12">
        <f>(((I827/60)/60)/24)+DATE(1970,1,1)</f>
        <v>41211.306527777779</v>
      </c>
      <c r="T827" s="12">
        <f>(((J827/60)/60)/24)+DATE(1970,1,1)</f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>E828/L828</f>
        <v>113.87755102040816</v>
      </c>
      <c r="Q828" t="str">
        <f t="shared" si="24"/>
        <v>music</v>
      </c>
      <c r="R828" t="str">
        <f t="shared" si="25"/>
        <v>rock</v>
      </c>
      <c r="S828" s="12">
        <f>(((I828/60)/60)/24)+DATE(1970,1,1)</f>
        <v>40993.996874999997</v>
      </c>
      <c r="T828" s="12">
        <f>(((J828/60)/60)/24)+DATE(1970,1,1)</f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>E829/L829</f>
        <v>28.181818181818183</v>
      </c>
      <c r="Q829" t="str">
        <f t="shared" si="24"/>
        <v>music</v>
      </c>
      <c r="R829" t="str">
        <f t="shared" si="25"/>
        <v>rock</v>
      </c>
      <c r="S829" s="12">
        <f>(((I829/60)/60)/24)+DATE(1970,1,1)</f>
        <v>40953.825694444444</v>
      </c>
      <c r="T829" s="12">
        <f>(((J829/60)/60)/24)+DATE(1970,1,1)</f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>E830/L830</f>
        <v>36.60526315789474</v>
      </c>
      <c r="Q830" t="str">
        <f t="shared" si="24"/>
        <v>music</v>
      </c>
      <c r="R830" t="str">
        <f t="shared" si="25"/>
        <v>rock</v>
      </c>
      <c r="S830" s="12">
        <f>(((I830/60)/60)/24)+DATE(1970,1,1)</f>
        <v>41085.683333333334</v>
      </c>
      <c r="T830" s="12">
        <f>(((J830/60)/60)/24)+DATE(1970,1,1)</f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>E831/L831</f>
        <v>32.5</v>
      </c>
      <c r="Q831" t="str">
        <f t="shared" si="24"/>
        <v>music</v>
      </c>
      <c r="R831" t="str">
        <f t="shared" si="25"/>
        <v>rock</v>
      </c>
      <c r="S831" s="12">
        <f>(((I831/60)/60)/24)+DATE(1970,1,1)</f>
        <v>42564.801388888889</v>
      </c>
      <c r="T831" s="12">
        <f>(((J831/60)/60)/24)+DATE(1970,1,1)</f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>E832/L832</f>
        <v>60.65625</v>
      </c>
      <c r="Q832" t="str">
        <f t="shared" si="24"/>
        <v>music</v>
      </c>
      <c r="R832" t="str">
        <f t="shared" si="25"/>
        <v>rock</v>
      </c>
      <c r="S832" s="12">
        <f>(((I832/60)/60)/24)+DATE(1970,1,1)</f>
        <v>41355.484085648146</v>
      </c>
      <c r="T832" s="12">
        <f>(((J832/60)/60)/24)+DATE(1970,1,1)</f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>E833/L833</f>
        <v>175</v>
      </c>
      <c r="Q833" t="str">
        <f t="shared" si="24"/>
        <v>music</v>
      </c>
      <c r="R833" t="str">
        <f t="shared" si="25"/>
        <v>rock</v>
      </c>
      <c r="S833" s="12">
        <f>(((I833/60)/60)/24)+DATE(1970,1,1)</f>
        <v>41026.646921296298</v>
      </c>
      <c r="T833" s="12">
        <f>(((J833/60)/60)/24)+DATE(1970,1,1)</f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>E834/L834</f>
        <v>97.993896103896105</v>
      </c>
      <c r="Q834" t="str">
        <f t="shared" si="24"/>
        <v>music</v>
      </c>
      <c r="R834" t="str">
        <f t="shared" si="25"/>
        <v>rock</v>
      </c>
      <c r="S834" s="12">
        <f>(((I834/60)/60)/24)+DATE(1970,1,1)</f>
        <v>40929.342361111114</v>
      </c>
      <c r="T834" s="12">
        <f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>E835/L835</f>
        <v>148.78048780487805</v>
      </c>
      <c r="Q835" t="str">
        <f t="shared" ref="Q835:Q898" si="26">LEFT(N835, SEARCH("/",N835,1)-1)</f>
        <v>music</v>
      </c>
      <c r="R835" t="str">
        <f t="shared" ref="R835:R898" si="27">RIGHT(N835,LEN(N835) - SEARCH("/", N835, SEARCH("/", N835) - 1))</f>
        <v>rock</v>
      </c>
      <c r="S835" s="12">
        <f>(((I835/60)/60)/24)+DATE(1970,1,1)</f>
        <v>41748.878182870372</v>
      </c>
      <c r="T835" s="12">
        <f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>E836/L836</f>
        <v>96.08</v>
      </c>
      <c r="Q836" t="str">
        <f t="shared" si="26"/>
        <v>music</v>
      </c>
      <c r="R836" t="str">
        <f t="shared" si="27"/>
        <v>rock</v>
      </c>
      <c r="S836" s="12">
        <f>(((I836/60)/60)/24)+DATE(1970,1,1)</f>
        <v>41456.165972222225</v>
      </c>
      <c r="T836" s="12">
        <f>(((J836/60)/60)/24)+DATE(1970,1,1)</f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>E837/L837</f>
        <v>58.625</v>
      </c>
      <c r="Q837" t="str">
        <f t="shared" si="26"/>
        <v>music</v>
      </c>
      <c r="R837" t="str">
        <f t="shared" si="27"/>
        <v>rock</v>
      </c>
      <c r="S837" s="12">
        <f>(((I837/60)/60)/24)+DATE(1970,1,1)</f>
        <v>41048.125</v>
      </c>
      <c r="T837" s="12">
        <f>(((J837/60)/60)/24)+DATE(1970,1,1)</f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>E838/L838</f>
        <v>109.70695652173914</v>
      </c>
      <c r="Q838" t="str">
        <f t="shared" si="26"/>
        <v>music</v>
      </c>
      <c r="R838" t="str">
        <f t="shared" si="27"/>
        <v>rock</v>
      </c>
      <c r="S838" s="12">
        <f>(((I838/60)/60)/24)+DATE(1970,1,1)</f>
        <v>41554.056921296295</v>
      </c>
      <c r="T838" s="12">
        <f>(((J838/60)/60)/24)+DATE(1970,1,1)</f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>E839/L839</f>
        <v>49.112903225806448</v>
      </c>
      <c r="Q839" t="str">
        <f t="shared" si="26"/>
        <v>music</v>
      </c>
      <c r="R839" t="str">
        <f t="shared" si="27"/>
        <v>rock</v>
      </c>
      <c r="S839" s="12">
        <f>(((I839/60)/60)/24)+DATE(1970,1,1)</f>
        <v>41760.998402777775</v>
      </c>
      <c r="T839" s="12">
        <f>(((J839/60)/60)/24)+DATE(1970,1,1)</f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>E840/L840</f>
        <v>47.672131147540981</v>
      </c>
      <c r="Q840" t="str">
        <f t="shared" si="26"/>
        <v>music</v>
      </c>
      <c r="R840" t="str">
        <f t="shared" si="27"/>
        <v>rock</v>
      </c>
      <c r="S840" s="12">
        <f>(((I840/60)/60)/24)+DATE(1970,1,1)</f>
        <v>40925.897974537038</v>
      </c>
      <c r="T840" s="12">
        <f>(((J840/60)/60)/24)+DATE(1970,1,1)</f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>E841/L841</f>
        <v>60.737812499999997</v>
      </c>
      <c r="Q841" t="str">
        <f t="shared" si="26"/>
        <v>music</v>
      </c>
      <c r="R841" t="str">
        <f t="shared" si="27"/>
        <v>rock</v>
      </c>
      <c r="S841" s="12">
        <f>(((I841/60)/60)/24)+DATE(1970,1,1)</f>
        <v>41174.763379629629</v>
      </c>
      <c r="T841" s="12">
        <f>(((J841/60)/60)/24)+DATE(1970,1,1)</f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>E842/L842</f>
        <v>63.37715789473684</v>
      </c>
      <c r="Q842" t="str">
        <f t="shared" si="26"/>
        <v>music</v>
      </c>
      <c r="R842" t="str">
        <f t="shared" si="27"/>
        <v>metal</v>
      </c>
      <c r="S842" s="12">
        <f>(((I842/60)/60)/24)+DATE(1970,1,1)</f>
        <v>42637.226701388892</v>
      </c>
      <c r="T842" s="12">
        <f>(((J842/60)/60)/24)+DATE(1970,1,1)</f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>E843/L843</f>
        <v>53.893617021276597</v>
      </c>
      <c r="Q843" t="str">
        <f t="shared" si="26"/>
        <v>music</v>
      </c>
      <c r="R843" t="str">
        <f t="shared" si="27"/>
        <v>metal</v>
      </c>
      <c r="S843" s="12">
        <f>(((I843/60)/60)/24)+DATE(1970,1,1)</f>
        <v>41953.88035879629</v>
      </c>
      <c r="T843" s="12">
        <f>(((J843/60)/60)/24)+DATE(1970,1,1)</f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>E844/L844</f>
        <v>66.871794871794876</v>
      </c>
      <c r="Q844" t="str">
        <f t="shared" si="26"/>
        <v>music</v>
      </c>
      <c r="R844" t="str">
        <f t="shared" si="27"/>
        <v>metal</v>
      </c>
      <c r="S844" s="12">
        <f>(((I844/60)/60)/24)+DATE(1970,1,1)</f>
        <v>41561.165972222225</v>
      </c>
      <c r="T844" s="12">
        <f>(((J844/60)/60)/24)+DATE(1970,1,1)</f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>E845/L845</f>
        <v>63.102362204724407</v>
      </c>
      <c r="Q845" t="str">
        <f t="shared" si="26"/>
        <v>music</v>
      </c>
      <c r="R845" t="str">
        <f t="shared" si="27"/>
        <v>metal</v>
      </c>
      <c r="S845" s="12">
        <f>(((I845/60)/60)/24)+DATE(1970,1,1)</f>
        <v>42712.333333333328</v>
      </c>
      <c r="T845" s="12">
        <f>(((J845/60)/60)/24)+DATE(1970,1,1)</f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>E846/L846</f>
        <v>36.628930817610062</v>
      </c>
      <c r="Q846" t="str">
        <f t="shared" si="26"/>
        <v>music</v>
      </c>
      <c r="R846" t="str">
        <f t="shared" si="27"/>
        <v>metal</v>
      </c>
      <c r="S846" s="12">
        <f>(((I846/60)/60)/24)+DATE(1970,1,1)</f>
        <v>41944.207638888889</v>
      </c>
      <c r="T846" s="12">
        <f>(((J846/60)/60)/24)+DATE(1970,1,1)</f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>E847/L847</f>
        <v>34.005706214689269</v>
      </c>
      <c r="Q847" t="str">
        <f t="shared" si="26"/>
        <v>music</v>
      </c>
      <c r="R847" t="str">
        <f t="shared" si="27"/>
        <v>metal</v>
      </c>
      <c r="S847" s="12">
        <f>(((I847/60)/60)/24)+DATE(1970,1,1)</f>
        <v>42618.165972222225</v>
      </c>
      <c r="T847" s="12">
        <f>(((J847/60)/60)/24)+DATE(1970,1,1)</f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>E848/L848</f>
        <v>28.553404255319148</v>
      </c>
      <c r="Q848" t="str">
        <f t="shared" si="26"/>
        <v>music</v>
      </c>
      <c r="R848" t="str">
        <f t="shared" si="27"/>
        <v>metal</v>
      </c>
      <c r="S848" s="12">
        <f>(((I848/60)/60)/24)+DATE(1970,1,1)</f>
        <v>41708.583333333336</v>
      </c>
      <c r="T848" s="12">
        <f>(((J848/60)/60)/24)+DATE(1970,1,1)</f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>E849/L849</f>
        <v>10</v>
      </c>
      <c r="Q849" t="str">
        <f t="shared" si="26"/>
        <v>music</v>
      </c>
      <c r="R849" t="str">
        <f t="shared" si="27"/>
        <v>metal</v>
      </c>
      <c r="S849" s="12">
        <f>(((I849/60)/60)/24)+DATE(1970,1,1)</f>
        <v>42195.79833333334</v>
      </c>
      <c r="T849" s="12">
        <f>(((J849/60)/60)/24)+DATE(1970,1,1)</f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>E850/L850</f>
        <v>18.75</v>
      </c>
      <c r="Q850" t="str">
        <f t="shared" si="26"/>
        <v>music</v>
      </c>
      <c r="R850" t="str">
        <f t="shared" si="27"/>
        <v>metal</v>
      </c>
      <c r="S850" s="12">
        <f>(((I850/60)/60)/24)+DATE(1970,1,1)</f>
        <v>42108.792048611111</v>
      </c>
      <c r="T850" s="12">
        <f>(((J850/60)/60)/24)+DATE(1970,1,1)</f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>E851/L851</f>
        <v>41.704347826086959</v>
      </c>
      <c r="Q851" t="str">
        <f t="shared" si="26"/>
        <v>music</v>
      </c>
      <c r="R851" t="str">
        <f t="shared" si="27"/>
        <v>metal</v>
      </c>
      <c r="S851" s="12">
        <f>(((I851/60)/60)/24)+DATE(1970,1,1)</f>
        <v>42079.107222222221</v>
      </c>
      <c r="T851" s="12">
        <f>(((J851/60)/60)/24)+DATE(1970,1,1)</f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>E852/L852</f>
        <v>46.669172932330824</v>
      </c>
      <c r="Q852" t="str">
        <f t="shared" si="26"/>
        <v>music</v>
      </c>
      <c r="R852" t="str">
        <f t="shared" si="27"/>
        <v>metal</v>
      </c>
      <c r="S852" s="12">
        <f>(((I852/60)/60)/24)+DATE(1970,1,1)</f>
        <v>42485.207638888889</v>
      </c>
      <c r="T852" s="12">
        <f>(((J852/60)/60)/24)+DATE(1970,1,1)</f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>E853/L853</f>
        <v>37.271428571428572</v>
      </c>
      <c r="Q853" t="str">
        <f t="shared" si="26"/>
        <v>music</v>
      </c>
      <c r="R853" t="str">
        <f t="shared" si="27"/>
        <v>metal</v>
      </c>
      <c r="S853" s="12">
        <f>(((I853/60)/60)/24)+DATE(1970,1,1)</f>
        <v>42582.822916666672</v>
      </c>
      <c r="T853" s="12">
        <f>(((J853/60)/60)/24)+DATE(1970,1,1)</f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>E854/L854</f>
        <v>59.258064516129032</v>
      </c>
      <c r="Q854" t="str">
        <f t="shared" si="26"/>
        <v>music</v>
      </c>
      <c r="R854" t="str">
        <f t="shared" si="27"/>
        <v>metal</v>
      </c>
      <c r="S854" s="12">
        <f>(((I854/60)/60)/24)+DATE(1970,1,1)</f>
        <v>42667.875</v>
      </c>
      <c r="T854" s="12">
        <f>(((J854/60)/60)/24)+DATE(1970,1,1)</f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>E855/L855</f>
        <v>30</v>
      </c>
      <c r="Q855" t="str">
        <f t="shared" si="26"/>
        <v>music</v>
      </c>
      <c r="R855" t="str">
        <f t="shared" si="27"/>
        <v>metal</v>
      </c>
      <c r="S855" s="12">
        <f>(((I855/60)/60)/24)+DATE(1970,1,1)</f>
        <v>42051.832280092596</v>
      </c>
      <c r="T855" s="12">
        <f>(((J855/60)/60)/24)+DATE(1970,1,1)</f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>E856/L856</f>
        <v>65.8623246492986</v>
      </c>
      <c r="Q856" t="str">
        <f t="shared" si="26"/>
        <v>music</v>
      </c>
      <c r="R856" t="str">
        <f t="shared" si="27"/>
        <v>metal</v>
      </c>
      <c r="S856" s="12">
        <f>(((I856/60)/60)/24)+DATE(1970,1,1)</f>
        <v>42732.212337962963</v>
      </c>
      <c r="T856" s="12">
        <f>(((J856/60)/60)/24)+DATE(1970,1,1)</f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>E857/L857</f>
        <v>31.914893617021278</v>
      </c>
      <c r="Q857" t="str">
        <f t="shared" si="26"/>
        <v>music</v>
      </c>
      <c r="R857" t="str">
        <f t="shared" si="27"/>
        <v>metal</v>
      </c>
      <c r="S857" s="12">
        <f>(((I857/60)/60)/24)+DATE(1970,1,1)</f>
        <v>42575.125196759262</v>
      </c>
      <c r="T857" s="12">
        <f>(((J857/60)/60)/24)+DATE(1970,1,1)</f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>E858/L858</f>
        <v>19.464285714285715</v>
      </c>
      <c r="Q858" t="str">
        <f t="shared" si="26"/>
        <v>music</v>
      </c>
      <c r="R858" t="str">
        <f t="shared" si="27"/>
        <v>metal</v>
      </c>
      <c r="S858" s="12">
        <f>(((I858/60)/60)/24)+DATE(1970,1,1)</f>
        <v>42668.791666666672</v>
      </c>
      <c r="T858" s="12">
        <f>(((J858/60)/60)/24)+DATE(1970,1,1)</f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>E859/L859</f>
        <v>50</v>
      </c>
      <c r="Q859" t="str">
        <f t="shared" si="26"/>
        <v>music</v>
      </c>
      <c r="R859" t="str">
        <f t="shared" si="27"/>
        <v>metal</v>
      </c>
      <c r="S859" s="12">
        <f>(((I859/60)/60)/24)+DATE(1970,1,1)</f>
        <v>42333.623043981483</v>
      </c>
      <c r="T859" s="12">
        <f>(((J859/60)/60)/24)+DATE(1970,1,1)</f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>E860/L860</f>
        <v>22.737763157894737</v>
      </c>
      <c r="Q860" t="str">
        <f t="shared" si="26"/>
        <v>music</v>
      </c>
      <c r="R860" t="str">
        <f t="shared" si="27"/>
        <v>metal</v>
      </c>
      <c r="S860" s="12">
        <f>(((I860/60)/60)/24)+DATE(1970,1,1)</f>
        <v>42109.957638888889</v>
      </c>
      <c r="T860" s="12">
        <f>(((J860/60)/60)/24)+DATE(1970,1,1)</f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>E861/L861</f>
        <v>42.724489795918366</v>
      </c>
      <c r="Q861" t="str">
        <f t="shared" si="26"/>
        <v>music</v>
      </c>
      <c r="R861" t="str">
        <f t="shared" si="27"/>
        <v>metal</v>
      </c>
      <c r="S861" s="12">
        <f>(((I861/60)/60)/24)+DATE(1970,1,1)</f>
        <v>42159</v>
      </c>
      <c r="T861" s="12">
        <f>(((J861/60)/60)/24)+DATE(1970,1,1)</f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>E862/L862</f>
        <v>52.916666666666664</v>
      </c>
      <c r="Q862" t="str">
        <f t="shared" si="26"/>
        <v>music</v>
      </c>
      <c r="R862" t="str">
        <f t="shared" si="27"/>
        <v>jazz</v>
      </c>
      <c r="S862" s="12">
        <f>(((I862/60)/60)/24)+DATE(1970,1,1)</f>
        <v>41600.524456018517</v>
      </c>
      <c r="T862" s="12">
        <f>(((J862/60)/60)/24)+DATE(1970,1,1)</f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>E863/L863</f>
        <v>50.5</v>
      </c>
      <c r="Q863" t="str">
        <f t="shared" si="26"/>
        <v>music</v>
      </c>
      <c r="R863" t="str">
        <f t="shared" si="27"/>
        <v>jazz</v>
      </c>
      <c r="S863" s="12">
        <f>(((I863/60)/60)/24)+DATE(1970,1,1)</f>
        <v>42629.965324074074</v>
      </c>
      <c r="T863" s="12">
        <f>(((J863/60)/60)/24)+DATE(1970,1,1)</f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>E864/L864</f>
        <v>42.5</v>
      </c>
      <c r="Q864" t="str">
        <f t="shared" si="26"/>
        <v>music</v>
      </c>
      <c r="R864" t="str">
        <f t="shared" si="27"/>
        <v>jazz</v>
      </c>
      <c r="S864" s="12">
        <f>(((I864/60)/60)/24)+DATE(1970,1,1)</f>
        <v>41589.596620370372</v>
      </c>
      <c r="T864" s="12">
        <f>(((J864/60)/60)/24)+DATE(1970,1,1)</f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>E865/L865</f>
        <v>18</v>
      </c>
      <c r="Q865" t="str">
        <f t="shared" si="26"/>
        <v>music</v>
      </c>
      <c r="R865" t="str">
        <f t="shared" si="27"/>
        <v>jazz</v>
      </c>
      <c r="S865" s="12">
        <f>(((I865/60)/60)/24)+DATE(1970,1,1)</f>
        <v>40951.117662037039</v>
      </c>
      <c r="T865" s="12">
        <f>(((J865/60)/60)/24)+DATE(1970,1,1)</f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>E866/L866</f>
        <v>34.177215189873415</v>
      </c>
      <c r="Q866" t="str">
        <f t="shared" si="26"/>
        <v>music</v>
      </c>
      <c r="R866" t="str">
        <f t="shared" si="27"/>
        <v>jazz</v>
      </c>
      <c r="S866" s="12">
        <f>(((I866/60)/60)/24)+DATE(1970,1,1)</f>
        <v>41563.415972222225</v>
      </c>
      <c r="T866" s="12">
        <f>(((J866/60)/60)/24)+DATE(1970,1,1)</f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>E867/L867</f>
        <v>22.5</v>
      </c>
      <c r="Q867" t="str">
        <f t="shared" si="26"/>
        <v>music</v>
      </c>
      <c r="R867" t="str">
        <f t="shared" si="27"/>
        <v>jazz</v>
      </c>
      <c r="S867" s="12">
        <f>(((I867/60)/60)/24)+DATE(1970,1,1)</f>
        <v>41290.77311342593</v>
      </c>
      <c r="T867" s="12">
        <f>(((J867/60)/60)/24)+DATE(1970,1,1)</f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>E868/L868</f>
        <v>58.18181818181818</v>
      </c>
      <c r="Q868" t="str">
        <f t="shared" si="26"/>
        <v>music</v>
      </c>
      <c r="R868" t="str">
        <f t="shared" si="27"/>
        <v>jazz</v>
      </c>
      <c r="S868" s="12">
        <f>(((I868/60)/60)/24)+DATE(1970,1,1)</f>
        <v>42063.631944444445</v>
      </c>
      <c r="T868" s="12">
        <f>(((J868/60)/60)/24)+DATE(1970,1,1)</f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>E869/L869</f>
        <v>109.18181818181819</v>
      </c>
      <c r="Q869" t="str">
        <f t="shared" si="26"/>
        <v>music</v>
      </c>
      <c r="R869" t="str">
        <f t="shared" si="27"/>
        <v>jazz</v>
      </c>
      <c r="S869" s="12">
        <f>(((I869/60)/60)/24)+DATE(1970,1,1)</f>
        <v>40148.207638888889</v>
      </c>
      <c r="T869" s="12">
        <f>(((J869/60)/60)/24)+DATE(1970,1,1)</f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>E870/L870</f>
        <v>50</v>
      </c>
      <c r="Q870" t="str">
        <f t="shared" si="26"/>
        <v>music</v>
      </c>
      <c r="R870" t="str">
        <f t="shared" si="27"/>
        <v>jazz</v>
      </c>
      <c r="S870" s="12">
        <f>(((I870/60)/60)/24)+DATE(1970,1,1)</f>
        <v>41646.027754629627</v>
      </c>
      <c r="T870" s="12">
        <f>(((J870/60)/60)/24)+DATE(1970,1,1)</f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>E871/L871</f>
        <v>346.66666666666669</v>
      </c>
      <c r="Q871" t="str">
        <f t="shared" si="26"/>
        <v>music</v>
      </c>
      <c r="R871" t="str">
        <f t="shared" si="27"/>
        <v>jazz</v>
      </c>
      <c r="S871" s="12">
        <f>(((I871/60)/60)/24)+DATE(1970,1,1)</f>
        <v>41372.803900462961</v>
      </c>
      <c r="T871" s="12">
        <f>(((J871/60)/60)/24)+DATE(1970,1,1)</f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>E872/L872</f>
        <v>12.4</v>
      </c>
      <c r="Q872" t="str">
        <f t="shared" si="26"/>
        <v>music</v>
      </c>
      <c r="R872" t="str">
        <f t="shared" si="27"/>
        <v>jazz</v>
      </c>
      <c r="S872" s="12">
        <f>(((I872/60)/60)/24)+DATE(1970,1,1)</f>
        <v>41518.022256944445</v>
      </c>
      <c r="T872" s="12">
        <f>(((J872/60)/60)/24)+DATE(1970,1,1)</f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>E873/L873</f>
        <v>27.083333333333332</v>
      </c>
      <c r="Q873" t="str">
        <f t="shared" si="26"/>
        <v>music</v>
      </c>
      <c r="R873" t="str">
        <f t="shared" si="27"/>
        <v>jazz</v>
      </c>
      <c r="S873" s="12">
        <f>(((I873/60)/60)/24)+DATE(1970,1,1)</f>
        <v>41607.602951388886</v>
      </c>
      <c r="T873" s="12">
        <f>(((J873/60)/60)/24)+DATE(1970,1,1)</f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>E874/L874</f>
        <v>32.5</v>
      </c>
      <c r="Q874" t="str">
        <f t="shared" si="26"/>
        <v>music</v>
      </c>
      <c r="R874" t="str">
        <f t="shared" si="27"/>
        <v>jazz</v>
      </c>
      <c r="S874" s="12">
        <f>(((I874/60)/60)/24)+DATE(1970,1,1)</f>
        <v>40612.825543981482</v>
      </c>
      <c r="T874" s="12">
        <f>(((J874/60)/60)/24)+DATE(1970,1,1)</f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>E875/L875</f>
        <v>9</v>
      </c>
      <c r="Q875" t="str">
        <f t="shared" si="26"/>
        <v>music</v>
      </c>
      <c r="R875" t="str">
        <f t="shared" si="27"/>
        <v>jazz</v>
      </c>
      <c r="S875" s="12">
        <f>(((I875/60)/60)/24)+DATE(1970,1,1)</f>
        <v>41224.208796296298</v>
      </c>
      <c r="T875" s="12">
        <f>(((J875/60)/60)/24)+DATE(1970,1,1)</f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>E876/L876</f>
        <v>34.761904761904759</v>
      </c>
      <c r="Q876" t="str">
        <f t="shared" si="26"/>
        <v>music</v>
      </c>
      <c r="R876" t="str">
        <f t="shared" si="27"/>
        <v>jazz</v>
      </c>
      <c r="S876" s="12">
        <f>(((I876/60)/60)/24)+DATE(1970,1,1)</f>
        <v>41398.583726851852</v>
      </c>
      <c r="T876" s="12">
        <f>(((J876/60)/60)/24)+DATE(1970,1,1)</f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>E877/L877</f>
        <v>#DIV/0!</v>
      </c>
      <c r="Q877" t="str">
        <f t="shared" si="26"/>
        <v>music</v>
      </c>
      <c r="R877" t="str">
        <f t="shared" si="27"/>
        <v>jazz</v>
      </c>
      <c r="S877" s="12">
        <f>(((I877/60)/60)/24)+DATE(1970,1,1)</f>
        <v>42268.723738425921</v>
      </c>
      <c r="T877" s="12">
        <f>(((J877/60)/60)/24)+DATE(1970,1,1)</f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>E878/L878</f>
        <v>28.577777777777779</v>
      </c>
      <c r="Q878" t="str">
        <f t="shared" si="26"/>
        <v>music</v>
      </c>
      <c r="R878" t="str">
        <f t="shared" si="27"/>
        <v>jazz</v>
      </c>
      <c r="S878" s="12">
        <f>(((I878/60)/60)/24)+DATE(1970,1,1)</f>
        <v>41309.496840277774</v>
      </c>
      <c r="T878" s="12">
        <f>(((J878/60)/60)/24)+DATE(1970,1,1)</f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>E879/L879</f>
        <v>46.586206896551722</v>
      </c>
      <c r="Q879" t="str">
        <f t="shared" si="26"/>
        <v>music</v>
      </c>
      <c r="R879" t="str">
        <f t="shared" si="27"/>
        <v>jazz</v>
      </c>
      <c r="S879" s="12">
        <f>(((I879/60)/60)/24)+DATE(1970,1,1)</f>
        <v>41627.788888888892</v>
      </c>
      <c r="T879" s="12">
        <f>(((J879/60)/60)/24)+DATE(1970,1,1)</f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>E880/L880</f>
        <v>32.5</v>
      </c>
      <c r="Q880" t="str">
        <f t="shared" si="26"/>
        <v>music</v>
      </c>
      <c r="R880" t="str">
        <f t="shared" si="27"/>
        <v>jazz</v>
      </c>
      <c r="S880" s="12">
        <f>(((I880/60)/60)/24)+DATE(1970,1,1)</f>
        <v>40535.232916666668</v>
      </c>
      <c r="T880" s="12">
        <f>(((J880/60)/60)/24)+DATE(1970,1,1)</f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>E881/L881</f>
        <v>21.466666666666665</v>
      </c>
      <c r="Q881" t="str">
        <f t="shared" si="26"/>
        <v>music</v>
      </c>
      <c r="R881" t="str">
        <f t="shared" si="27"/>
        <v>jazz</v>
      </c>
      <c r="S881" s="12">
        <f>(((I881/60)/60)/24)+DATE(1970,1,1)</f>
        <v>41058.829918981479</v>
      </c>
      <c r="T881" s="12">
        <f>(((J881/60)/60)/24)+DATE(1970,1,1)</f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>E882/L882</f>
        <v>14.125</v>
      </c>
      <c r="Q882" t="str">
        <f t="shared" si="26"/>
        <v>music</v>
      </c>
      <c r="R882" t="str">
        <f t="shared" si="27"/>
        <v>indie rock</v>
      </c>
      <c r="S882" s="12">
        <f>(((I882/60)/60)/24)+DATE(1970,1,1)</f>
        <v>41212.32104166667</v>
      </c>
      <c r="T882" s="12">
        <f>(((J882/60)/60)/24)+DATE(1970,1,1)</f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>E883/L883</f>
        <v>30</v>
      </c>
      <c r="Q883" t="str">
        <f t="shared" si="26"/>
        <v>music</v>
      </c>
      <c r="R883" t="str">
        <f t="shared" si="27"/>
        <v>indie rock</v>
      </c>
      <c r="S883" s="12">
        <f>(((I883/60)/60)/24)+DATE(1970,1,1)</f>
        <v>40922.25099537037</v>
      </c>
      <c r="T883" s="12">
        <f>(((J883/60)/60)/24)+DATE(1970,1,1)</f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>E884/L884</f>
        <v>21.571428571428573</v>
      </c>
      <c r="Q884" t="str">
        <f t="shared" si="26"/>
        <v>music</v>
      </c>
      <c r="R884" t="str">
        <f t="shared" si="27"/>
        <v>indie rock</v>
      </c>
      <c r="S884" s="12">
        <f>(((I884/60)/60)/24)+DATE(1970,1,1)</f>
        <v>40792.860532407409</v>
      </c>
      <c r="T884" s="12">
        <f>(((J884/60)/60)/24)+DATE(1970,1,1)</f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>E885/L885</f>
        <v>83.375</v>
      </c>
      <c r="Q885" t="str">
        <f t="shared" si="26"/>
        <v>music</v>
      </c>
      <c r="R885" t="str">
        <f t="shared" si="27"/>
        <v>indie rock</v>
      </c>
      <c r="S885" s="12">
        <f>(((I885/60)/60)/24)+DATE(1970,1,1)</f>
        <v>42431.935590277775</v>
      </c>
      <c r="T885" s="12">
        <f>(((J885/60)/60)/24)+DATE(1970,1,1)</f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>E886/L886</f>
        <v>10</v>
      </c>
      <c r="Q886" t="str">
        <f t="shared" si="26"/>
        <v>music</v>
      </c>
      <c r="R886" t="str">
        <f t="shared" si="27"/>
        <v>indie rock</v>
      </c>
      <c r="S886" s="12">
        <f>(((I886/60)/60)/24)+DATE(1970,1,1)</f>
        <v>41041.104861111111</v>
      </c>
      <c r="T886" s="12">
        <f>(((J886/60)/60)/24)+DATE(1970,1,1)</f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>E887/L887</f>
        <v>35.714285714285715</v>
      </c>
      <c r="Q887" t="str">
        <f t="shared" si="26"/>
        <v>music</v>
      </c>
      <c r="R887" t="str">
        <f t="shared" si="27"/>
        <v>indie rock</v>
      </c>
      <c r="S887" s="12">
        <f>(((I887/60)/60)/24)+DATE(1970,1,1)</f>
        <v>42734.941099537042</v>
      </c>
      <c r="T887" s="12">
        <f>(((J887/60)/60)/24)+DATE(1970,1,1)</f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>E888/L888</f>
        <v>29.285714285714285</v>
      </c>
      <c r="Q888" t="str">
        <f t="shared" si="26"/>
        <v>music</v>
      </c>
      <c r="R888" t="str">
        <f t="shared" si="27"/>
        <v>indie rock</v>
      </c>
      <c r="S888" s="12">
        <f>(((I888/60)/60)/24)+DATE(1970,1,1)</f>
        <v>42628.870520833334</v>
      </c>
      <c r="T888" s="12">
        <f>(((J888/60)/60)/24)+DATE(1970,1,1)</f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>E889/L889</f>
        <v>#DIV/0!</v>
      </c>
      <c r="Q889" t="str">
        <f t="shared" si="26"/>
        <v>music</v>
      </c>
      <c r="R889" t="str">
        <f t="shared" si="27"/>
        <v>indie rock</v>
      </c>
      <c r="S889" s="12">
        <f>(((I889/60)/60)/24)+DATE(1970,1,1)</f>
        <v>41056.958969907406</v>
      </c>
      <c r="T889" s="12">
        <f>(((J889/60)/60)/24)+DATE(1970,1,1)</f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>E890/L890</f>
        <v>18</v>
      </c>
      <c r="Q890" t="str">
        <f t="shared" si="26"/>
        <v>music</v>
      </c>
      <c r="R890" t="str">
        <f t="shared" si="27"/>
        <v>indie rock</v>
      </c>
      <c r="S890" s="12">
        <f>(((I890/60)/60)/24)+DATE(1970,1,1)</f>
        <v>40787.25</v>
      </c>
      <c r="T890" s="12">
        <f>(((J890/60)/60)/24)+DATE(1970,1,1)</f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>E891/L891</f>
        <v>73.760000000000005</v>
      </c>
      <c r="Q891" t="str">
        <f t="shared" si="26"/>
        <v>music</v>
      </c>
      <c r="R891" t="str">
        <f t="shared" si="27"/>
        <v>indie rock</v>
      </c>
      <c r="S891" s="12">
        <f>(((I891/60)/60)/24)+DATE(1970,1,1)</f>
        <v>41917.784062500003</v>
      </c>
      <c r="T891" s="12">
        <f>(((J891/60)/60)/24)+DATE(1970,1,1)</f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>E892/L892</f>
        <v>31.25</v>
      </c>
      <c r="Q892" t="str">
        <f t="shared" si="26"/>
        <v>music</v>
      </c>
      <c r="R892" t="str">
        <f t="shared" si="27"/>
        <v>indie rock</v>
      </c>
      <c r="S892" s="12">
        <f>(((I892/60)/60)/24)+DATE(1970,1,1)</f>
        <v>41599.740497685183</v>
      </c>
      <c r="T892" s="12">
        <f>(((J892/60)/60)/24)+DATE(1970,1,1)</f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>E893/L893</f>
        <v>28.888888888888889</v>
      </c>
      <c r="Q893" t="str">
        <f t="shared" si="26"/>
        <v>music</v>
      </c>
      <c r="R893" t="str">
        <f t="shared" si="27"/>
        <v>indie rock</v>
      </c>
      <c r="S893" s="12">
        <f>(((I893/60)/60)/24)+DATE(1970,1,1)</f>
        <v>41872.031597222223</v>
      </c>
      <c r="T893" s="12">
        <f>(((J893/60)/60)/24)+DATE(1970,1,1)</f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>E894/L894</f>
        <v>143.8235294117647</v>
      </c>
      <c r="Q894" t="str">
        <f t="shared" si="26"/>
        <v>music</v>
      </c>
      <c r="R894" t="str">
        <f t="shared" si="27"/>
        <v>indie rock</v>
      </c>
      <c r="S894" s="12">
        <f>(((I894/60)/60)/24)+DATE(1970,1,1)</f>
        <v>40391.166666666664</v>
      </c>
      <c r="T894" s="12">
        <f>(((J894/60)/60)/24)+DATE(1970,1,1)</f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>E895/L895</f>
        <v>40</v>
      </c>
      <c r="Q895" t="str">
        <f t="shared" si="26"/>
        <v>music</v>
      </c>
      <c r="R895" t="str">
        <f t="shared" si="27"/>
        <v>indie rock</v>
      </c>
      <c r="S895" s="12">
        <f>(((I895/60)/60)/24)+DATE(1970,1,1)</f>
        <v>42095.856053240743</v>
      </c>
      <c r="T895" s="12">
        <f>(((J895/60)/60)/24)+DATE(1970,1,1)</f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>E896/L896</f>
        <v>147.81132075471697</v>
      </c>
      <c r="Q896" t="str">
        <f t="shared" si="26"/>
        <v>music</v>
      </c>
      <c r="R896" t="str">
        <f t="shared" si="27"/>
        <v>indie rock</v>
      </c>
      <c r="S896" s="12">
        <f>(((I896/60)/60)/24)+DATE(1970,1,1)</f>
        <v>42526.981597222228</v>
      </c>
      <c r="T896" s="12">
        <f>(((J896/60)/60)/24)+DATE(1970,1,1)</f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>E897/L897</f>
        <v>27.857142857142858</v>
      </c>
      <c r="Q897" t="str">
        <f t="shared" si="26"/>
        <v>music</v>
      </c>
      <c r="R897" t="str">
        <f t="shared" si="27"/>
        <v>indie rock</v>
      </c>
      <c r="S897" s="12">
        <f>(((I897/60)/60)/24)+DATE(1970,1,1)</f>
        <v>40476.127650462964</v>
      </c>
      <c r="T897" s="12">
        <f>(((J897/60)/60)/24)+DATE(1970,1,1)</f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>E898/L898</f>
        <v>44.444444444444443</v>
      </c>
      <c r="Q898" t="str">
        <f t="shared" si="26"/>
        <v>music</v>
      </c>
      <c r="R898" t="str">
        <f t="shared" si="27"/>
        <v>indie rock</v>
      </c>
      <c r="S898" s="12">
        <f>(((I898/60)/60)/24)+DATE(1970,1,1)</f>
        <v>42244.166666666672</v>
      </c>
      <c r="T898" s="12">
        <f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>E899/L899</f>
        <v>#DIV/0!</v>
      </c>
      <c r="Q899" t="str">
        <f t="shared" ref="Q899:Q962" si="28">LEFT(N899, SEARCH("/",N899,1)-1)</f>
        <v>music</v>
      </c>
      <c r="R899" t="str">
        <f t="shared" ref="R899:R962" si="29">RIGHT(N899,LEN(N899) - SEARCH("/", N899, SEARCH("/", N899) - 1))</f>
        <v>indie rock</v>
      </c>
      <c r="S899" s="12">
        <f>(((I899/60)/60)/24)+DATE(1970,1,1)</f>
        <v>41241.730416666665</v>
      </c>
      <c r="T899" s="12">
        <f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>E900/L900</f>
        <v>35</v>
      </c>
      <c r="Q900" t="str">
        <f t="shared" si="28"/>
        <v>music</v>
      </c>
      <c r="R900" t="str">
        <f t="shared" si="29"/>
        <v>indie rock</v>
      </c>
      <c r="S900" s="12">
        <f>(((I900/60)/60)/24)+DATE(1970,1,1)</f>
        <v>40923.758217592593</v>
      </c>
      <c r="T900" s="12">
        <f>(((J900/60)/60)/24)+DATE(1970,1,1)</f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>E901/L901</f>
        <v>35</v>
      </c>
      <c r="Q901" t="str">
        <f t="shared" si="28"/>
        <v>music</v>
      </c>
      <c r="R901" t="str">
        <f t="shared" si="29"/>
        <v>indie rock</v>
      </c>
      <c r="S901" s="12">
        <f>(((I901/60)/60)/24)+DATE(1970,1,1)</f>
        <v>40691.099097222221</v>
      </c>
      <c r="T901" s="12">
        <f>(((J901/60)/60)/24)+DATE(1970,1,1)</f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>E902/L902</f>
        <v>10.5</v>
      </c>
      <c r="Q902" t="str">
        <f t="shared" si="28"/>
        <v>music</v>
      </c>
      <c r="R902" t="str">
        <f t="shared" si="29"/>
        <v>jazz</v>
      </c>
      <c r="S902" s="12">
        <f>(((I902/60)/60)/24)+DATE(1970,1,1)</f>
        <v>42459.807893518519</v>
      </c>
      <c r="T902" s="12">
        <f>(((J902/60)/60)/24)+DATE(1970,1,1)</f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>E903/L903</f>
        <v>#DIV/0!</v>
      </c>
      <c r="Q903" t="str">
        <f t="shared" si="28"/>
        <v>music</v>
      </c>
      <c r="R903" t="str">
        <f t="shared" si="29"/>
        <v>jazz</v>
      </c>
      <c r="S903" s="12">
        <f>(((I903/60)/60)/24)+DATE(1970,1,1)</f>
        <v>40337.799305555556</v>
      </c>
      <c r="T903" s="12">
        <f>(((J903/60)/60)/24)+DATE(1970,1,1)</f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>E904/L904</f>
        <v>30</v>
      </c>
      <c r="Q904" t="str">
        <f t="shared" si="28"/>
        <v>music</v>
      </c>
      <c r="R904" t="str">
        <f t="shared" si="29"/>
        <v>jazz</v>
      </c>
      <c r="S904" s="12">
        <f>(((I904/60)/60)/24)+DATE(1970,1,1)</f>
        <v>41881.645833333336</v>
      </c>
      <c r="T904" s="12">
        <f>(((J904/60)/60)/24)+DATE(1970,1,1)</f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>E905/L905</f>
        <v>40</v>
      </c>
      <c r="Q905" t="str">
        <f t="shared" si="28"/>
        <v>music</v>
      </c>
      <c r="R905" t="str">
        <f t="shared" si="29"/>
        <v>jazz</v>
      </c>
      <c r="S905" s="12">
        <f>(((I905/60)/60)/24)+DATE(1970,1,1)</f>
        <v>41175.100694444445</v>
      </c>
      <c r="T905" s="12">
        <f>(((J905/60)/60)/24)+DATE(1970,1,1)</f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>E906/L906</f>
        <v>50.333333333333336</v>
      </c>
      <c r="Q906" t="str">
        <f t="shared" si="28"/>
        <v>music</v>
      </c>
      <c r="R906" t="str">
        <f t="shared" si="29"/>
        <v>jazz</v>
      </c>
      <c r="S906" s="12">
        <f>(((I906/60)/60)/24)+DATE(1970,1,1)</f>
        <v>42372.080289351856</v>
      </c>
      <c r="T906" s="12">
        <f>(((J906/60)/60)/24)+DATE(1970,1,1)</f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>E907/L907</f>
        <v>32.666666666666664</v>
      </c>
      <c r="Q907" t="str">
        <f t="shared" si="28"/>
        <v>music</v>
      </c>
      <c r="R907" t="str">
        <f t="shared" si="29"/>
        <v>jazz</v>
      </c>
      <c r="S907" s="12">
        <f>(((I907/60)/60)/24)+DATE(1970,1,1)</f>
        <v>40567.239884259259</v>
      </c>
      <c r="T907" s="12">
        <f>(((J907/60)/60)/24)+DATE(1970,1,1)</f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>E908/L908</f>
        <v>#DIV/0!</v>
      </c>
      <c r="Q908" t="str">
        <f t="shared" si="28"/>
        <v>music</v>
      </c>
      <c r="R908" t="str">
        <f t="shared" si="29"/>
        <v>jazz</v>
      </c>
      <c r="S908" s="12">
        <f>(((I908/60)/60)/24)+DATE(1970,1,1)</f>
        <v>41711.148032407407</v>
      </c>
      <c r="T908" s="12">
        <f>(((J908/60)/60)/24)+DATE(1970,1,1)</f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>E909/L909</f>
        <v>#DIV/0!</v>
      </c>
      <c r="Q909" t="str">
        <f t="shared" si="28"/>
        <v>music</v>
      </c>
      <c r="R909" t="str">
        <f t="shared" si="29"/>
        <v>jazz</v>
      </c>
      <c r="S909" s="12">
        <f>(((I909/60)/60)/24)+DATE(1970,1,1)</f>
        <v>40797.192395833335</v>
      </c>
      <c r="T909" s="12">
        <f>(((J909/60)/60)/24)+DATE(1970,1,1)</f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>E910/L910</f>
        <v>#DIV/0!</v>
      </c>
      <c r="Q910" t="str">
        <f t="shared" si="28"/>
        <v>music</v>
      </c>
      <c r="R910" t="str">
        <f t="shared" si="29"/>
        <v>jazz</v>
      </c>
      <c r="S910" s="12">
        <f>(((I910/60)/60)/24)+DATE(1970,1,1)</f>
        <v>40386.207638888889</v>
      </c>
      <c r="T910" s="12">
        <f>(((J910/60)/60)/24)+DATE(1970,1,1)</f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>E911/L911</f>
        <v>65</v>
      </c>
      <c r="Q911" t="str">
        <f t="shared" si="28"/>
        <v>music</v>
      </c>
      <c r="R911" t="str">
        <f t="shared" si="29"/>
        <v>jazz</v>
      </c>
      <c r="S911" s="12">
        <f>(((I911/60)/60)/24)+DATE(1970,1,1)</f>
        <v>41113.166666666664</v>
      </c>
      <c r="T911" s="12">
        <f>(((J911/60)/60)/24)+DATE(1970,1,1)</f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>E912/L912</f>
        <v>24.6</v>
      </c>
      <c r="Q912" t="str">
        <f t="shared" si="28"/>
        <v>music</v>
      </c>
      <c r="R912" t="str">
        <f t="shared" si="29"/>
        <v>jazz</v>
      </c>
      <c r="S912" s="12">
        <f>(((I912/60)/60)/24)+DATE(1970,1,1)</f>
        <v>42797.545358796298</v>
      </c>
      <c r="T912" s="12">
        <f>(((J912/60)/60)/24)+DATE(1970,1,1)</f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>E913/L913</f>
        <v>#DIV/0!</v>
      </c>
      <c r="Q913" t="str">
        <f t="shared" si="28"/>
        <v>music</v>
      </c>
      <c r="R913" t="str">
        <f t="shared" si="29"/>
        <v>jazz</v>
      </c>
      <c r="S913" s="12">
        <f>(((I913/60)/60)/24)+DATE(1970,1,1)</f>
        <v>41663.005150462966</v>
      </c>
      <c r="T913" s="12">
        <f>(((J913/60)/60)/24)+DATE(1970,1,1)</f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>E914/L914</f>
        <v>15</v>
      </c>
      <c r="Q914" t="str">
        <f t="shared" si="28"/>
        <v>music</v>
      </c>
      <c r="R914" t="str">
        <f t="shared" si="29"/>
        <v>jazz</v>
      </c>
      <c r="S914" s="12">
        <f>(((I914/60)/60)/24)+DATE(1970,1,1)</f>
        <v>41254.151006944441</v>
      </c>
      <c r="T914" s="12">
        <f>(((J914/60)/60)/24)+DATE(1970,1,1)</f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>E915/L915</f>
        <v>82.583333333333329</v>
      </c>
      <c r="Q915" t="str">
        <f t="shared" si="28"/>
        <v>music</v>
      </c>
      <c r="R915" t="str">
        <f t="shared" si="29"/>
        <v>jazz</v>
      </c>
      <c r="S915" s="12">
        <f>(((I915/60)/60)/24)+DATE(1970,1,1)</f>
        <v>41034.139108796298</v>
      </c>
      <c r="T915" s="12">
        <f>(((J915/60)/60)/24)+DATE(1970,1,1)</f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>E916/L916</f>
        <v>#DIV/0!</v>
      </c>
      <c r="Q916" t="str">
        <f t="shared" si="28"/>
        <v>music</v>
      </c>
      <c r="R916" t="str">
        <f t="shared" si="29"/>
        <v>jazz</v>
      </c>
      <c r="S916" s="12">
        <f>(((I916/60)/60)/24)+DATE(1970,1,1)</f>
        <v>41146.763275462967</v>
      </c>
      <c r="T916" s="12">
        <f>(((J916/60)/60)/24)+DATE(1970,1,1)</f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>E917/L917</f>
        <v>41.666666666666664</v>
      </c>
      <c r="Q917" t="str">
        <f t="shared" si="28"/>
        <v>music</v>
      </c>
      <c r="R917" t="str">
        <f t="shared" si="29"/>
        <v>jazz</v>
      </c>
      <c r="S917" s="12">
        <f>(((I917/60)/60)/24)+DATE(1970,1,1)</f>
        <v>40969.207638888889</v>
      </c>
      <c r="T917" s="12">
        <f>(((J917/60)/60)/24)+DATE(1970,1,1)</f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>E918/L918</f>
        <v>#DIV/0!</v>
      </c>
      <c r="Q918" t="str">
        <f t="shared" si="28"/>
        <v>music</v>
      </c>
      <c r="R918" t="str">
        <f t="shared" si="29"/>
        <v>jazz</v>
      </c>
      <c r="S918" s="12">
        <f>(((I918/60)/60)/24)+DATE(1970,1,1)</f>
        <v>40473.208333333336</v>
      </c>
      <c r="T918" s="12">
        <f>(((J918/60)/60)/24)+DATE(1970,1,1)</f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>E919/L919</f>
        <v>30</v>
      </c>
      <c r="Q919" t="str">
        <f t="shared" si="28"/>
        <v>music</v>
      </c>
      <c r="R919" t="str">
        <f t="shared" si="29"/>
        <v>jazz</v>
      </c>
      <c r="S919" s="12">
        <f>(((I919/60)/60)/24)+DATE(1970,1,1)</f>
        <v>41834.104166666664</v>
      </c>
      <c r="T919" s="12">
        <f>(((J919/60)/60)/24)+DATE(1970,1,1)</f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>E920/L920</f>
        <v>19.600000000000001</v>
      </c>
      <c r="Q920" t="str">
        <f t="shared" si="28"/>
        <v>music</v>
      </c>
      <c r="R920" t="str">
        <f t="shared" si="29"/>
        <v>jazz</v>
      </c>
      <c r="S920" s="12">
        <f>(((I920/60)/60)/24)+DATE(1970,1,1)</f>
        <v>41974.957881944443</v>
      </c>
      <c r="T920" s="12">
        <f>(((J920/60)/60)/24)+DATE(1970,1,1)</f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>E921/L921</f>
        <v>100</v>
      </c>
      <c r="Q921" t="str">
        <f t="shared" si="28"/>
        <v>music</v>
      </c>
      <c r="R921" t="str">
        <f t="shared" si="29"/>
        <v>jazz</v>
      </c>
      <c r="S921" s="12">
        <f>(((I921/60)/60)/24)+DATE(1970,1,1)</f>
        <v>41262.641724537039</v>
      </c>
      <c r="T921" s="12">
        <f>(((J921/60)/60)/24)+DATE(1970,1,1)</f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>E922/L922</f>
        <v>#DIV/0!</v>
      </c>
      <c r="Q922" t="str">
        <f t="shared" si="28"/>
        <v>music</v>
      </c>
      <c r="R922" t="str">
        <f t="shared" si="29"/>
        <v>jazz</v>
      </c>
      <c r="S922" s="12">
        <f>(((I922/60)/60)/24)+DATE(1970,1,1)</f>
        <v>41592.713217592594</v>
      </c>
      <c r="T922" s="12">
        <f>(((J922/60)/60)/24)+DATE(1970,1,1)</f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>E923/L923</f>
        <v>231.75</v>
      </c>
      <c r="Q923" t="str">
        <f t="shared" si="28"/>
        <v>music</v>
      </c>
      <c r="R923" t="str">
        <f t="shared" si="29"/>
        <v>jazz</v>
      </c>
      <c r="S923" s="12">
        <f>(((I923/60)/60)/24)+DATE(1970,1,1)</f>
        <v>40889.212685185186</v>
      </c>
      <c r="T923" s="12">
        <f>(((J923/60)/60)/24)+DATE(1970,1,1)</f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>E924/L924</f>
        <v>189.33333333333334</v>
      </c>
      <c r="Q924" t="str">
        <f t="shared" si="28"/>
        <v>music</v>
      </c>
      <c r="R924" t="str">
        <f t="shared" si="29"/>
        <v>jazz</v>
      </c>
      <c r="S924" s="12">
        <f>(((I924/60)/60)/24)+DATE(1970,1,1)</f>
        <v>41913.530011574076</v>
      </c>
      <c r="T924" s="12">
        <f>(((J924/60)/60)/24)+DATE(1970,1,1)</f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>E925/L925</f>
        <v>55</v>
      </c>
      <c r="Q925" t="str">
        <f t="shared" si="28"/>
        <v>music</v>
      </c>
      <c r="R925" t="str">
        <f t="shared" si="29"/>
        <v>jazz</v>
      </c>
      <c r="S925" s="12">
        <f>(((I925/60)/60)/24)+DATE(1970,1,1)</f>
        <v>41965.001423611116</v>
      </c>
      <c r="T925" s="12">
        <f>(((J925/60)/60)/24)+DATE(1970,1,1)</f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>E926/L926</f>
        <v>21.8</v>
      </c>
      <c r="Q926" t="str">
        <f t="shared" si="28"/>
        <v>music</v>
      </c>
      <c r="R926" t="str">
        <f t="shared" si="29"/>
        <v>jazz</v>
      </c>
      <c r="S926" s="12">
        <f>(((I926/60)/60)/24)+DATE(1970,1,1)</f>
        <v>41318.942928240744</v>
      </c>
      <c r="T926" s="12">
        <f>(((J926/60)/60)/24)+DATE(1970,1,1)</f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>E927/L927</f>
        <v>32</v>
      </c>
      <c r="Q927" t="str">
        <f t="shared" si="28"/>
        <v>music</v>
      </c>
      <c r="R927" t="str">
        <f t="shared" si="29"/>
        <v>jazz</v>
      </c>
      <c r="S927" s="12">
        <f>(((I927/60)/60)/24)+DATE(1970,1,1)</f>
        <v>41605.922581018516</v>
      </c>
      <c r="T927" s="12">
        <f>(((J927/60)/60)/24)+DATE(1970,1,1)</f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>E928/L928</f>
        <v>#DIV/0!</v>
      </c>
      <c r="Q928" t="str">
        <f t="shared" si="28"/>
        <v>music</v>
      </c>
      <c r="R928" t="str">
        <f t="shared" si="29"/>
        <v>jazz</v>
      </c>
      <c r="S928" s="12">
        <f>(((I928/60)/60)/24)+DATE(1970,1,1)</f>
        <v>40367.944444444445</v>
      </c>
      <c r="T928" s="12">
        <f>(((J928/60)/60)/24)+DATE(1970,1,1)</f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>E929/L929</f>
        <v>#DIV/0!</v>
      </c>
      <c r="Q929" t="str">
        <f t="shared" si="28"/>
        <v>music</v>
      </c>
      <c r="R929" t="str">
        <f t="shared" si="29"/>
        <v>jazz</v>
      </c>
      <c r="S929" s="12">
        <f>(((I929/60)/60)/24)+DATE(1970,1,1)</f>
        <v>41043.822858796295</v>
      </c>
      <c r="T929" s="12">
        <f>(((J929/60)/60)/24)+DATE(1970,1,1)</f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>E930/L930</f>
        <v>56.25</v>
      </c>
      <c r="Q930" t="str">
        <f t="shared" si="28"/>
        <v>music</v>
      </c>
      <c r="R930" t="str">
        <f t="shared" si="29"/>
        <v>jazz</v>
      </c>
      <c r="S930" s="12">
        <f>(((I930/60)/60)/24)+DATE(1970,1,1)</f>
        <v>41231</v>
      </c>
      <c r="T930" s="12">
        <f>(((J930/60)/60)/24)+DATE(1970,1,1)</f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>E931/L931</f>
        <v>#DIV/0!</v>
      </c>
      <c r="Q931" t="str">
        <f t="shared" si="28"/>
        <v>music</v>
      </c>
      <c r="R931" t="str">
        <f t="shared" si="29"/>
        <v>jazz</v>
      </c>
      <c r="S931" s="12">
        <f>(((I931/60)/60)/24)+DATE(1970,1,1)</f>
        <v>41008.196400462963</v>
      </c>
      <c r="T931" s="12">
        <f>(((J931/60)/60)/24)+DATE(1970,1,1)</f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>E932/L932</f>
        <v>69</v>
      </c>
      <c r="Q932" t="str">
        <f t="shared" si="28"/>
        <v>music</v>
      </c>
      <c r="R932" t="str">
        <f t="shared" si="29"/>
        <v>jazz</v>
      </c>
      <c r="S932" s="12">
        <f>(((I932/60)/60)/24)+DATE(1970,1,1)</f>
        <v>40354.897222222222</v>
      </c>
      <c r="T932" s="12">
        <f>(((J932/60)/60)/24)+DATE(1970,1,1)</f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>E933/L933</f>
        <v>18.714285714285715</v>
      </c>
      <c r="Q933" t="str">
        <f t="shared" si="28"/>
        <v>music</v>
      </c>
      <c r="R933" t="str">
        <f t="shared" si="29"/>
        <v>jazz</v>
      </c>
      <c r="S933" s="12">
        <f>(((I933/60)/60)/24)+DATE(1970,1,1)</f>
        <v>41714.916666666664</v>
      </c>
      <c r="T933" s="12">
        <f>(((J933/60)/60)/24)+DATE(1970,1,1)</f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>E934/L934</f>
        <v>46.033333333333331</v>
      </c>
      <c r="Q934" t="str">
        <f t="shared" si="28"/>
        <v>music</v>
      </c>
      <c r="R934" t="str">
        <f t="shared" si="29"/>
        <v>jazz</v>
      </c>
      <c r="S934" s="12">
        <f>(((I934/60)/60)/24)+DATE(1970,1,1)</f>
        <v>41355.927604166667</v>
      </c>
      <c r="T934" s="12">
        <f>(((J934/60)/60)/24)+DATE(1970,1,1)</f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>E935/L935</f>
        <v>60</v>
      </c>
      <c r="Q935" t="str">
        <f t="shared" si="28"/>
        <v>music</v>
      </c>
      <c r="R935" t="str">
        <f t="shared" si="29"/>
        <v>jazz</v>
      </c>
      <c r="S935" s="12">
        <f>(((I935/60)/60)/24)+DATE(1970,1,1)</f>
        <v>41771.169085648151</v>
      </c>
      <c r="T935" s="12">
        <f>(((J935/60)/60)/24)+DATE(1970,1,1)</f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>E936/L936</f>
        <v>50.666666666666664</v>
      </c>
      <c r="Q936" t="str">
        <f t="shared" si="28"/>
        <v>music</v>
      </c>
      <c r="R936" t="str">
        <f t="shared" si="29"/>
        <v>jazz</v>
      </c>
      <c r="S936" s="12">
        <f>(((I936/60)/60)/24)+DATE(1970,1,1)</f>
        <v>41763.25</v>
      </c>
      <c r="T936" s="12">
        <f>(((J936/60)/60)/24)+DATE(1970,1,1)</f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>E937/L937</f>
        <v>25</v>
      </c>
      <c r="Q937" t="str">
        <f t="shared" si="28"/>
        <v>music</v>
      </c>
      <c r="R937" t="str">
        <f t="shared" si="29"/>
        <v>jazz</v>
      </c>
      <c r="S937" s="12">
        <f>(((I937/60)/60)/24)+DATE(1970,1,1)</f>
        <v>42398.333668981482</v>
      </c>
      <c r="T937" s="12">
        <f>(((J937/60)/60)/24)+DATE(1970,1,1)</f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>E938/L938</f>
        <v>#DIV/0!</v>
      </c>
      <c r="Q938" t="str">
        <f t="shared" si="28"/>
        <v>music</v>
      </c>
      <c r="R938" t="str">
        <f t="shared" si="29"/>
        <v>jazz</v>
      </c>
      <c r="S938" s="12">
        <f>(((I938/60)/60)/24)+DATE(1970,1,1)</f>
        <v>40926.833333333336</v>
      </c>
      <c r="T938" s="12">
        <f>(((J938/60)/60)/24)+DATE(1970,1,1)</f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>E939/L939</f>
        <v>20</v>
      </c>
      <c r="Q939" t="str">
        <f t="shared" si="28"/>
        <v>music</v>
      </c>
      <c r="R939" t="str">
        <f t="shared" si="29"/>
        <v>jazz</v>
      </c>
      <c r="S939" s="12">
        <f>(((I939/60)/60)/24)+DATE(1970,1,1)</f>
        <v>41581.839780092596</v>
      </c>
      <c r="T939" s="12">
        <f>(((J939/60)/60)/24)+DATE(1970,1,1)</f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>E940/L940</f>
        <v>25</v>
      </c>
      <c r="Q940" t="str">
        <f t="shared" si="28"/>
        <v>music</v>
      </c>
      <c r="R940" t="str">
        <f t="shared" si="29"/>
        <v>jazz</v>
      </c>
      <c r="S940" s="12">
        <f>(((I940/60)/60)/24)+DATE(1970,1,1)</f>
        <v>41154.479722222226</v>
      </c>
      <c r="T940" s="12">
        <f>(((J940/60)/60)/24)+DATE(1970,1,1)</f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>E941/L941</f>
        <v>20</v>
      </c>
      <c r="Q941" t="str">
        <f t="shared" si="28"/>
        <v>music</v>
      </c>
      <c r="R941" t="str">
        <f t="shared" si="29"/>
        <v>jazz</v>
      </c>
      <c r="S941" s="12">
        <f>(((I941/60)/60)/24)+DATE(1970,1,1)</f>
        <v>41455.831944444442</v>
      </c>
      <c r="T941" s="12">
        <f>(((J941/60)/60)/24)+DATE(1970,1,1)</f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>E942/L942</f>
        <v>110.28571428571429</v>
      </c>
      <c r="Q942" t="str">
        <f t="shared" si="28"/>
        <v>technology</v>
      </c>
      <c r="R942" t="str">
        <f t="shared" si="29"/>
        <v>wearables</v>
      </c>
      <c r="S942" s="12">
        <f>(((I942/60)/60)/24)+DATE(1970,1,1)</f>
        <v>42227.008402777778</v>
      </c>
      <c r="T942" s="12">
        <f>(((J942/60)/60)/24)+DATE(1970,1,1)</f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>E943/L943</f>
        <v>37.451612903225808</v>
      </c>
      <c r="Q943" t="str">
        <f t="shared" si="28"/>
        <v>technology</v>
      </c>
      <c r="R943" t="str">
        <f t="shared" si="29"/>
        <v>wearables</v>
      </c>
      <c r="S943" s="12">
        <f>(((I943/60)/60)/24)+DATE(1970,1,1)</f>
        <v>42776.096585648149</v>
      </c>
      <c r="T943" s="12">
        <f>(((J943/60)/60)/24)+DATE(1970,1,1)</f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>E944/L944</f>
        <v>41.75</v>
      </c>
      <c r="Q944" t="str">
        <f t="shared" si="28"/>
        <v>technology</v>
      </c>
      <c r="R944" t="str">
        <f t="shared" si="29"/>
        <v>wearables</v>
      </c>
      <c r="S944" s="12">
        <f>(((I944/60)/60)/24)+DATE(1970,1,1)</f>
        <v>42418.843287037031</v>
      </c>
      <c r="T944" s="12">
        <f>(((J944/60)/60)/24)+DATE(1970,1,1)</f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>E945/L945</f>
        <v>24.083333333333332</v>
      </c>
      <c r="Q945" t="str">
        <f t="shared" si="28"/>
        <v>technology</v>
      </c>
      <c r="R945" t="str">
        <f t="shared" si="29"/>
        <v>wearables</v>
      </c>
      <c r="S945" s="12">
        <f>(((I945/60)/60)/24)+DATE(1970,1,1)</f>
        <v>42703.709548611107</v>
      </c>
      <c r="T945" s="12">
        <f>(((J945/60)/60)/24)+DATE(1970,1,1)</f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>E946/L946</f>
        <v>69.40625</v>
      </c>
      <c r="Q946" t="str">
        <f t="shared" si="28"/>
        <v>technology</v>
      </c>
      <c r="R946" t="str">
        <f t="shared" si="29"/>
        <v>wearables</v>
      </c>
      <c r="S946" s="12">
        <f>(((I946/60)/60)/24)+DATE(1970,1,1)</f>
        <v>42478.583333333328</v>
      </c>
      <c r="T946" s="12">
        <f>(((J946/60)/60)/24)+DATE(1970,1,1)</f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>E947/L947</f>
        <v>155.25</v>
      </c>
      <c r="Q947" t="str">
        <f t="shared" si="28"/>
        <v>technology</v>
      </c>
      <c r="R947" t="str">
        <f t="shared" si="29"/>
        <v>wearables</v>
      </c>
      <c r="S947" s="12">
        <f>(((I947/60)/60)/24)+DATE(1970,1,1)</f>
        <v>42784.999305555553</v>
      </c>
      <c r="T947" s="12">
        <f>(((J947/60)/60)/24)+DATE(1970,1,1)</f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>E948/L948</f>
        <v>57.2</v>
      </c>
      <c r="Q948" t="str">
        <f t="shared" si="28"/>
        <v>technology</v>
      </c>
      <c r="R948" t="str">
        <f t="shared" si="29"/>
        <v>wearables</v>
      </c>
      <c r="S948" s="12">
        <f>(((I948/60)/60)/24)+DATE(1970,1,1)</f>
        <v>42622.750555555554</v>
      </c>
      <c r="T948" s="12">
        <f>(((J948/60)/60)/24)+DATE(1970,1,1)</f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>E949/L949</f>
        <v>#DIV/0!</v>
      </c>
      <c r="Q949" t="str">
        <f t="shared" si="28"/>
        <v>technology</v>
      </c>
      <c r="R949" t="str">
        <f t="shared" si="29"/>
        <v>wearables</v>
      </c>
      <c r="S949" s="12">
        <f>(((I949/60)/60)/24)+DATE(1970,1,1)</f>
        <v>42551.781319444446</v>
      </c>
      <c r="T949" s="12">
        <f>(((J949/60)/60)/24)+DATE(1970,1,1)</f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>E950/L950</f>
        <v>60</v>
      </c>
      <c r="Q950" t="str">
        <f t="shared" si="28"/>
        <v>technology</v>
      </c>
      <c r="R950" t="str">
        <f t="shared" si="29"/>
        <v>wearables</v>
      </c>
      <c r="S950" s="12">
        <f>(((I950/60)/60)/24)+DATE(1970,1,1)</f>
        <v>42441.828287037039</v>
      </c>
      <c r="T950" s="12">
        <f>(((J950/60)/60)/24)+DATE(1970,1,1)</f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>E951/L951</f>
        <v>39</v>
      </c>
      <c r="Q951" t="str">
        <f t="shared" si="28"/>
        <v>technology</v>
      </c>
      <c r="R951" t="str">
        <f t="shared" si="29"/>
        <v>wearables</v>
      </c>
      <c r="S951" s="12">
        <f>(((I951/60)/60)/24)+DATE(1970,1,1)</f>
        <v>42421.043703703705</v>
      </c>
      <c r="T951" s="12">
        <f>(((J951/60)/60)/24)+DATE(1970,1,1)</f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>E952/L952</f>
        <v>58.416666666666664</v>
      </c>
      <c r="Q952" t="str">
        <f t="shared" si="28"/>
        <v>technology</v>
      </c>
      <c r="R952" t="str">
        <f t="shared" si="29"/>
        <v>wearables</v>
      </c>
      <c r="S952" s="12">
        <f>(((I952/60)/60)/24)+DATE(1970,1,1)</f>
        <v>42386.750706018516</v>
      </c>
      <c r="T952" s="12">
        <f>(((J952/60)/60)/24)+DATE(1970,1,1)</f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>E953/L953</f>
        <v>158.63636363636363</v>
      </c>
      <c r="Q953" t="str">
        <f t="shared" si="28"/>
        <v>technology</v>
      </c>
      <c r="R953" t="str">
        <f t="shared" si="29"/>
        <v>wearables</v>
      </c>
      <c r="S953" s="12">
        <f>(((I953/60)/60)/24)+DATE(1970,1,1)</f>
        <v>42525.653611111105</v>
      </c>
      <c r="T953" s="12">
        <f>(((J953/60)/60)/24)+DATE(1970,1,1)</f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>E954/L954</f>
        <v>99.857142857142861</v>
      </c>
      <c r="Q954" t="str">
        <f t="shared" si="28"/>
        <v>technology</v>
      </c>
      <c r="R954" t="str">
        <f t="shared" si="29"/>
        <v>wearables</v>
      </c>
      <c r="S954" s="12">
        <f>(((I954/60)/60)/24)+DATE(1970,1,1)</f>
        <v>42692.655231481483</v>
      </c>
      <c r="T954" s="12">
        <f>(((J954/60)/60)/24)+DATE(1970,1,1)</f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>E955/L955</f>
        <v>25.2</v>
      </c>
      <c r="Q955" t="str">
        <f t="shared" si="28"/>
        <v>technology</v>
      </c>
      <c r="R955" t="str">
        <f t="shared" si="29"/>
        <v>wearables</v>
      </c>
      <c r="S955" s="12">
        <f>(((I955/60)/60)/24)+DATE(1970,1,1)</f>
        <v>42029.164340277777</v>
      </c>
      <c r="T955" s="12">
        <f>(((J955/60)/60)/24)+DATE(1970,1,1)</f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>E956/L956</f>
        <v>89.191780821917803</v>
      </c>
      <c r="Q956" t="str">
        <f t="shared" si="28"/>
        <v>technology</v>
      </c>
      <c r="R956" t="str">
        <f t="shared" si="29"/>
        <v>wearables</v>
      </c>
      <c r="S956" s="12">
        <f>(((I956/60)/60)/24)+DATE(1970,1,1)</f>
        <v>42236.833784722221</v>
      </c>
      <c r="T956" s="12">
        <f>(((J956/60)/60)/24)+DATE(1970,1,1)</f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>E957/L957</f>
        <v>182.6236559139785</v>
      </c>
      <c r="Q957" t="str">
        <f t="shared" si="28"/>
        <v>technology</v>
      </c>
      <c r="R957" t="str">
        <f t="shared" si="29"/>
        <v>wearables</v>
      </c>
      <c r="S957" s="12">
        <f>(((I957/60)/60)/24)+DATE(1970,1,1)</f>
        <v>42626.295138888891</v>
      </c>
      <c r="T957" s="12">
        <f>(((J957/60)/60)/24)+DATE(1970,1,1)</f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>E958/L958</f>
        <v>50.647058823529413</v>
      </c>
      <c r="Q958" t="str">
        <f t="shared" si="28"/>
        <v>technology</v>
      </c>
      <c r="R958" t="str">
        <f t="shared" si="29"/>
        <v>wearables</v>
      </c>
      <c r="S958" s="12">
        <f>(((I958/60)/60)/24)+DATE(1970,1,1)</f>
        <v>42120.872210648144</v>
      </c>
      <c r="T958" s="12">
        <f>(((J958/60)/60)/24)+DATE(1970,1,1)</f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>E959/L959</f>
        <v>33.285714285714285</v>
      </c>
      <c r="Q959" t="str">
        <f t="shared" si="28"/>
        <v>technology</v>
      </c>
      <c r="R959" t="str">
        <f t="shared" si="29"/>
        <v>wearables</v>
      </c>
      <c r="S959" s="12">
        <f>(((I959/60)/60)/24)+DATE(1970,1,1)</f>
        <v>42691.594131944439</v>
      </c>
      <c r="T959" s="12">
        <f>(((J959/60)/60)/24)+DATE(1970,1,1)</f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>E960/L960</f>
        <v>51.823529411764703</v>
      </c>
      <c r="Q960" t="str">
        <f t="shared" si="28"/>
        <v>technology</v>
      </c>
      <c r="R960" t="str">
        <f t="shared" si="29"/>
        <v>wearables</v>
      </c>
      <c r="S960" s="12">
        <f>(((I960/60)/60)/24)+DATE(1970,1,1)</f>
        <v>42104.207638888889</v>
      </c>
      <c r="T960" s="12">
        <f>(((J960/60)/60)/24)+DATE(1970,1,1)</f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>E961/L961</f>
        <v>113.62573099415205</v>
      </c>
      <c r="Q961" t="str">
        <f t="shared" si="28"/>
        <v>technology</v>
      </c>
      <c r="R961" t="str">
        <f t="shared" si="29"/>
        <v>wearables</v>
      </c>
      <c r="S961" s="12">
        <f>(((I961/60)/60)/24)+DATE(1970,1,1)</f>
        <v>42023.174363425926</v>
      </c>
      <c r="T961" s="12">
        <f>(((J961/60)/60)/24)+DATE(1970,1,1)</f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>E962/L962</f>
        <v>136.46276595744681</v>
      </c>
      <c r="Q962" t="str">
        <f t="shared" si="28"/>
        <v>technology</v>
      </c>
      <c r="R962" t="str">
        <f t="shared" si="29"/>
        <v>wearables</v>
      </c>
      <c r="S962" s="12">
        <f>(((I962/60)/60)/24)+DATE(1970,1,1)</f>
        <v>42808.585127314815</v>
      </c>
      <c r="T962" s="12">
        <f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>E963/L963</f>
        <v>364.35454545454547</v>
      </c>
      <c r="Q963" t="str">
        <f t="shared" ref="Q963:Q1026" si="30">LEFT(N963, SEARCH("/",N963,1)-1)</f>
        <v>technology</v>
      </c>
      <c r="R963" t="str">
        <f t="shared" ref="R963:R1026" si="31">RIGHT(N963,LEN(N963) - SEARCH("/", N963, SEARCH("/", N963) - 1))</f>
        <v>wearables</v>
      </c>
      <c r="S963" s="12">
        <f>(((I963/60)/60)/24)+DATE(1970,1,1)</f>
        <v>42786.791666666672</v>
      </c>
      <c r="T963" s="12">
        <f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>E964/L964</f>
        <v>19.243243243243242</v>
      </c>
      <c r="Q964" t="str">
        <f t="shared" si="30"/>
        <v>technology</v>
      </c>
      <c r="R964" t="str">
        <f t="shared" si="31"/>
        <v>wearables</v>
      </c>
      <c r="S964" s="12">
        <f>(((I964/60)/60)/24)+DATE(1970,1,1)</f>
        <v>42411.712418981479</v>
      </c>
      <c r="T964" s="12">
        <f>(((J964/60)/60)/24)+DATE(1970,1,1)</f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>E965/L965</f>
        <v>41.888888888888886</v>
      </c>
      <c r="Q965" t="str">
        <f t="shared" si="30"/>
        <v>technology</v>
      </c>
      <c r="R965" t="str">
        <f t="shared" si="31"/>
        <v>wearables</v>
      </c>
      <c r="S965" s="12">
        <f>(((I965/60)/60)/24)+DATE(1970,1,1)</f>
        <v>42660.635636574079</v>
      </c>
      <c r="T965" s="12">
        <f>(((J965/60)/60)/24)+DATE(1970,1,1)</f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>E966/L966</f>
        <v>30.310344827586206</v>
      </c>
      <c r="Q966" t="str">
        <f t="shared" si="30"/>
        <v>technology</v>
      </c>
      <c r="R966" t="str">
        <f t="shared" si="31"/>
        <v>wearables</v>
      </c>
      <c r="S966" s="12">
        <f>(((I966/60)/60)/24)+DATE(1970,1,1)</f>
        <v>42248.628692129627</v>
      </c>
      <c r="T966" s="12">
        <f>(((J966/60)/60)/24)+DATE(1970,1,1)</f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>E967/L967</f>
        <v>49.666666666666664</v>
      </c>
      <c r="Q967" t="str">
        <f t="shared" si="30"/>
        <v>technology</v>
      </c>
      <c r="R967" t="str">
        <f t="shared" si="31"/>
        <v>wearables</v>
      </c>
      <c r="S967" s="12">
        <f>(((I967/60)/60)/24)+DATE(1970,1,1)</f>
        <v>42669.165972222225</v>
      </c>
      <c r="T967" s="12">
        <f>(((J967/60)/60)/24)+DATE(1970,1,1)</f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>E968/L968</f>
        <v>59.2</v>
      </c>
      <c r="Q968" t="str">
        <f t="shared" si="30"/>
        <v>technology</v>
      </c>
      <c r="R968" t="str">
        <f t="shared" si="31"/>
        <v>wearables</v>
      </c>
      <c r="S968" s="12">
        <f>(((I968/60)/60)/24)+DATE(1970,1,1)</f>
        <v>42649.635787037041</v>
      </c>
      <c r="T968" s="12">
        <f>(((J968/60)/60)/24)+DATE(1970,1,1)</f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>E969/L969</f>
        <v>43.97530864197531</v>
      </c>
      <c r="Q969" t="str">
        <f t="shared" si="30"/>
        <v>technology</v>
      </c>
      <c r="R969" t="str">
        <f t="shared" si="31"/>
        <v>wearables</v>
      </c>
      <c r="S969" s="12">
        <f>(((I969/60)/60)/24)+DATE(1970,1,1)</f>
        <v>42482.21266203704</v>
      </c>
      <c r="T969" s="12">
        <f>(((J969/60)/60)/24)+DATE(1970,1,1)</f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>E970/L970</f>
        <v>26.5</v>
      </c>
      <c r="Q970" t="str">
        <f t="shared" si="30"/>
        <v>technology</v>
      </c>
      <c r="R970" t="str">
        <f t="shared" si="31"/>
        <v>wearables</v>
      </c>
      <c r="S970" s="12">
        <f>(((I970/60)/60)/24)+DATE(1970,1,1)</f>
        <v>41866.847615740742</v>
      </c>
      <c r="T970" s="12">
        <f>(((J970/60)/60)/24)+DATE(1970,1,1)</f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>E971/L971</f>
        <v>1272.7272727272727</v>
      </c>
      <c r="Q971" t="str">
        <f t="shared" si="30"/>
        <v>technology</v>
      </c>
      <c r="R971" t="str">
        <f t="shared" si="31"/>
        <v>wearables</v>
      </c>
      <c r="S971" s="12">
        <f>(((I971/60)/60)/24)+DATE(1970,1,1)</f>
        <v>42775.30332175926</v>
      </c>
      <c r="T971" s="12">
        <f>(((J971/60)/60)/24)+DATE(1970,1,1)</f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>E972/L972</f>
        <v>164</v>
      </c>
      <c r="Q972" t="str">
        <f t="shared" si="30"/>
        <v>technology</v>
      </c>
      <c r="R972" t="str">
        <f t="shared" si="31"/>
        <v>wearables</v>
      </c>
      <c r="S972" s="12">
        <f>(((I972/60)/60)/24)+DATE(1970,1,1)</f>
        <v>42758.207638888889</v>
      </c>
      <c r="T972" s="12">
        <f>(((J972/60)/60)/24)+DATE(1970,1,1)</f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>E973/L973</f>
        <v>45.2</v>
      </c>
      <c r="Q973" t="str">
        <f t="shared" si="30"/>
        <v>technology</v>
      </c>
      <c r="R973" t="str">
        <f t="shared" si="31"/>
        <v>wearables</v>
      </c>
      <c r="S973" s="12">
        <f>(((I973/60)/60)/24)+DATE(1970,1,1)</f>
        <v>42156.709027777775</v>
      </c>
      <c r="T973" s="12">
        <f>(((J973/60)/60)/24)+DATE(1970,1,1)</f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>E974/L974</f>
        <v>153.88888888888889</v>
      </c>
      <c r="Q974" t="str">
        <f t="shared" si="30"/>
        <v>technology</v>
      </c>
      <c r="R974" t="str">
        <f t="shared" si="31"/>
        <v>wearables</v>
      </c>
      <c r="S974" s="12">
        <f>(((I974/60)/60)/24)+DATE(1970,1,1)</f>
        <v>41886.290972222225</v>
      </c>
      <c r="T974" s="12">
        <f>(((J974/60)/60)/24)+DATE(1970,1,1)</f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>E975/L975</f>
        <v>51.375</v>
      </c>
      <c r="Q975" t="str">
        <f t="shared" si="30"/>
        <v>technology</v>
      </c>
      <c r="R975" t="str">
        <f t="shared" si="31"/>
        <v>wearables</v>
      </c>
      <c r="S975" s="12">
        <f>(((I975/60)/60)/24)+DATE(1970,1,1)</f>
        <v>42317.056631944448</v>
      </c>
      <c r="T975" s="12">
        <f>(((J975/60)/60)/24)+DATE(1970,1,1)</f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>E976/L976</f>
        <v>93.333333333333329</v>
      </c>
      <c r="Q976" t="str">
        <f t="shared" si="30"/>
        <v>technology</v>
      </c>
      <c r="R976" t="str">
        <f t="shared" si="31"/>
        <v>wearables</v>
      </c>
      <c r="S976" s="12">
        <f>(((I976/60)/60)/24)+DATE(1970,1,1)</f>
        <v>42454.707824074074</v>
      </c>
      <c r="T976" s="12">
        <f>(((J976/60)/60)/24)+DATE(1970,1,1)</f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>E977/L977</f>
        <v>108.625</v>
      </c>
      <c r="Q977" t="str">
        <f t="shared" si="30"/>
        <v>technology</v>
      </c>
      <c r="R977" t="str">
        <f t="shared" si="31"/>
        <v>wearables</v>
      </c>
      <c r="S977" s="12">
        <f>(((I977/60)/60)/24)+DATE(1970,1,1)</f>
        <v>42549.696585648147</v>
      </c>
      <c r="T977" s="12">
        <f>(((J977/60)/60)/24)+DATE(1970,1,1)</f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>E978/L978</f>
        <v>160.5</v>
      </c>
      <c r="Q978" t="str">
        <f t="shared" si="30"/>
        <v>technology</v>
      </c>
      <c r="R978" t="str">
        <f t="shared" si="31"/>
        <v>wearables</v>
      </c>
      <c r="S978" s="12">
        <f>(((I978/60)/60)/24)+DATE(1970,1,1)</f>
        <v>42230.058993055558</v>
      </c>
      <c r="T978" s="12">
        <f>(((J978/60)/60)/24)+DATE(1970,1,1)</f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>E979/L979</f>
        <v>75.75</v>
      </c>
      <c r="Q979" t="str">
        <f t="shared" si="30"/>
        <v>technology</v>
      </c>
      <c r="R979" t="str">
        <f t="shared" si="31"/>
        <v>wearables</v>
      </c>
      <c r="S979" s="12">
        <f>(((I979/60)/60)/24)+DATE(1970,1,1)</f>
        <v>42421.942094907412</v>
      </c>
      <c r="T979" s="12">
        <f>(((J979/60)/60)/24)+DATE(1970,1,1)</f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>E980/L980</f>
        <v>790.83739837398377</v>
      </c>
      <c r="Q980" t="str">
        <f t="shared" si="30"/>
        <v>technology</v>
      </c>
      <c r="R980" t="str">
        <f t="shared" si="31"/>
        <v>wearables</v>
      </c>
      <c r="S980" s="12">
        <f>(((I980/60)/60)/24)+DATE(1970,1,1)</f>
        <v>42425.309039351851</v>
      </c>
      <c r="T980" s="12">
        <f>(((J980/60)/60)/24)+DATE(1970,1,1)</f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>E981/L981</f>
        <v>301.93916666666667</v>
      </c>
      <c r="Q981" t="str">
        <f t="shared" si="30"/>
        <v>technology</v>
      </c>
      <c r="R981" t="str">
        <f t="shared" si="31"/>
        <v>wearables</v>
      </c>
      <c r="S981" s="12">
        <f>(((I981/60)/60)/24)+DATE(1970,1,1)</f>
        <v>42541.790972222225</v>
      </c>
      <c r="T981" s="12">
        <f>(((J981/60)/60)/24)+DATE(1970,1,1)</f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>E982/L982</f>
        <v>47.935483870967744</v>
      </c>
      <c r="Q982" t="str">
        <f t="shared" si="30"/>
        <v>technology</v>
      </c>
      <c r="R982" t="str">
        <f t="shared" si="31"/>
        <v>wearables</v>
      </c>
      <c r="S982" s="12">
        <f>(((I982/60)/60)/24)+DATE(1970,1,1)</f>
        <v>41973.945856481485</v>
      </c>
      <c r="T982" s="12">
        <f>(((J982/60)/60)/24)+DATE(1970,1,1)</f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>E983/L983</f>
        <v>2.75</v>
      </c>
      <c r="Q983" t="str">
        <f t="shared" si="30"/>
        <v>technology</v>
      </c>
      <c r="R983" t="str">
        <f t="shared" si="31"/>
        <v>wearables</v>
      </c>
      <c r="S983" s="12">
        <f>(((I983/60)/60)/24)+DATE(1970,1,1)</f>
        <v>41860.947013888886</v>
      </c>
      <c r="T983" s="12">
        <f>(((J983/60)/60)/24)+DATE(1970,1,1)</f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>E984/L984</f>
        <v>1</v>
      </c>
      <c r="Q984" t="str">
        <f t="shared" si="30"/>
        <v>technology</v>
      </c>
      <c r="R984" t="str">
        <f t="shared" si="31"/>
        <v>wearables</v>
      </c>
      <c r="S984" s="12">
        <f>(((I984/60)/60)/24)+DATE(1970,1,1)</f>
        <v>42645.753310185188</v>
      </c>
      <c r="T984" s="12">
        <f>(((J984/60)/60)/24)+DATE(1970,1,1)</f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>E985/L985</f>
        <v>171.79329608938548</v>
      </c>
      <c r="Q985" t="str">
        <f t="shared" si="30"/>
        <v>technology</v>
      </c>
      <c r="R985" t="str">
        <f t="shared" si="31"/>
        <v>wearables</v>
      </c>
      <c r="S985" s="12">
        <f>(((I985/60)/60)/24)+DATE(1970,1,1)</f>
        <v>42605.870833333334</v>
      </c>
      <c r="T985" s="12">
        <f>(((J985/60)/60)/24)+DATE(1970,1,1)</f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>E986/L986</f>
        <v>35.333333333333336</v>
      </c>
      <c r="Q986" t="str">
        <f t="shared" si="30"/>
        <v>technology</v>
      </c>
      <c r="R986" t="str">
        <f t="shared" si="31"/>
        <v>wearables</v>
      </c>
      <c r="S986" s="12">
        <f>(((I986/60)/60)/24)+DATE(1970,1,1)</f>
        <v>42091.074166666673</v>
      </c>
      <c r="T986" s="12">
        <f>(((J986/60)/60)/24)+DATE(1970,1,1)</f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>E987/L987</f>
        <v>82.086956521739125</v>
      </c>
      <c r="Q987" t="str">
        <f t="shared" si="30"/>
        <v>technology</v>
      </c>
      <c r="R987" t="str">
        <f t="shared" si="31"/>
        <v>wearables</v>
      </c>
      <c r="S987" s="12">
        <f>(((I987/60)/60)/24)+DATE(1970,1,1)</f>
        <v>42369.958333333328</v>
      </c>
      <c r="T987" s="12">
        <f>(((J987/60)/60)/24)+DATE(1970,1,1)</f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>E988/L988</f>
        <v>110.8695652173913</v>
      </c>
      <c r="Q988" t="str">
        <f t="shared" si="30"/>
        <v>technology</v>
      </c>
      <c r="R988" t="str">
        <f t="shared" si="31"/>
        <v>wearables</v>
      </c>
      <c r="S988" s="12">
        <f>(((I988/60)/60)/24)+DATE(1970,1,1)</f>
        <v>42379</v>
      </c>
      <c r="T988" s="12">
        <f>(((J988/60)/60)/24)+DATE(1970,1,1)</f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>E989/L989</f>
        <v>161.21951219512195</v>
      </c>
      <c r="Q989" t="str">
        <f t="shared" si="30"/>
        <v>technology</v>
      </c>
      <c r="R989" t="str">
        <f t="shared" si="31"/>
        <v>wearables</v>
      </c>
      <c r="S989" s="12">
        <f>(((I989/60)/60)/24)+DATE(1970,1,1)</f>
        <v>41813.294560185182</v>
      </c>
      <c r="T989" s="12">
        <f>(((J989/60)/60)/24)+DATE(1970,1,1)</f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>E990/L990</f>
        <v>#DIV/0!</v>
      </c>
      <c r="Q990" t="str">
        <f t="shared" si="30"/>
        <v>technology</v>
      </c>
      <c r="R990" t="str">
        <f t="shared" si="31"/>
        <v>wearables</v>
      </c>
      <c r="S990" s="12">
        <f>(((I990/60)/60)/24)+DATE(1970,1,1)</f>
        <v>42644.356770833328</v>
      </c>
      <c r="T990" s="12">
        <f>(((J990/60)/60)/24)+DATE(1970,1,1)</f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>E991/L991</f>
        <v>52.40625</v>
      </c>
      <c r="Q991" t="str">
        <f t="shared" si="30"/>
        <v>technology</v>
      </c>
      <c r="R991" t="str">
        <f t="shared" si="31"/>
        <v>wearables</v>
      </c>
      <c r="S991" s="12">
        <f>(((I991/60)/60)/24)+DATE(1970,1,1)</f>
        <v>42641.933969907404</v>
      </c>
      <c r="T991" s="12">
        <f>(((J991/60)/60)/24)+DATE(1970,1,1)</f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>E992/L992</f>
        <v>13</v>
      </c>
      <c r="Q992" t="str">
        <f t="shared" si="30"/>
        <v>technology</v>
      </c>
      <c r="R992" t="str">
        <f t="shared" si="31"/>
        <v>wearables</v>
      </c>
      <c r="S992" s="12">
        <f>(((I992/60)/60)/24)+DATE(1970,1,1)</f>
        <v>41885.784305555557</v>
      </c>
      <c r="T992" s="12">
        <f>(((J992/60)/60)/24)+DATE(1970,1,1)</f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>E993/L993</f>
        <v>30.285714285714285</v>
      </c>
      <c r="Q993" t="str">
        <f t="shared" si="30"/>
        <v>technology</v>
      </c>
      <c r="R993" t="str">
        <f t="shared" si="31"/>
        <v>wearables</v>
      </c>
      <c r="S993" s="12">
        <f>(((I993/60)/60)/24)+DATE(1970,1,1)</f>
        <v>42563.785416666666</v>
      </c>
      <c r="T993" s="12">
        <f>(((J993/60)/60)/24)+DATE(1970,1,1)</f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>E994/L994</f>
        <v>116.75</v>
      </c>
      <c r="Q994" t="str">
        <f t="shared" si="30"/>
        <v>technology</v>
      </c>
      <c r="R994" t="str">
        <f t="shared" si="31"/>
        <v>wearables</v>
      </c>
      <c r="S994" s="12">
        <f>(((I994/60)/60)/24)+DATE(1970,1,1)</f>
        <v>42497.883321759262</v>
      </c>
      <c r="T994" s="12">
        <f>(((J994/60)/60)/24)+DATE(1970,1,1)</f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>E995/L995</f>
        <v>89.59693877551021</v>
      </c>
      <c r="Q995" t="str">
        <f t="shared" si="30"/>
        <v>technology</v>
      </c>
      <c r="R995" t="str">
        <f t="shared" si="31"/>
        <v>wearables</v>
      </c>
      <c r="S995" s="12">
        <f>(((I995/60)/60)/24)+DATE(1970,1,1)</f>
        <v>42686.208333333328</v>
      </c>
      <c r="T995" s="12">
        <f>(((J995/60)/60)/24)+DATE(1970,1,1)</f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>E996/L996</f>
        <v>424.45454545454544</v>
      </c>
      <c r="Q996" t="str">
        <f t="shared" si="30"/>
        <v>technology</v>
      </c>
      <c r="R996" t="str">
        <f t="shared" si="31"/>
        <v>wearables</v>
      </c>
      <c r="S996" s="12">
        <f>(((I996/60)/60)/24)+DATE(1970,1,1)</f>
        <v>41973.957638888889</v>
      </c>
      <c r="T996" s="12">
        <f>(((J996/60)/60)/24)+DATE(1970,1,1)</f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>E997/L997</f>
        <v>80.666666666666671</v>
      </c>
      <c r="Q997" t="str">
        <f t="shared" si="30"/>
        <v>technology</v>
      </c>
      <c r="R997" t="str">
        <f t="shared" si="31"/>
        <v>wearables</v>
      </c>
      <c r="S997" s="12">
        <f>(((I997/60)/60)/24)+DATE(1970,1,1)</f>
        <v>41972.666666666672</v>
      </c>
      <c r="T997" s="12">
        <f>(((J997/60)/60)/24)+DATE(1970,1,1)</f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>E998/L998</f>
        <v>13</v>
      </c>
      <c r="Q998" t="str">
        <f t="shared" si="30"/>
        <v>technology</v>
      </c>
      <c r="R998" t="str">
        <f t="shared" si="31"/>
        <v>wearables</v>
      </c>
      <c r="S998" s="12">
        <f>(((I998/60)/60)/24)+DATE(1970,1,1)</f>
        <v>41847.643750000003</v>
      </c>
      <c r="T998" s="12">
        <f>(((J998/60)/60)/24)+DATE(1970,1,1)</f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>E999/L999</f>
        <v>8.125</v>
      </c>
      <c r="Q999" t="str">
        <f t="shared" si="30"/>
        <v>technology</v>
      </c>
      <c r="R999" t="str">
        <f t="shared" si="31"/>
        <v>wearables</v>
      </c>
      <c r="S999" s="12">
        <f>(((I999/60)/60)/24)+DATE(1970,1,1)</f>
        <v>41971.144641203704</v>
      </c>
      <c r="T999" s="12">
        <f>(((J999/60)/60)/24)+DATE(1970,1,1)</f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>E1000/L1000</f>
        <v>153.42794759825327</v>
      </c>
      <c r="Q1000" t="str">
        <f t="shared" si="30"/>
        <v>technology</v>
      </c>
      <c r="R1000" t="str">
        <f t="shared" si="31"/>
        <v>wearables</v>
      </c>
      <c r="S1000" s="12">
        <f>(((I1000/60)/60)/24)+DATE(1970,1,1)</f>
        <v>42327.210659722223</v>
      </c>
      <c r="T1000" s="12">
        <f>(((J1000/60)/60)/24)+DATE(1970,1,1)</f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>E1001/L1001</f>
        <v>292.07499999999999</v>
      </c>
      <c r="Q1001" t="str">
        <f t="shared" si="30"/>
        <v>technology</v>
      </c>
      <c r="R1001" t="str">
        <f t="shared" si="31"/>
        <v>wearables</v>
      </c>
      <c r="S1001" s="12">
        <f>(((I1001/60)/60)/24)+DATE(1970,1,1)</f>
        <v>41956.334722222222</v>
      </c>
      <c r="T1001" s="12">
        <f>(((J1001/60)/60)/24)+DATE(1970,1,1)</f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>E1002/L1002</f>
        <v>3304</v>
      </c>
      <c r="Q1002" t="str">
        <f t="shared" si="30"/>
        <v>technology</v>
      </c>
      <c r="R1002" t="str">
        <f t="shared" si="31"/>
        <v>wearables</v>
      </c>
      <c r="S1002" s="12">
        <f>(((I1002/60)/60)/24)+DATE(1970,1,1)</f>
        <v>42809.018055555556</v>
      </c>
      <c r="T1002" s="12">
        <f>(((J1002/60)/60)/24)+DATE(1970,1,1)</f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>E1003/L1003</f>
        <v>1300</v>
      </c>
      <c r="Q1003" t="str">
        <f t="shared" si="30"/>
        <v>technology</v>
      </c>
      <c r="R1003" t="str">
        <f t="shared" si="31"/>
        <v>wearables</v>
      </c>
      <c r="S1003" s="12">
        <f>(((I1003/60)/60)/24)+DATE(1970,1,1)</f>
        <v>42765.720057870371</v>
      </c>
      <c r="T1003" s="12">
        <f>(((J1003/60)/60)/24)+DATE(1970,1,1)</f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>E1004/L1004</f>
        <v>134.54545454545453</v>
      </c>
      <c r="Q1004" t="str">
        <f t="shared" si="30"/>
        <v>technology</v>
      </c>
      <c r="R1004" t="str">
        <f t="shared" si="31"/>
        <v>wearables</v>
      </c>
      <c r="S1004" s="12">
        <f>(((I1004/60)/60)/24)+DATE(1970,1,1)</f>
        <v>42355.249305555553</v>
      </c>
      <c r="T1004" s="12">
        <f>(((J1004/60)/60)/24)+DATE(1970,1,1)</f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>E1005/L1005</f>
        <v>214.06666666666666</v>
      </c>
      <c r="Q1005" t="str">
        <f t="shared" si="30"/>
        <v>technology</v>
      </c>
      <c r="R1005" t="str">
        <f t="shared" si="31"/>
        <v>wearables</v>
      </c>
      <c r="S1005" s="12">
        <f>(((I1005/60)/60)/24)+DATE(1970,1,1)</f>
        <v>42810.667372685188</v>
      </c>
      <c r="T1005" s="12">
        <f>(((J1005/60)/60)/24)+DATE(1970,1,1)</f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>E1006/L1006</f>
        <v>216.33684210526314</v>
      </c>
      <c r="Q1006" t="str">
        <f t="shared" si="30"/>
        <v>technology</v>
      </c>
      <c r="R1006" t="str">
        <f t="shared" si="31"/>
        <v>wearables</v>
      </c>
      <c r="S1006" s="12">
        <f>(((I1006/60)/60)/24)+DATE(1970,1,1)</f>
        <v>42418.708645833336</v>
      </c>
      <c r="T1006" s="12">
        <f>(((J1006/60)/60)/24)+DATE(1970,1,1)</f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>E1007/L1007</f>
        <v>932.31055900621118</v>
      </c>
      <c r="Q1007" t="str">
        <f t="shared" si="30"/>
        <v>technology</v>
      </c>
      <c r="R1007" t="str">
        <f t="shared" si="31"/>
        <v>wearables</v>
      </c>
      <c r="S1007" s="12">
        <f>(((I1007/60)/60)/24)+DATE(1970,1,1)</f>
        <v>42307.624803240738</v>
      </c>
      <c r="T1007" s="12">
        <f>(((J1007/60)/60)/24)+DATE(1970,1,1)</f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>E1008/L1008</f>
        <v>29.25</v>
      </c>
      <c r="Q1008" t="str">
        <f t="shared" si="30"/>
        <v>technology</v>
      </c>
      <c r="R1008" t="str">
        <f t="shared" si="31"/>
        <v>wearables</v>
      </c>
      <c r="S1008" s="12">
        <f>(((I1008/60)/60)/24)+DATE(1970,1,1)</f>
        <v>41985.299305555556</v>
      </c>
      <c r="T1008" s="12">
        <f>(((J1008/60)/60)/24)+DATE(1970,1,1)</f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>E1009/L1009</f>
        <v>174.94736842105263</v>
      </c>
      <c r="Q1009" t="str">
        <f t="shared" si="30"/>
        <v>technology</v>
      </c>
      <c r="R1009" t="str">
        <f t="shared" si="31"/>
        <v>wearables</v>
      </c>
      <c r="S1009" s="12">
        <f>(((I1009/60)/60)/24)+DATE(1970,1,1)</f>
        <v>42718.6252662037</v>
      </c>
      <c r="T1009" s="12">
        <f>(((J1009/60)/60)/24)+DATE(1970,1,1)</f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>E1010/L1010</f>
        <v>250</v>
      </c>
      <c r="Q1010" t="str">
        <f t="shared" si="30"/>
        <v>technology</v>
      </c>
      <c r="R1010" t="str">
        <f t="shared" si="31"/>
        <v>wearables</v>
      </c>
      <c r="S1010" s="12">
        <f>(((I1010/60)/60)/24)+DATE(1970,1,1)</f>
        <v>42732.809201388889</v>
      </c>
      <c r="T1010" s="12">
        <f>(((J1010/60)/60)/24)+DATE(1970,1,1)</f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>E1011/L1011</f>
        <v>65</v>
      </c>
      <c r="Q1011" t="str">
        <f t="shared" si="30"/>
        <v>technology</v>
      </c>
      <c r="R1011" t="str">
        <f t="shared" si="31"/>
        <v>wearables</v>
      </c>
      <c r="S1011" s="12">
        <f>(((I1011/60)/60)/24)+DATE(1970,1,1)</f>
        <v>42540.604699074072</v>
      </c>
      <c r="T1011" s="12">
        <f>(((J1011/60)/60)/24)+DATE(1970,1,1)</f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>E1012/L1012</f>
        <v>55</v>
      </c>
      <c r="Q1012" t="str">
        <f t="shared" si="30"/>
        <v>technology</v>
      </c>
      <c r="R1012" t="str">
        <f t="shared" si="31"/>
        <v>wearables</v>
      </c>
      <c r="S1012" s="12">
        <f>(((I1012/60)/60)/24)+DATE(1970,1,1)</f>
        <v>42618.124305555553</v>
      </c>
      <c r="T1012" s="12">
        <f>(((J1012/60)/60)/24)+DATE(1970,1,1)</f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>E1013/L1013</f>
        <v>75</v>
      </c>
      <c r="Q1013" t="str">
        <f t="shared" si="30"/>
        <v>technology</v>
      </c>
      <c r="R1013" t="str">
        <f t="shared" si="31"/>
        <v>wearables</v>
      </c>
      <c r="S1013" s="12">
        <f>(((I1013/60)/60)/24)+DATE(1970,1,1)</f>
        <v>41991.898090277777</v>
      </c>
      <c r="T1013" s="12">
        <f>(((J1013/60)/60)/24)+DATE(1970,1,1)</f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>E1014/L1014</f>
        <v>1389.3561935483872</v>
      </c>
      <c r="Q1014" t="str">
        <f t="shared" si="30"/>
        <v>technology</v>
      </c>
      <c r="R1014" t="str">
        <f t="shared" si="31"/>
        <v>wearables</v>
      </c>
      <c r="S1014" s="12">
        <f>(((I1014/60)/60)/24)+DATE(1970,1,1)</f>
        <v>42759.440416666665</v>
      </c>
      <c r="T1014" s="12">
        <f>(((J1014/60)/60)/24)+DATE(1970,1,1)</f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>E1015/L1015</f>
        <v>95.911111111111111</v>
      </c>
      <c r="Q1015" t="str">
        <f t="shared" si="30"/>
        <v>technology</v>
      </c>
      <c r="R1015" t="str">
        <f t="shared" si="31"/>
        <v>wearables</v>
      </c>
      <c r="S1015" s="12">
        <f>(((I1015/60)/60)/24)+DATE(1970,1,1)</f>
        <v>42367.833333333328</v>
      </c>
      <c r="T1015" s="12">
        <f>(((J1015/60)/60)/24)+DATE(1970,1,1)</f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>E1016/L1016</f>
        <v>191.25</v>
      </c>
      <c r="Q1016" t="str">
        <f t="shared" si="30"/>
        <v>technology</v>
      </c>
      <c r="R1016" t="str">
        <f t="shared" si="31"/>
        <v>wearables</v>
      </c>
      <c r="S1016" s="12">
        <f>(((I1016/60)/60)/24)+DATE(1970,1,1)</f>
        <v>42005.002488425926</v>
      </c>
      <c r="T1016" s="12">
        <f>(((J1016/60)/60)/24)+DATE(1970,1,1)</f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>E1017/L1017</f>
        <v>40</v>
      </c>
      <c r="Q1017" t="str">
        <f t="shared" si="30"/>
        <v>technology</v>
      </c>
      <c r="R1017" t="str">
        <f t="shared" si="31"/>
        <v>wearables</v>
      </c>
      <c r="S1017" s="12">
        <f>(((I1017/60)/60)/24)+DATE(1970,1,1)</f>
        <v>42333.920081018514</v>
      </c>
      <c r="T1017" s="12">
        <f>(((J1017/60)/60)/24)+DATE(1970,1,1)</f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>E1018/L1018</f>
        <v>74.78947368421052</v>
      </c>
      <c r="Q1018" t="str">
        <f t="shared" si="30"/>
        <v>technology</v>
      </c>
      <c r="R1018" t="str">
        <f t="shared" si="31"/>
        <v>wearables</v>
      </c>
      <c r="S1018" s="12">
        <f>(((I1018/60)/60)/24)+DATE(1970,1,1)</f>
        <v>42467.065462962957</v>
      </c>
      <c r="T1018" s="12">
        <f>(((J1018/60)/60)/24)+DATE(1970,1,1)</f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>E1019/L1019</f>
        <v>161.11830985915492</v>
      </c>
      <c r="Q1019" t="str">
        <f t="shared" si="30"/>
        <v>technology</v>
      </c>
      <c r="R1019" t="str">
        <f t="shared" si="31"/>
        <v>wearables</v>
      </c>
      <c r="S1019" s="12">
        <f>(((I1019/60)/60)/24)+DATE(1970,1,1)</f>
        <v>42329.716840277775</v>
      </c>
      <c r="T1019" s="12">
        <f>(((J1019/60)/60)/24)+DATE(1970,1,1)</f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>E1020/L1020</f>
        <v>88.714285714285708</v>
      </c>
      <c r="Q1020" t="str">
        <f t="shared" si="30"/>
        <v>technology</v>
      </c>
      <c r="R1020" t="str">
        <f t="shared" si="31"/>
        <v>wearables</v>
      </c>
      <c r="S1020" s="12">
        <f>(((I1020/60)/60)/24)+DATE(1970,1,1)</f>
        <v>42565.492280092592</v>
      </c>
      <c r="T1020" s="12">
        <f>(((J1020/60)/60)/24)+DATE(1970,1,1)</f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>E1021/L1021</f>
        <v>53.25</v>
      </c>
      <c r="Q1021" t="str">
        <f t="shared" si="30"/>
        <v>technology</v>
      </c>
      <c r="R1021" t="str">
        <f t="shared" si="31"/>
        <v>wearables</v>
      </c>
      <c r="S1021" s="12">
        <f>(((I1021/60)/60)/24)+DATE(1970,1,1)</f>
        <v>42039.973946759259</v>
      </c>
      <c r="T1021" s="12">
        <f>(((J1021/60)/60)/24)+DATE(1970,1,1)</f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>E1022/L1022</f>
        <v>106.2</v>
      </c>
      <c r="Q1022" t="str">
        <f t="shared" si="30"/>
        <v>music</v>
      </c>
      <c r="R1022" t="str">
        <f t="shared" si="31"/>
        <v>electronic music</v>
      </c>
      <c r="S1022" s="12">
        <f>(((I1022/60)/60)/24)+DATE(1970,1,1)</f>
        <v>42157.032638888893</v>
      </c>
      <c r="T1022" s="12">
        <f>(((J1022/60)/60)/24)+DATE(1970,1,1)</f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>E1023/L1023</f>
        <v>22.079728033472804</v>
      </c>
      <c r="Q1023" t="str">
        <f t="shared" si="30"/>
        <v>music</v>
      </c>
      <c r="R1023" t="str">
        <f t="shared" si="31"/>
        <v>electronic music</v>
      </c>
      <c r="S1023" s="12">
        <f>(((I1023/60)/60)/24)+DATE(1970,1,1)</f>
        <v>42294.166666666672</v>
      </c>
      <c r="T1023" s="12">
        <f>(((J1023/60)/60)/24)+DATE(1970,1,1)</f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>E1024/L1024</f>
        <v>31.054054054054053</v>
      </c>
      <c r="Q1024" t="str">
        <f t="shared" si="30"/>
        <v>music</v>
      </c>
      <c r="R1024" t="str">
        <f t="shared" si="31"/>
        <v>electronic music</v>
      </c>
      <c r="S1024" s="12">
        <f>(((I1024/60)/60)/24)+DATE(1970,1,1)</f>
        <v>42141.646724537044</v>
      </c>
      <c r="T1024" s="12">
        <f>(((J1024/60)/60)/24)+DATE(1970,1,1)</f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>E1025/L1025</f>
        <v>36.206106870229007</v>
      </c>
      <c r="Q1025" t="str">
        <f t="shared" si="30"/>
        <v>music</v>
      </c>
      <c r="R1025" t="str">
        <f t="shared" si="31"/>
        <v>electronic music</v>
      </c>
      <c r="S1025" s="12">
        <f>(((I1025/60)/60)/24)+DATE(1970,1,1)</f>
        <v>42175.919687500005</v>
      </c>
      <c r="T1025" s="12">
        <f>(((J1025/60)/60)/24)+DATE(1970,1,1)</f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>E1026/L1026</f>
        <v>388.9762295081967</v>
      </c>
      <c r="Q1026" t="str">
        <f t="shared" si="30"/>
        <v>music</v>
      </c>
      <c r="R1026" t="str">
        <f t="shared" si="31"/>
        <v>electronic music</v>
      </c>
      <c r="S1026" s="12">
        <f>(((I1026/60)/60)/24)+DATE(1970,1,1)</f>
        <v>42400.580590277779</v>
      </c>
      <c r="T1026" s="12">
        <f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>E1027/L1027</f>
        <v>71.848571428571432</v>
      </c>
      <c r="Q1027" t="str">
        <f t="shared" ref="Q1027:Q1090" si="32">LEFT(N1027, SEARCH("/",N1027,1)-1)</f>
        <v>music</v>
      </c>
      <c r="R1027" t="str">
        <f t="shared" ref="R1027:R1090" si="33">RIGHT(N1027,LEN(N1027) - SEARCH("/", N1027, SEARCH("/", N1027) - 1))</f>
        <v>electronic music</v>
      </c>
      <c r="S1027" s="12">
        <f>(((I1027/60)/60)/24)+DATE(1970,1,1)</f>
        <v>42079.792094907403</v>
      </c>
      <c r="T1027" s="12">
        <f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>E1028/L1028</f>
        <v>57.381803278688523</v>
      </c>
      <c r="Q1028" t="str">
        <f t="shared" si="32"/>
        <v>music</v>
      </c>
      <c r="R1028" t="str">
        <f t="shared" si="33"/>
        <v>electronic music</v>
      </c>
      <c r="S1028" s="12">
        <f>(((I1028/60)/60)/24)+DATE(1970,1,1)</f>
        <v>42460.365925925929</v>
      </c>
      <c r="T1028" s="12">
        <f>(((J1028/60)/60)/24)+DATE(1970,1,1)</f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>E1029/L1029</f>
        <v>69.666666666666671</v>
      </c>
      <c r="Q1029" t="str">
        <f t="shared" si="32"/>
        <v>music</v>
      </c>
      <c r="R1029" t="str">
        <f t="shared" si="33"/>
        <v>electronic music</v>
      </c>
      <c r="S1029" s="12">
        <f>(((I1029/60)/60)/24)+DATE(1970,1,1)</f>
        <v>41935.034108796295</v>
      </c>
      <c r="T1029" s="12">
        <f>(((J1029/60)/60)/24)+DATE(1970,1,1)</f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>E1030/L1030</f>
        <v>45.988235294117644</v>
      </c>
      <c r="Q1030" t="str">
        <f t="shared" si="32"/>
        <v>music</v>
      </c>
      <c r="R1030" t="str">
        <f t="shared" si="33"/>
        <v>electronic music</v>
      </c>
      <c r="S1030" s="12">
        <f>(((I1030/60)/60)/24)+DATE(1970,1,1)</f>
        <v>42800.833333333328</v>
      </c>
      <c r="T1030" s="12">
        <f>(((J1030/60)/60)/24)+DATE(1970,1,1)</f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>E1031/L1031</f>
        <v>79.262411347517727</v>
      </c>
      <c r="Q1031" t="str">
        <f t="shared" si="32"/>
        <v>music</v>
      </c>
      <c r="R1031" t="str">
        <f t="shared" si="33"/>
        <v>electronic music</v>
      </c>
      <c r="S1031" s="12">
        <f>(((I1031/60)/60)/24)+DATE(1970,1,1)</f>
        <v>42098.915972222225</v>
      </c>
      <c r="T1031" s="12">
        <f>(((J1031/60)/60)/24)+DATE(1970,1,1)</f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>E1032/L1032</f>
        <v>43.031446540880502</v>
      </c>
      <c r="Q1032" t="str">
        <f t="shared" si="32"/>
        <v>music</v>
      </c>
      <c r="R1032" t="str">
        <f t="shared" si="33"/>
        <v>electronic music</v>
      </c>
      <c r="S1032" s="12">
        <f>(((I1032/60)/60)/24)+DATE(1970,1,1)</f>
        <v>42625.483206018514</v>
      </c>
      <c r="T1032" s="12">
        <f>(((J1032/60)/60)/24)+DATE(1970,1,1)</f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>E1033/L1033</f>
        <v>108.48484848484848</v>
      </c>
      <c r="Q1033" t="str">
        <f t="shared" si="32"/>
        <v>music</v>
      </c>
      <c r="R1033" t="str">
        <f t="shared" si="33"/>
        <v>electronic music</v>
      </c>
      <c r="S1033" s="12">
        <f>(((I1033/60)/60)/24)+DATE(1970,1,1)</f>
        <v>42354.764004629629</v>
      </c>
      <c r="T1033" s="12">
        <f>(((J1033/60)/60)/24)+DATE(1970,1,1)</f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>E1034/L1034</f>
        <v>61.029583333333335</v>
      </c>
      <c r="Q1034" t="str">
        <f t="shared" si="32"/>
        <v>music</v>
      </c>
      <c r="R1034" t="str">
        <f t="shared" si="33"/>
        <v>electronic music</v>
      </c>
      <c r="S1034" s="12">
        <f>(((I1034/60)/60)/24)+DATE(1970,1,1)</f>
        <v>42544.666956018518</v>
      </c>
      <c r="T1034" s="12">
        <f>(((J1034/60)/60)/24)+DATE(1970,1,1)</f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>E1035/L1035</f>
        <v>50.592592592592595</v>
      </c>
      <c r="Q1035" t="str">
        <f t="shared" si="32"/>
        <v>music</v>
      </c>
      <c r="R1035" t="str">
        <f t="shared" si="33"/>
        <v>electronic music</v>
      </c>
      <c r="S1035" s="12">
        <f>(((I1035/60)/60)/24)+DATE(1970,1,1)</f>
        <v>42716.732407407413</v>
      </c>
      <c r="T1035" s="12">
        <f>(((J1035/60)/60)/24)+DATE(1970,1,1)</f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>E1036/L1036</f>
        <v>39.157168674698795</v>
      </c>
      <c r="Q1036" t="str">
        <f t="shared" si="32"/>
        <v>music</v>
      </c>
      <c r="R1036" t="str">
        <f t="shared" si="33"/>
        <v>electronic music</v>
      </c>
      <c r="S1036" s="12">
        <f>(((I1036/60)/60)/24)+DATE(1970,1,1)</f>
        <v>42587.165972222225</v>
      </c>
      <c r="T1036" s="12">
        <f>(((J1036/60)/60)/24)+DATE(1970,1,1)</f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>E1037/L1037</f>
        <v>65.15789473684211</v>
      </c>
      <c r="Q1037" t="str">
        <f t="shared" si="32"/>
        <v>music</v>
      </c>
      <c r="R1037" t="str">
        <f t="shared" si="33"/>
        <v>electronic music</v>
      </c>
      <c r="S1037" s="12">
        <f>(((I1037/60)/60)/24)+DATE(1970,1,1)</f>
        <v>42046.641435185185</v>
      </c>
      <c r="T1037" s="12">
        <f>(((J1037/60)/60)/24)+DATE(1970,1,1)</f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>E1038/L1038</f>
        <v>23.963127962085309</v>
      </c>
      <c r="Q1038" t="str">
        <f t="shared" si="32"/>
        <v>music</v>
      </c>
      <c r="R1038" t="str">
        <f t="shared" si="33"/>
        <v>electronic music</v>
      </c>
      <c r="S1038" s="12">
        <f>(((I1038/60)/60)/24)+DATE(1970,1,1)</f>
        <v>41281.333333333336</v>
      </c>
      <c r="T1038" s="12">
        <f>(((J1038/60)/60)/24)+DATE(1970,1,1)</f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>E1039/L1039</f>
        <v>48.61904761904762</v>
      </c>
      <c r="Q1039" t="str">
        <f t="shared" si="32"/>
        <v>music</v>
      </c>
      <c r="R1039" t="str">
        <f t="shared" si="33"/>
        <v>electronic music</v>
      </c>
      <c r="S1039" s="12">
        <f>(((I1039/60)/60)/24)+DATE(1970,1,1)</f>
        <v>42142.208333333328</v>
      </c>
      <c r="T1039" s="12">
        <f>(((J1039/60)/60)/24)+DATE(1970,1,1)</f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>E1040/L1040</f>
        <v>35.73770491803279</v>
      </c>
      <c r="Q1040" t="str">
        <f t="shared" si="32"/>
        <v>music</v>
      </c>
      <c r="R1040" t="str">
        <f t="shared" si="33"/>
        <v>electronic music</v>
      </c>
      <c r="S1040" s="12">
        <f>(((I1040/60)/60)/24)+DATE(1970,1,1)</f>
        <v>42448.190081018518</v>
      </c>
      <c r="T1040" s="12">
        <f>(((J1040/60)/60)/24)+DATE(1970,1,1)</f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>E1041/L1041</f>
        <v>21.366666666666667</v>
      </c>
      <c r="Q1041" t="str">
        <f t="shared" si="32"/>
        <v>music</v>
      </c>
      <c r="R1041" t="str">
        <f t="shared" si="33"/>
        <v>electronic music</v>
      </c>
      <c r="S1041" s="12">
        <f>(((I1041/60)/60)/24)+DATE(1970,1,1)</f>
        <v>42717.332638888889</v>
      </c>
      <c r="T1041" s="12">
        <f>(((J1041/60)/60)/24)+DATE(1970,1,1)</f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>E1042/L1042</f>
        <v>250</v>
      </c>
      <c r="Q1042" t="str">
        <f t="shared" si="32"/>
        <v>journalism</v>
      </c>
      <c r="R1042" t="str">
        <f t="shared" si="33"/>
        <v>audio</v>
      </c>
      <c r="S1042" s="12">
        <f>(((I1042/60)/60)/24)+DATE(1970,1,1)</f>
        <v>42609.708437499998</v>
      </c>
      <c r="T1042" s="12">
        <f>(((J1042/60)/60)/24)+DATE(1970,1,1)</f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>E1043/L1043</f>
        <v>#DIV/0!</v>
      </c>
      <c r="Q1043" t="str">
        <f t="shared" si="32"/>
        <v>journalism</v>
      </c>
      <c r="R1043" t="str">
        <f t="shared" si="33"/>
        <v>audio</v>
      </c>
      <c r="S1043" s="12">
        <f>(((I1043/60)/60)/24)+DATE(1970,1,1)</f>
        <v>41851.060092592597</v>
      </c>
      <c r="T1043" s="12">
        <f>(((J1043/60)/60)/24)+DATE(1970,1,1)</f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>E1044/L1044</f>
        <v>10</v>
      </c>
      <c r="Q1044" t="str">
        <f t="shared" si="32"/>
        <v>journalism</v>
      </c>
      <c r="R1044" t="str">
        <f t="shared" si="33"/>
        <v>audio</v>
      </c>
      <c r="S1044" s="12">
        <f>(((I1044/60)/60)/24)+DATE(1970,1,1)</f>
        <v>41894.416666666664</v>
      </c>
      <c r="T1044" s="12">
        <f>(((J1044/60)/60)/24)+DATE(1970,1,1)</f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>E1045/L1045</f>
        <v>29.236301369863014</v>
      </c>
      <c r="Q1045" t="str">
        <f t="shared" si="32"/>
        <v>journalism</v>
      </c>
      <c r="R1045" t="str">
        <f t="shared" si="33"/>
        <v>audio</v>
      </c>
      <c r="S1045" s="12">
        <f>(((I1045/60)/60)/24)+DATE(1970,1,1)</f>
        <v>42144.252951388888</v>
      </c>
      <c r="T1045" s="12">
        <f>(((J1045/60)/60)/24)+DATE(1970,1,1)</f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>E1046/L1046</f>
        <v>3</v>
      </c>
      <c r="Q1046" t="str">
        <f t="shared" si="32"/>
        <v>journalism</v>
      </c>
      <c r="R1046" t="str">
        <f t="shared" si="33"/>
        <v>audio</v>
      </c>
      <c r="S1046" s="12">
        <f>(((I1046/60)/60)/24)+DATE(1970,1,1)</f>
        <v>42068.852083333331</v>
      </c>
      <c r="T1046" s="12">
        <f>(((J1046/60)/60)/24)+DATE(1970,1,1)</f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>E1047/L1047</f>
        <v>33.25</v>
      </c>
      <c r="Q1047" t="str">
        <f t="shared" si="32"/>
        <v>journalism</v>
      </c>
      <c r="R1047" t="str">
        <f t="shared" si="33"/>
        <v>audio</v>
      </c>
      <c r="S1047" s="12">
        <f>(((I1047/60)/60)/24)+DATE(1970,1,1)</f>
        <v>41874.874421296299</v>
      </c>
      <c r="T1047" s="12">
        <f>(((J1047/60)/60)/24)+DATE(1970,1,1)</f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>E1048/L1048</f>
        <v>#DIV/0!</v>
      </c>
      <c r="Q1048" t="str">
        <f t="shared" si="32"/>
        <v>journalism</v>
      </c>
      <c r="R1048" t="str">
        <f t="shared" si="33"/>
        <v>audio</v>
      </c>
      <c r="S1048" s="12">
        <f>(((I1048/60)/60)/24)+DATE(1970,1,1)</f>
        <v>42364.851388888885</v>
      </c>
      <c r="T1048" s="12">
        <f>(((J1048/60)/60)/24)+DATE(1970,1,1)</f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>E1049/L1049</f>
        <v>1</v>
      </c>
      <c r="Q1049" t="str">
        <f t="shared" si="32"/>
        <v>journalism</v>
      </c>
      <c r="R1049" t="str">
        <f t="shared" si="33"/>
        <v>audio</v>
      </c>
      <c r="S1049" s="12">
        <f>(((I1049/60)/60)/24)+DATE(1970,1,1)</f>
        <v>41948.860127314816</v>
      </c>
      <c r="T1049" s="12">
        <f>(((J1049/60)/60)/24)+DATE(1970,1,1)</f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>E1050/L1050</f>
        <v>53</v>
      </c>
      <c r="Q1050" t="str">
        <f t="shared" si="32"/>
        <v>journalism</v>
      </c>
      <c r="R1050" t="str">
        <f t="shared" si="33"/>
        <v>audio</v>
      </c>
      <c r="S1050" s="12">
        <f>(((I1050/60)/60)/24)+DATE(1970,1,1)</f>
        <v>42638.053113425922</v>
      </c>
      <c r="T1050" s="12">
        <f>(((J1050/60)/60)/24)+DATE(1970,1,1)</f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>E1051/L1051</f>
        <v>#DIV/0!</v>
      </c>
      <c r="Q1051" t="str">
        <f t="shared" si="32"/>
        <v>journalism</v>
      </c>
      <c r="R1051" t="str">
        <f t="shared" si="33"/>
        <v>audio</v>
      </c>
      <c r="S1051" s="12">
        <f>(((I1051/60)/60)/24)+DATE(1970,1,1)</f>
        <v>42412.431076388893</v>
      </c>
      <c r="T1051" s="12">
        <f>(((J1051/60)/60)/24)+DATE(1970,1,1)</f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>E1052/L1052</f>
        <v>#DIV/0!</v>
      </c>
      <c r="Q1052" t="str">
        <f t="shared" si="32"/>
        <v>journalism</v>
      </c>
      <c r="R1052" t="str">
        <f t="shared" si="33"/>
        <v>audio</v>
      </c>
      <c r="S1052" s="12">
        <f>(((I1052/60)/60)/24)+DATE(1970,1,1)</f>
        <v>42261.7971875</v>
      </c>
      <c r="T1052" s="12">
        <f>(((J1052/60)/60)/24)+DATE(1970,1,1)</f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>E1053/L1053</f>
        <v>#DIV/0!</v>
      </c>
      <c r="Q1053" t="str">
        <f t="shared" si="32"/>
        <v>journalism</v>
      </c>
      <c r="R1053" t="str">
        <f t="shared" si="33"/>
        <v>audio</v>
      </c>
      <c r="S1053" s="12">
        <f>(((I1053/60)/60)/24)+DATE(1970,1,1)</f>
        <v>41878.014178240745</v>
      </c>
      <c r="T1053" s="12">
        <f>(((J1053/60)/60)/24)+DATE(1970,1,1)</f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>E1054/L1054</f>
        <v>#DIV/0!</v>
      </c>
      <c r="Q1054" t="str">
        <f t="shared" si="32"/>
        <v>journalism</v>
      </c>
      <c r="R1054" t="str">
        <f t="shared" si="33"/>
        <v>audio</v>
      </c>
      <c r="S1054" s="12">
        <f>(((I1054/60)/60)/24)+DATE(1970,1,1)</f>
        <v>42527.839583333334</v>
      </c>
      <c r="T1054" s="12">
        <f>(((J1054/60)/60)/24)+DATE(1970,1,1)</f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>E1055/L1055</f>
        <v>15</v>
      </c>
      <c r="Q1055" t="str">
        <f t="shared" si="32"/>
        <v>journalism</v>
      </c>
      <c r="R1055" t="str">
        <f t="shared" si="33"/>
        <v>audio</v>
      </c>
      <c r="S1055" s="12">
        <f>(((I1055/60)/60)/24)+DATE(1970,1,1)</f>
        <v>42800.172824074078</v>
      </c>
      <c r="T1055" s="12">
        <f>(((J1055/60)/60)/24)+DATE(1970,1,1)</f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>E1056/L1056</f>
        <v>#DIV/0!</v>
      </c>
      <c r="Q1056" t="str">
        <f t="shared" si="32"/>
        <v>journalism</v>
      </c>
      <c r="R1056" t="str">
        <f t="shared" si="33"/>
        <v>audio</v>
      </c>
      <c r="S1056" s="12">
        <f>(((I1056/60)/60)/24)+DATE(1970,1,1)</f>
        <v>41861.916666666664</v>
      </c>
      <c r="T1056" s="12">
        <f>(((J1056/60)/60)/24)+DATE(1970,1,1)</f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>E1057/L1057</f>
        <v>#DIV/0!</v>
      </c>
      <c r="Q1057" t="str">
        <f t="shared" si="32"/>
        <v>journalism</v>
      </c>
      <c r="R1057" t="str">
        <f t="shared" si="33"/>
        <v>audio</v>
      </c>
      <c r="S1057" s="12">
        <f>(((I1057/60)/60)/24)+DATE(1970,1,1)</f>
        <v>42436.992418981477</v>
      </c>
      <c r="T1057" s="12">
        <f>(((J1057/60)/60)/24)+DATE(1970,1,1)</f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>E1058/L1058</f>
        <v>#DIV/0!</v>
      </c>
      <c r="Q1058" t="str">
        <f t="shared" si="32"/>
        <v>journalism</v>
      </c>
      <c r="R1058" t="str">
        <f t="shared" si="33"/>
        <v>audio</v>
      </c>
      <c r="S1058" s="12">
        <f>(((I1058/60)/60)/24)+DATE(1970,1,1)</f>
        <v>42118.677974537044</v>
      </c>
      <c r="T1058" s="12">
        <f>(((J1058/60)/60)/24)+DATE(1970,1,1)</f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>E1059/L1059</f>
        <v>#DIV/0!</v>
      </c>
      <c r="Q1059" t="str">
        <f t="shared" si="32"/>
        <v>journalism</v>
      </c>
      <c r="R1059" t="str">
        <f t="shared" si="33"/>
        <v>audio</v>
      </c>
      <c r="S1059" s="12">
        <f>(((I1059/60)/60)/24)+DATE(1970,1,1)</f>
        <v>42708.912997685184</v>
      </c>
      <c r="T1059" s="12">
        <f>(((J1059/60)/60)/24)+DATE(1970,1,1)</f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>E1060/L1060</f>
        <v>#DIV/0!</v>
      </c>
      <c r="Q1060" t="str">
        <f t="shared" si="32"/>
        <v>journalism</v>
      </c>
      <c r="R1060" t="str">
        <f t="shared" si="33"/>
        <v>audio</v>
      </c>
      <c r="S1060" s="12">
        <f>(((I1060/60)/60)/24)+DATE(1970,1,1)</f>
        <v>42089</v>
      </c>
      <c r="T1060" s="12">
        <f>(((J1060/60)/60)/24)+DATE(1970,1,1)</f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>E1061/L1061</f>
        <v>#DIV/0!</v>
      </c>
      <c r="Q1061" t="str">
        <f t="shared" si="32"/>
        <v>journalism</v>
      </c>
      <c r="R1061" t="str">
        <f t="shared" si="33"/>
        <v>audio</v>
      </c>
      <c r="S1061" s="12">
        <f>(((I1061/60)/60)/24)+DATE(1970,1,1)</f>
        <v>42076.748333333337</v>
      </c>
      <c r="T1061" s="12">
        <f>(((J1061/60)/60)/24)+DATE(1970,1,1)</f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>E1062/L1062</f>
        <v>50</v>
      </c>
      <c r="Q1062" t="str">
        <f t="shared" si="32"/>
        <v>journalism</v>
      </c>
      <c r="R1062" t="str">
        <f t="shared" si="33"/>
        <v>audio</v>
      </c>
      <c r="S1062" s="12">
        <f>(((I1062/60)/60)/24)+DATE(1970,1,1)</f>
        <v>42109.913113425922</v>
      </c>
      <c r="T1062" s="12">
        <f>(((J1062/60)/60)/24)+DATE(1970,1,1)</f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>E1063/L1063</f>
        <v>#DIV/0!</v>
      </c>
      <c r="Q1063" t="str">
        <f t="shared" si="32"/>
        <v>journalism</v>
      </c>
      <c r="R1063" t="str">
        <f t="shared" si="33"/>
        <v>audio</v>
      </c>
      <c r="S1063" s="12">
        <f>(((I1063/60)/60)/24)+DATE(1970,1,1)</f>
        <v>42492.041666666672</v>
      </c>
      <c r="T1063" s="12">
        <f>(((J1063/60)/60)/24)+DATE(1970,1,1)</f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>E1064/L1064</f>
        <v>47.5</v>
      </c>
      <c r="Q1064" t="str">
        <f t="shared" si="32"/>
        <v>journalism</v>
      </c>
      <c r="R1064" t="str">
        <f t="shared" si="33"/>
        <v>audio</v>
      </c>
      <c r="S1064" s="12">
        <f>(((I1064/60)/60)/24)+DATE(1970,1,1)</f>
        <v>42563.807187500002</v>
      </c>
      <c r="T1064" s="12">
        <f>(((J1064/60)/60)/24)+DATE(1970,1,1)</f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>E1065/L1065</f>
        <v>#DIV/0!</v>
      </c>
      <c r="Q1065" t="str">
        <f t="shared" si="32"/>
        <v>journalism</v>
      </c>
      <c r="R1065" t="str">
        <f t="shared" si="33"/>
        <v>audio</v>
      </c>
      <c r="S1065" s="12">
        <f>(((I1065/60)/60)/24)+DATE(1970,1,1)</f>
        <v>42613.030810185184</v>
      </c>
      <c r="T1065" s="12">
        <f>(((J1065/60)/60)/24)+DATE(1970,1,1)</f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>E1066/L1066</f>
        <v>65.666666666666671</v>
      </c>
      <c r="Q1066" t="str">
        <f t="shared" si="32"/>
        <v>games</v>
      </c>
      <c r="R1066" t="str">
        <f t="shared" si="33"/>
        <v>video games</v>
      </c>
      <c r="S1066" s="12">
        <f>(((I1066/60)/60)/24)+DATE(1970,1,1)</f>
        <v>41462.228043981479</v>
      </c>
      <c r="T1066" s="12">
        <f>(((J1066/60)/60)/24)+DATE(1970,1,1)</f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>E1067/L1067</f>
        <v>16.2</v>
      </c>
      <c r="Q1067" t="str">
        <f t="shared" si="32"/>
        <v>games</v>
      </c>
      <c r="R1067" t="str">
        <f t="shared" si="33"/>
        <v>video games</v>
      </c>
      <c r="S1067" s="12">
        <f>(((I1067/60)/60)/24)+DATE(1970,1,1)</f>
        <v>41689.381041666667</v>
      </c>
      <c r="T1067" s="12">
        <f>(((J1067/60)/60)/24)+DATE(1970,1,1)</f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>E1068/L1068</f>
        <v>34.128378378378379</v>
      </c>
      <c r="Q1068" t="str">
        <f t="shared" si="32"/>
        <v>games</v>
      </c>
      <c r="R1068" t="str">
        <f t="shared" si="33"/>
        <v>video games</v>
      </c>
      <c r="S1068" s="12">
        <f>(((I1068/60)/60)/24)+DATE(1970,1,1)</f>
        <v>41490.962754629632</v>
      </c>
      <c r="T1068" s="12">
        <f>(((J1068/60)/60)/24)+DATE(1970,1,1)</f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>E1069/L1069</f>
        <v>13</v>
      </c>
      <c r="Q1069" t="str">
        <f t="shared" si="32"/>
        <v>games</v>
      </c>
      <c r="R1069" t="str">
        <f t="shared" si="33"/>
        <v>video games</v>
      </c>
      <c r="S1069" s="12">
        <f>(((I1069/60)/60)/24)+DATE(1970,1,1)</f>
        <v>41629.855682870373</v>
      </c>
      <c r="T1069" s="12">
        <f>(((J1069/60)/60)/24)+DATE(1970,1,1)</f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>E1070/L1070</f>
        <v>11.25</v>
      </c>
      <c r="Q1070" t="str">
        <f t="shared" si="32"/>
        <v>games</v>
      </c>
      <c r="R1070" t="str">
        <f t="shared" si="33"/>
        <v>video games</v>
      </c>
      <c r="S1070" s="12">
        <f>(((I1070/60)/60)/24)+DATE(1970,1,1)</f>
        <v>42470.329444444447</v>
      </c>
      <c r="T1070" s="12">
        <f>(((J1070/60)/60)/24)+DATE(1970,1,1)</f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>E1071/L1071</f>
        <v>40.476190476190474</v>
      </c>
      <c r="Q1071" t="str">
        <f t="shared" si="32"/>
        <v>games</v>
      </c>
      <c r="R1071" t="str">
        <f t="shared" si="33"/>
        <v>video games</v>
      </c>
      <c r="S1071" s="12">
        <f>(((I1071/60)/60)/24)+DATE(1970,1,1)</f>
        <v>41604.271516203706</v>
      </c>
      <c r="T1071" s="12">
        <f>(((J1071/60)/60)/24)+DATE(1970,1,1)</f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>E1072/L1072</f>
        <v>35</v>
      </c>
      <c r="Q1072" t="str">
        <f t="shared" si="32"/>
        <v>games</v>
      </c>
      <c r="R1072" t="str">
        <f t="shared" si="33"/>
        <v>video games</v>
      </c>
      <c r="S1072" s="12">
        <f>(((I1072/60)/60)/24)+DATE(1970,1,1)</f>
        <v>41183.011828703704</v>
      </c>
      <c r="T1072" s="12">
        <f>(((J1072/60)/60)/24)+DATE(1970,1,1)</f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>E1073/L1073</f>
        <v>#DIV/0!</v>
      </c>
      <c r="Q1073" t="str">
        <f t="shared" si="32"/>
        <v>games</v>
      </c>
      <c r="R1073" t="str">
        <f t="shared" si="33"/>
        <v>video games</v>
      </c>
      <c r="S1073" s="12">
        <f>(((I1073/60)/60)/24)+DATE(1970,1,1)</f>
        <v>42325.795057870375</v>
      </c>
      <c r="T1073" s="12">
        <f>(((J1073/60)/60)/24)+DATE(1970,1,1)</f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>E1074/L1074</f>
        <v>12.75</v>
      </c>
      <c r="Q1074" t="str">
        <f t="shared" si="32"/>
        <v>games</v>
      </c>
      <c r="R1074" t="str">
        <f t="shared" si="33"/>
        <v>video games</v>
      </c>
      <c r="S1074" s="12">
        <f>(((I1074/60)/60)/24)+DATE(1970,1,1)</f>
        <v>41675.832141203704</v>
      </c>
      <c r="T1074" s="12">
        <f>(((J1074/60)/60)/24)+DATE(1970,1,1)</f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>E1075/L1075</f>
        <v>10</v>
      </c>
      <c r="Q1075" t="str">
        <f t="shared" si="32"/>
        <v>games</v>
      </c>
      <c r="R1075" t="str">
        <f t="shared" si="33"/>
        <v>video games</v>
      </c>
      <c r="S1075" s="12">
        <f>(((I1075/60)/60)/24)+DATE(1970,1,1)</f>
        <v>40832.964594907404</v>
      </c>
      <c r="T1075" s="12">
        <f>(((J1075/60)/60)/24)+DATE(1970,1,1)</f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>E1076/L1076</f>
        <v>113.56666666666666</v>
      </c>
      <c r="Q1076" t="str">
        <f t="shared" si="32"/>
        <v>games</v>
      </c>
      <c r="R1076" t="str">
        <f t="shared" si="33"/>
        <v>video games</v>
      </c>
      <c r="S1076" s="12">
        <f>(((I1076/60)/60)/24)+DATE(1970,1,1)</f>
        <v>41643.172974537039</v>
      </c>
      <c r="T1076" s="12">
        <f>(((J1076/60)/60)/24)+DATE(1970,1,1)</f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>E1077/L1077</f>
        <v>15</v>
      </c>
      <c r="Q1077" t="str">
        <f t="shared" si="32"/>
        <v>games</v>
      </c>
      <c r="R1077" t="str">
        <f t="shared" si="33"/>
        <v>video games</v>
      </c>
      <c r="S1077" s="12">
        <f>(((I1077/60)/60)/24)+DATE(1970,1,1)</f>
        <v>41035.904120370367</v>
      </c>
      <c r="T1077" s="12">
        <f>(((J1077/60)/60)/24)+DATE(1970,1,1)</f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>E1078/L1078</f>
        <v>48.281025641025643</v>
      </c>
      <c r="Q1078" t="str">
        <f t="shared" si="32"/>
        <v>games</v>
      </c>
      <c r="R1078" t="str">
        <f t="shared" si="33"/>
        <v>video games</v>
      </c>
      <c r="S1078" s="12">
        <f>(((I1078/60)/60)/24)+DATE(1970,1,1)</f>
        <v>41893.377893518518</v>
      </c>
      <c r="T1078" s="12">
        <f>(((J1078/60)/60)/24)+DATE(1970,1,1)</f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>E1079/L1079</f>
        <v>43.976047904191617</v>
      </c>
      <c r="Q1079" t="str">
        <f t="shared" si="32"/>
        <v>games</v>
      </c>
      <c r="R1079" t="str">
        <f t="shared" si="33"/>
        <v>video games</v>
      </c>
      <c r="S1079" s="12">
        <f>(((I1079/60)/60)/24)+DATE(1970,1,1)</f>
        <v>42383.16679398148</v>
      </c>
      <c r="T1079" s="12">
        <f>(((J1079/60)/60)/24)+DATE(1970,1,1)</f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>E1080/L1080</f>
        <v>9</v>
      </c>
      <c r="Q1080" t="str">
        <f t="shared" si="32"/>
        <v>games</v>
      </c>
      <c r="R1080" t="str">
        <f t="shared" si="33"/>
        <v>video games</v>
      </c>
      <c r="S1080" s="12">
        <f>(((I1080/60)/60)/24)+DATE(1970,1,1)</f>
        <v>40746.195844907408</v>
      </c>
      <c r="T1080" s="12">
        <f>(((J1080/60)/60)/24)+DATE(1970,1,1)</f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>E1081/L1081</f>
        <v>37.666666666666664</v>
      </c>
      <c r="Q1081" t="str">
        <f t="shared" si="32"/>
        <v>games</v>
      </c>
      <c r="R1081" t="str">
        <f t="shared" si="33"/>
        <v>video games</v>
      </c>
      <c r="S1081" s="12">
        <f>(((I1081/60)/60)/24)+DATE(1970,1,1)</f>
        <v>42504.566388888896</v>
      </c>
      <c r="T1081" s="12">
        <f>(((J1081/60)/60)/24)+DATE(1970,1,1)</f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>E1082/L1082</f>
        <v>18.581632653061224</v>
      </c>
      <c r="Q1082" t="str">
        <f t="shared" si="32"/>
        <v>games</v>
      </c>
      <c r="R1082" t="str">
        <f t="shared" si="33"/>
        <v>video games</v>
      </c>
      <c r="S1082" s="12">
        <f>(((I1082/60)/60)/24)+DATE(1970,1,1)</f>
        <v>41770.138113425928</v>
      </c>
      <c r="T1082" s="12">
        <f>(((J1082/60)/60)/24)+DATE(1970,1,1)</f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>E1083/L1083</f>
        <v>3</v>
      </c>
      <c r="Q1083" t="str">
        <f t="shared" si="32"/>
        <v>games</v>
      </c>
      <c r="R1083" t="str">
        <f t="shared" si="33"/>
        <v>video games</v>
      </c>
      <c r="S1083" s="12">
        <f>(((I1083/60)/60)/24)+DATE(1970,1,1)</f>
        <v>42032.926990740743</v>
      </c>
      <c r="T1083" s="12">
        <f>(((J1083/60)/60)/24)+DATE(1970,1,1)</f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>E1084/L1084</f>
        <v>18.666666666666668</v>
      </c>
      <c r="Q1084" t="str">
        <f t="shared" si="32"/>
        <v>games</v>
      </c>
      <c r="R1084" t="str">
        <f t="shared" si="33"/>
        <v>video games</v>
      </c>
      <c r="S1084" s="12">
        <f>(((I1084/60)/60)/24)+DATE(1970,1,1)</f>
        <v>41131.906111111115</v>
      </c>
      <c r="T1084" s="12">
        <f>(((J1084/60)/60)/24)+DATE(1970,1,1)</f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>E1085/L1085</f>
        <v>410</v>
      </c>
      <c r="Q1085" t="str">
        <f t="shared" si="32"/>
        <v>games</v>
      </c>
      <c r="R1085" t="str">
        <f t="shared" si="33"/>
        <v>video games</v>
      </c>
      <c r="S1085" s="12">
        <f>(((I1085/60)/60)/24)+DATE(1970,1,1)</f>
        <v>41853.659525462965</v>
      </c>
      <c r="T1085" s="12">
        <f>(((J1085/60)/60)/24)+DATE(1970,1,1)</f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>E1086/L1086</f>
        <v>#DIV/0!</v>
      </c>
      <c r="Q1086" t="str">
        <f t="shared" si="32"/>
        <v>games</v>
      </c>
      <c r="R1086" t="str">
        <f t="shared" si="33"/>
        <v>video games</v>
      </c>
      <c r="S1086" s="12">
        <f>(((I1086/60)/60)/24)+DATE(1970,1,1)</f>
        <v>41859.912083333329</v>
      </c>
      <c r="T1086" s="12">
        <f>(((J1086/60)/60)/24)+DATE(1970,1,1)</f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>E1087/L1087</f>
        <v>114</v>
      </c>
      <c r="Q1087" t="str">
        <f t="shared" si="32"/>
        <v>games</v>
      </c>
      <c r="R1087" t="str">
        <f t="shared" si="33"/>
        <v>video games</v>
      </c>
      <c r="S1087" s="12">
        <f>(((I1087/60)/60)/24)+DATE(1970,1,1)</f>
        <v>42443.629340277781</v>
      </c>
      <c r="T1087" s="12">
        <f>(((J1087/60)/60)/24)+DATE(1970,1,1)</f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>E1088/L1088</f>
        <v>7.5</v>
      </c>
      <c r="Q1088" t="str">
        <f t="shared" si="32"/>
        <v>games</v>
      </c>
      <c r="R1088" t="str">
        <f t="shared" si="33"/>
        <v>video games</v>
      </c>
      <c r="S1088" s="12">
        <f>(((I1088/60)/60)/24)+DATE(1970,1,1)</f>
        <v>41875.866793981484</v>
      </c>
      <c r="T1088" s="12">
        <f>(((J1088/60)/60)/24)+DATE(1970,1,1)</f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>E1089/L1089</f>
        <v>#DIV/0!</v>
      </c>
      <c r="Q1089" t="str">
        <f t="shared" si="32"/>
        <v>games</v>
      </c>
      <c r="R1089" t="str">
        <f t="shared" si="33"/>
        <v>video games</v>
      </c>
      <c r="S1089" s="12">
        <f>(((I1089/60)/60)/24)+DATE(1970,1,1)</f>
        <v>41805.713969907411</v>
      </c>
      <c r="T1089" s="12">
        <f>(((J1089/60)/60)/24)+DATE(1970,1,1)</f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>E1090/L1090</f>
        <v>43.41727891156463</v>
      </c>
      <c r="Q1090" t="str">
        <f t="shared" si="32"/>
        <v>games</v>
      </c>
      <c r="R1090" t="str">
        <f t="shared" si="33"/>
        <v>video games</v>
      </c>
      <c r="S1090" s="12">
        <f>(((I1090/60)/60)/24)+DATE(1970,1,1)</f>
        <v>41753.799386574072</v>
      </c>
      <c r="T1090" s="12">
        <f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>E1091/L1091</f>
        <v>23.959183673469386</v>
      </c>
      <c r="Q1091" t="str">
        <f t="shared" ref="Q1091:Q1154" si="34">LEFT(N1091, SEARCH("/",N1091,1)-1)</f>
        <v>games</v>
      </c>
      <c r="R1091" t="str">
        <f t="shared" ref="R1091:R1154" si="35">RIGHT(N1091,LEN(N1091) - SEARCH("/", N1091, SEARCH("/", N1091) - 1))</f>
        <v>video games</v>
      </c>
      <c r="S1091" s="12">
        <f>(((I1091/60)/60)/24)+DATE(1970,1,1)</f>
        <v>42181.189525462964</v>
      </c>
      <c r="T1091" s="12">
        <f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>E1092/L1092</f>
        <v>5</v>
      </c>
      <c r="Q1092" t="str">
        <f t="shared" si="34"/>
        <v>games</v>
      </c>
      <c r="R1092" t="str">
        <f t="shared" si="35"/>
        <v>video games</v>
      </c>
      <c r="S1092" s="12">
        <f>(((I1092/60)/60)/24)+DATE(1970,1,1)</f>
        <v>42153.185798611114</v>
      </c>
      <c r="T1092" s="12">
        <f>(((J1092/60)/60)/24)+DATE(1970,1,1)</f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>E1093/L1093</f>
        <v>12.5</v>
      </c>
      <c r="Q1093" t="str">
        <f t="shared" si="34"/>
        <v>games</v>
      </c>
      <c r="R1093" t="str">
        <f t="shared" si="35"/>
        <v>video games</v>
      </c>
      <c r="S1093" s="12">
        <f>(((I1093/60)/60)/24)+DATE(1970,1,1)</f>
        <v>42470.778611111105</v>
      </c>
      <c r="T1093" s="12">
        <f>(((J1093/60)/60)/24)+DATE(1970,1,1)</f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>E1094/L1094</f>
        <v>3</v>
      </c>
      <c r="Q1094" t="str">
        <f t="shared" si="34"/>
        <v>games</v>
      </c>
      <c r="R1094" t="str">
        <f t="shared" si="35"/>
        <v>video games</v>
      </c>
      <c r="S1094" s="12">
        <f>(((I1094/60)/60)/24)+DATE(1970,1,1)</f>
        <v>41280.025902777779</v>
      </c>
      <c r="T1094" s="12">
        <f>(((J1094/60)/60)/24)+DATE(1970,1,1)</f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>E1095/L1095</f>
        <v>10.5625</v>
      </c>
      <c r="Q1095" t="str">
        <f t="shared" si="34"/>
        <v>games</v>
      </c>
      <c r="R1095" t="str">
        <f t="shared" si="35"/>
        <v>video games</v>
      </c>
      <c r="S1095" s="12">
        <f>(((I1095/60)/60)/24)+DATE(1970,1,1)</f>
        <v>42411.973807870367</v>
      </c>
      <c r="T1095" s="12">
        <f>(((J1095/60)/60)/24)+DATE(1970,1,1)</f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>E1096/L1096</f>
        <v>122.00037037037038</v>
      </c>
      <c r="Q1096" t="str">
        <f t="shared" si="34"/>
        <v>games</v>
      </c>
      <c r="R1096" t="str">
        <f t="shared" si="35"/>
        <v>video games</v>
      </c>
      <c r="S1096" s="12">
        <f>(((I1096/60)/60)/24)+DATE(1970,1,1)</f>
        <v>40825.713344907403</v>
      </c>
      <c r="T1096" s="12">
        <f>(((J1096/60)/60)/24)+DATE(1970,1,1)</f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>E1097/L1097</f>
        <v>267.80851063829789</v>
      </c>
      <c r="Q1097" t="str">
        <f t="shared" si="34"/>
        <v>games</v>
      </c>
      <c r="R1097" t="str">
        <f t="shared" si="35"/>
        <v>video games</v>
      </c>
      <c r="S1097" s="12">
        <f>(((I1097/60)/60)/24)+DATE(1970,1,1)</f>
        <v>41516.537268518521</v>
      </c>
      <c r="T1097" s="12">
        <f>(((J1097/60)/60)/24)+DATE(1970,1,1)</f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>E1098/L1098</f>
        <v>74.206896551724142</v>
      </c>
      <c r="Q1098" t="str">
        <f t="shared" si="34"/>
        <v>games</v>
      </c>
      <c r="R1098" t="str">
        <f t="shared" si="35"/>
        <v>video games</v>
      </c>
      <c r="S1098" s="12">
        <f>(((I1098/60)/60)/24)+DATE(1970,1,1)</f>
        <v>41916.145833333336</v>
      </c>
      <c r="T1098" s="12">
        <f>(((J1098/60)/60)/24)+DATE(1970,1,1)</f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>E1099/L1099</f>
        <v>6.7142857142857144</v>
      </c>
      <c r="Q1099" t="str">
        <f t="shared" si="34"/>
        <v>games</v>
      </c>
      <c r="R1099" t="str">
        <f t="shared" si="35"/>
        <v>video games</v>
      </c>
      <c r="S1099" s="12">
        <f>(((I1099/60)/60)/24)+DATE(1970,1,1)</f>
        <v>41700.792557870373</v>
      </c>
      <c r="T1099" s="12">
        <f>(((J1099/60)/60)/24)+DATE(1970,1,1)</f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>E1100/L1100</f>
        <v>81.954545454545453</v>
      </c>
      <c r="Q1100" t="str">
        <f t="shared" si="34"/>
        <v>games</v>
      </c>
      <c r="R1100" t="str">
        <f t="shared" si="35"/>
        <v>video games</v>
      </c>
      <c r="S1100" s="12">
        <f>(((I1100/60)/60)/24)+DATE(1970,1,1)</f>
        <v>41742.762673611112</v>
      </c>
      <c r="T1100" s="12">
        <f>(((J1100/60)/60)/24)+DATE(1970,1,1)</f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>E1101/L1101</f>
        <v>25</v>
      </c>
      <c r="Q1101" t="str">
        <f t="shared" si="34"/>
        <v>games</v>
      </c>
      <c r="R1101" t="str">
        <f t="shared" si="35"/>
        <v>video games</v>
      </c>
      <c r="S1101" s="12">
        <f>(((I1101/60)/60)/24)+DATE(1970,1,1)</f>
        <v>42137.836435185185</v>
      </c>
      <c r="T1101" s="12">
        <f>(((J1101/60)/60)/24)+DATE(1970,1,1)</f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>E1102/L1102</f>
        <v>10</v>
      </c>
      <c r="Q1102" t="str">
        <f t="shared" si="34"/>
        <v>games</v>
      </c>
      <c r="R1102" t="str">
        <f t="shared" si="35"/>
        <v>video games</v>
      </c>
      <c r="S1102" s="12">
        <f>(((I1102/60)/60)/24)+DATE(1970,1,1)</f>
        <v>42414.110775462963</v>
      </c>
      <c r="T1102" s="12">
        <f>(((J1102/60)/60)/24)+DATE(1970,1,1)</f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>E1103/L1103</f>
        <v>6.833333333333333</v>
      </c>
      <c r="Q1103" t="str">
        <f t="shared" si="34"/>
        <v>games</v>
      </c>
      <c r="R1103" t="str">
        <f t="shared" si="35"/>
        <v>video games</v>
      </c>
      <c r="S1103" s="12">
        <f>(((I1103/60)/60)/24)+DATE(1970,1,1)</f>
        <v>42565.758333333331</v>
      </c>
      <c r="T1103" s="12">
        <f>(((J1103/60)/60)/24)+DATE(1970,1,1)</f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>E1104/L1104</f>
        <v>17.708333333333332</v>
      </c>
      <c r="Q1104" t="str">
        <f t="shared" si="34"/>
        <v>games</v>
      </c>
      <c r="R1104" t="str">
        <f t="shared" si="35"/>
        <v>video games</v>
      </c>
      <c r="S1104" s="12">
        <f>(((I1104/60)/60)/24)+DATE(1970,1,1)</f>
        <v>41617.249305555553</v>
      </c>
      <c r="T1104" s="12">
        <f>(((J1104/60)/60)/24)+DATE(1970,1,1)</f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>E1105/L1105</f>
        <v>16.2</v>
      </c>
      <c r="Q1105" t="str">
        <f t="shared" si="34"/>
        <v>games</v>
      </c>
      <c r="R1105" t="str">
        <f t="shared" si="35"/>
        <v>video games</v>
      </c>
      <c r="S1105" s="12">
        <f>(((I1105/60)/60)/24)+DATE(1970,1,1)</f>
        <v>42539.22210648148</v>
      </c>
      <c r="T1105" s="12">
        <f>(((J1105/60)/60)/24)+DATE(1970,1,1)</f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>E1106/L1106</f>
        <v>80.297297297297291</v>
      </c>
      <c r="Q1106" t="str">
        <f t="shared" si="34"/>
        <v>games</v>
      </c>
      <c r="R1106" t="str">
        <f t="shared" si="35"/>
        <v>video games</v>
      </c>
      <c r="S1106" s="12">
        <f>(((I1106/60)/60)/24)+DATE(1970,1,1)</f>
        <v>41801.40996527778</v>
      </c>
      <c r="T1106" s="12">
        <f>(((J1106/60)/60)/24)+DATE(1970,1,1)</f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>E1107/L1107</f>
        <v>71.55</v>
      </c>
      <c r="Q1107" t="str">
        <f t="shared" si="34"/>
        <v>games</v>
      </c>
      <c r="R1107" t="str">
        <f t="shared" si="35"/>
        <v>video games</v>
      </c>
      <c r="S1107" s="12">
        <f>(((I1107/60)/60)/24)+DATE(1970,1,1)</f>
        <v>41722.0940625</v>
      </c>
      <c r="T1107" s="12">
        <f>(((J1107/60)/60)/24)+DATE(1970,1,1)</f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>E1108/L1108</f>
        <v>23.571428571428573</v>
      </c>
      <c r="Q1108" t="str">
        <f t="shared" si="34"/>
        <v>games</v>
      </c>
      <c r="R1108" t="str">
        <f t="shared" si="35"/>
        <v>video games</v>
      </c>
      <c r="S1108" s="12">
        <f>(((I1108/60)/60)/24)+DATE(1970,1,1)</f>
        <v>41003.698784722219</v>
      </c>
      <c r="T1108" s="12">
        <f>(((J1108/60)/60)/24)+DATE(1970,1,1)</f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>E1109/L1109</f>
        <v>#DIV/0!</v>
      </c>
      <c r="Q1109" t="str">
        <f t="shared" si="34"/>
        <v>games</v>
      </c>
      <c r="R1109" t="str">
        <f t="shared" si="35"/>
        <v>video games</v>
      </c>
      <c r="S1109" s="12">
        <f>(((I1109/60)/60)/24)+DATE(1970,1,1)</f>
        <v>41843.861388888887</v>
      </c>
      <c r="T1109" s="12">
        <f>(((J1109/60)/60)/24)+DATE(1970,1,1)</f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>E1110/L1110</f>
        <v>34.88095238095238</v>
      </c>
      <c r="Q1110" t="str">
        <f t="shared" si="34"/>
        <v>games</v>
      </c>
      <c r="R1110" t="str">
        <f t="shared" si="35"/>
        <v>video games</v>
      </c>
      <c r="S1110" s="12">
        <f>(((I1110/60)/60)/24)+DATE(1970,1,1)</f>
        <v>41012.595312500001</v>
      </c>
      <c r="T1110" s="12">
        <f>(((J1110/60)/60)/24)+DATE(1970,1,1)</f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>E1111/L1111</f>
        <v>15</v>
      </c>
      <c r="Q1111" t="str">
        <f t="shared" si="34"/>
        <v>games</v>
      </c>
      <c r="R1111" t="str">
        <f t="shared" si="35"/>
        <v>video games</v>
      </c>
      <c r="S1111" s="12">
        <f>(((I1111/60)/60)/24)+DATE(1970,1,1)</f>
        <v>42692.793865740736</v>
      </c>
      <c r="T1111" s="12">
        <f>(((J1111/60)/60)/24)+DATE(1970,1,1)</f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>E1112/L1112</f>
        <v>23.181818181818183</v>
      </c>
      <c r="Q1112" t="str">
        <f t="shared" si="34"/>
        <v>games</v>
      </c>
      <c r="R1112" t="str">
        <f t="shared" si="35"/>
        <v>video games</v>
      </c>
      <c r="S1112" s="12">
        <f>(((I1112/60)/60)/24)+DATE(1970,1,1)</f>
        <v>41250.933124999996</v>
      </c>
      <c r="T1112" s="12">
        <f>(((J1112/60)/60)/24)+DATE(1970,1,1)</f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>E1113/L1113</f>
        <v>1</v>
      </c>
      <c r="Q1113" t="str">
        <f t="shared" si="34"/>
        <v>games</v>
      </c>
      <c r="R1113" t="str">
        <f t="shared" si="35"/>
        <v>video games</v>
      </c>
      <c r="S1113" s="12">
        <f>(((I1113/60)/60)/24)+DATE(1970,1,1)</f>
        <v>42377.203587962969</v>
      </c>
      <c r="T1113" s="12">
        <f>(((J1113/60)/60)/24)+DATE(1970,1,1)</f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>E1114/L1114</f>
        <v>100.23371794871794</v>
      </c>
      <c r="Q1114" t="str">
        <f t="shared" si="34"/>
        <v>games</v>
      </c>
      <c r="R1114" t="str">
        <f t="shared" si="35"/>
        <v>video games</v>
      </c>
      <c r="S1114" s="12">
        <f>(((I1114/60)/60)/24)+DATE(1970,1,1)</f>
        <v>42023.354166666672</v>
      </c>
      <c r="T1114" s="12">
        <f>(((J1114/60)/60)/24)+DATE(1970,1,1)</f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>E1115/L1115</f>
        <v>5</v>
      </c>
      <c r="Q1115" t="str">
        <f t="shared" si="34"/>
        <v>games</v>
      </c>
      <c r="R1115" t="str">
        <f t="shared" si="35"/>
        <v>video games</v>
      </c>
      <c r="S1115" s="12">
        <f>(((I1115/60)/60)/24)+DATE(1970,1,1)</f>
        <v>41865.977083333331</v>
      </c>
      <c r="T1115" s="12">
        <f>(((J1115/60)/60)/24)+DATE(1970,1,1)</f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>E1116/L1116</f>
        <v>3.3333333333333335</v>
      </c>
      <c r="Q1116" t="str">
        <f t="shared" si="34"/>
        <v>games</v>
      </c>
      <c r="R1116" t="str">
        <f t="shared" si="35"/>
        <v>video games</v>
      </c>
      <c r="S1116" s="12">
        <f>(((I1116/60)/60)/24)+DATE(1970,1,1)</f>
        <v>41556.345914351856</v>
      </c>
      <c r="T1116" s="12">
        <f>(((J1116/60)/60)/24)+DATE(1970,1,1)</f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>E1117/L1117</f>
        <v>13.25</v>
      </c>
      <c r="Q1117" t="str">
        <f t="shared" si="34"/>
        <v>games</v>
      </c>
      <c r="R1117" t="str">
        <f t="shared" si="35"/>
        <v>video games</v>
      </c>
      <c r="S1117" s="12">
        <f>(((I1117/60)/60)/24)+DATE(1970,1,1)</f>
        <v>42459.653877314813</v>
      </c>
      <c r="T1117" s="12">
        <f>(((J1117/60)/60)/24)+DATE(1970,1,1)</f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>E1118/L1118</f>
        <v>17.852</v>
      </c>
      <c r="Q1118" t="str">
        <f t="shared" si="34"/>
        <v>games</v>
      </c>
      <c r="R1118" t="str">
        <f t="shared" si="35"/>
        <v>video games</v>
      </c>
      <c r="S1118" s="12">
        <f>(((I1118/60)/60)/24)+DATE(1970,1,1)</f>
        <v>41069.847314814811</v>
      </c>
      <c r="T1118" s="12">
        <f>(((J1118/60)/60)/24)+DATE(1970,1,1)</f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>E1119/L1119</f>
        <v>10.375</v>
      </c>
      <c r="Q1119" t="str">
        <f t="shared" si="34"/>
        <v>games</v>
      </c>
      <c r="R1119" t="str">
        <f t="shared" si="35"/>
        <v>video games</v>
      </c>
      <c r="S1119" s="12">
        <f>(((I1119/60)/60)/24)+DATE(1970,1,1)</f>
        <v>42363.598530092597</v>
      </c>
      <c r="T1119" s="12">
        <f>(((J1119/60)/60)/24)+DATE(1970,1,1)</f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>E1120/L1120</f>
        <v>36.333333333333336</v>
      </c>
      <c r="Q1120" t="str">
        <f t="shared" si="34"/>
        <v>games</v>
      </c>
      <c r="R1120" t="str">
        <f t="shared" si="35"/>
        <v>video games</v>
      </c>
      <c r="S1120" s="12">
        <f>(((I1120/60)/60)/24)+DATE(1970,1,1)</f>
        <v>41734.124756944446</v>
      </c>
      <c r="T1120" s="12">
        <f>(((J1120/60)/60)/24)+DATE(1970,1,1)</f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>E1121/L1121</f>
        <v>5</v>
      </c>
      <c r="Q1121" t="str">
        <f t="shared" si="34"/>
        <v>games</v>
      </c>
      <c r="R1121" t="str">
        <f t="shared" si="35"/>
        <v>video games</v>
      </c>
      <c r="S1121" s="12">
        <f>(((I1121/60)/60)/24)+DATE(1970,1,1)</f>
        <v>41735.792407407411</v>
      </c>
      <c r="T1121" s="12">
        <f>(((J1121/60)/60)/24)+DATE(1970,1,1)</f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>E1122/L1122</f>
        <v>#DIV/0!</v>
      </c>
      <c r="Q1122" t="str">
        <f t="shared" si="34"/>
        <v>games</v>
      </c>
      <c r="R1122" t="str">
        <f t="shared" si="35"/>
        <v>video games</v>
      </c>
      <c r="S1122" s="12">
        <f>(((I1122/60)/60)/24)+DATE(1970,1,1)</f>
        <v>40844.872685185182</v>
      </c>
      <c r="T1122" s="12">
        <f>(((J1122/60)/60)/24)+DATE(1970,1,1)</f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>E1123/L1123</f>
        <v>5.8</v>
      </c>
      <c r="Q1123" t="str">
        <f t="shared" si="34"/>
        <v>games</v>
      </c>
      <c r="R1123" t="str">
        <f t="shared" si="35"/>
        <v>video games</v>
      </c>
      <c r="S1123" s="12">
        <f>(((I1123/60)/60)/24)+DATE(1970,1,1)</f>
        <v>42442.892546296294</v>
      </c>
      <c r="T1123" s="12">
        <f>(((J1123/60)/60)/24)+DATE(1970,1,1)</f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>E1124/L1124</f>
        <v>#DIV/0!</v>
      </c>
      <c r="Q1124" t="str">
        <f t="shared" si="34"/>
        <v>games</v>
      </c>
      <c r="R1124" t="str">
        <f t="shared" si="35"/>
        <v>video games</v>
      </c>
      <c r="S1124" s="12">
        <f>(((I1124/60)/60)/24)+DATE(1970,1,1)</f>
        <v>41424.703993055555</v>
      </c>
      <c r="T1124" s="12">
        <f>(((J1124/60)/60)/24)+DATE(1970,1,1)</f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>E1125/L1125</f>
        <v>3.6666666666666665</v>
      </c>
      <c r="Q1125" t="str">
        <f t="shared" si="34"/>
        <v>games</v>
      </c>
      <c r="R1125" t="str">
        <f t="shared" si="35"/>
        <v>video games</v>
      </c>
      <c r="S1125" s="12">
        <f>(((I1125/60)/60)/24)+DATE(1970,1,1)</f>
        <v>41748.5237037037</v>
      </c>
      <c r="T1125" s="12">
        <f>(((J1125/60)/60)/24)+DATE(1970,1,1)</f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>E1126/L1126</f>
        <v>60.714285714285715</v>
      </c>
      <c r="Q1126" t="str">
        <f t="shared" si="34"/>
        <v>games</v>
      </c>
      <c r="R1126" t="str">
        <f t="shared" si="35"/>
        <v>mobile games</v>
      </c>
      <c r="S1126" s="12">
        <f>(((I1126/60)/60)/24)+DATE(1970,1,1)</f>
        <v>42124.667256944449</v>
      </c>
      <c r="T1126" s="12">
        <f>(((J1126/60)/60)/24)+DATE(1970,1,1)</f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>E1127/L1127</f>
        <v>#DIV/0!</v>
      </c>
      <c r="Q1127" t="str">
        <f t="shared" si="34"/>
        <v>games</v>
      </c>
      <c r="R1127" t="str">
        <f t="shared" si="35"/>
        <v>mobile games</v>
      </c>
      <c r="S1127" s="12">
        <f>(((I1127/60)/60)/24)+DATE(1970,1,1)</f>
        <v>42272.624189814815</v>
      </c>
      <c r="T1127" s="12">
        <f>(((J1127/60)/60)/24)+DATE(1970,1,1)</f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>E1128/L1128</f>
        <v>5</v>
      </c>
      <c r="Q1128" t="str">
        <f t="shared" si="34"/>
        <v>games</v>
      </c>
      <c r="R1128" t="str">
        <f t="shared" si="35"/>
        <v>mobile games</v>
      </c>
      <c r="S1128" s="12">
        <f>(((I1128/60)/60)/24)+DATE(1970,1,1)</f>
        <v>42565.327476851846</v>
      </c>
      <c r="T1128" s="12">
        <f>(((J1128/60)/60)/24)+DATE(1970,1,1)</f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>E1129/L1129</f>
        <v>25.434782608695652</v>
      </c>
      <c r="Q1129" t="str">
        <f t="shared" si="34"/>
        <v>games</v>
      </c>
      <c r="R1129" t="str">
        <f t="shared" si="35"/>
        <v>mobile games</v>
      </c>
      <c r="S1129" s="12">
        <f>(((I1129/60)/60)/24)+DATE(1970,1,1)</f>
        <v>41957.895833333328</v>
      </c>
      <c r="T1129" s="12">
        <f>(((J1129/60)/60)/24)+DATE(1970,1,1)</f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>E1130/L1130</f>
        <v>1</v>
      </c>
      <c r="Q1130" t="str">
        <f t="shared" si="34"/>
        <v>games</v>
      </c>
      <c r="R1130" t="str">
        <f t="shared" si="35"/>
        <v>mobile games</v>
      </c>
      <c r="S1130" s="12">
        <f>(((I1130/60)/60)/24)+DATE(1970,1,1)</f>
        <v>41858.649502314816</v>
      </c>
      <c r="T1130" s="12">
        <f>(((J1130/60)/60)/24)+DATE(1970,1,1)</f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>E1131/L1131</f>
        <v>10.5</v>
      </c>
      <c r="Q1131" t="str">
        <f t="shared" si="34"/>
        <v>games</v>
      </c>
      <c r="R1131" t="str">
        <f t="shared" si="35"/>
        <v>mobile games</v>
      </c>
      <c r="S1131" s="12">
        <f>(((I1131/60)/60)/24)+DATE(1970,1,1)</f>
        <v>42526.264965277776</v>
      </c>
      <c r="T1131" s="12">
        <f>(((J1131/60)/60)/24)+DATE(1970,1,1)</f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>E1132/L1132</f>
        <v>3.6666666666666665</v>
      </c>
      <c r="Q1132" t="str">
        <f t="shared" si="34"/>
        <v>games</v>
      </c>
      <c r="R1132" t="str">
        <f t="shared" si="35"/>
        <v>mobile games</v>
      </c>
      <c r="S1132" s="12">
        <f>(((I1132/60)/60)/24)+DATE(1970,1,1)</f>
        <v>41969.038194444445</v>
      </c>
      <c r="T1132" s="12">
        <f>(((J1132/60)/60)/24)+DATE(1970,1,1)</f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>E1133/L1133</f>
        <v>#DIV/0!</v>
      </c>
      <c r="Q1133" t="str">
        <f t="shared" si="34"/>
        <v>games</v>
      </c>
      <c r="R1133" t="str">
        <f t="shared" si="35"/>
        <v>mobile games</v>
      </c>
      <c r="S1133" s="12">
        <f>(((I1133/60)/60)/24)+DATE(1970,1,1)</f>
        <v>42362.908194444448</v>
      </c>
      <c r="T1133" s="12">
        <f>(((J1133/60)/60)/24)+DATE(1970,1,1)</f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>E1134/L1134</f>
        <v>110.61538461538461</v>
      </c>
      <c r="Q1134" t="str">
        <f t="shared" si="34"/>
        <v>games</v>
      </c>
      <c r="R1134" t="str">
        <f t="shared" si="35"/>
        <v>mobile games</v>
      </c>
      <c r="S1134" s="12">
        <f>(((I1134/60)/60)/24)+DATE(1970,1,1)</f>
        <v>42736.115405092598</v>
      </c>
      <c r="T1134" s="12">
        <f>(((J1134/60)/60)/24)+DATE(1970,1,1)</f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>E1135/L1135</f>
        <v>20</v>
      </c>
      <c r="Q1135" t="str">
        <f t="shared" si="34"/>
        <v>games</v>
      </c>
      <c r="R1135" t="str">
        <f t="shared" si="35"/>
        <v>mobile games</v>
      </c>
      <c r="S1135" s="12">
        <f>(((I1135/60)/60)/24)+DATE(1970,1,1)</f>
        <v>41851.407187500001</v>
      </c>
      <c r="T1135" s="12">
        <f>(((J1135/60)/60)/24)+DATE(1970,1,1)</f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>E1136/L1136</f>
        <v>1</v>
      </c>
      <c r="Q1136" t="str">
        <f t="shared" si="34"/>
        <v>games</v>
      </c>
      <c r="R1136" t="str">
        <f t="shared" si="35"/>
        <v>mobile games</v>
      </c>
      <c r="S1136" s="12">
        <f>(((I1136/60)/60)/24)+DATE(1970,1,1)</f>
        <v>41972.189583333333</v>
      </c>
      <c r="T1136" s="12">
        <f>(((J1136/60)/60)/24)+DATE(1970,1,1)</f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>E1137/L1137</f>
        <v>50</v>
      </c>
      <c r="Q1137" t="str">
        <f t="shared" si="34"/>
        <v>games</v>
      </c>
      <c r="R1137" t="str">
        <f t="shared" si="35"/>
        <v>mobile games</v>
      </c>
      <c r="S1137" s="12">
        <f>(((I1137/60)/60)/24)+DATE(1970,1,1)</f>
        <v>42588.989513888882</v>
      </c>
      <c r="T1137" s="12">
        <f>(((J1137/60)/60)/24)+DATE(1970,1,1)</f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>E1138/L1138</f>
        <v>45</v>
      </c>
      <c r="Q1138" t="str">
        <f t="shared" si="34"/>
        <v>games</v>
      </c>
      <c r="R1138" t="str">
        <f t="shared" si="35"/>
        <v>mobile games</v>
      </c>
      <c r="S1138" s="12">
        <f>(((I1138/60)/60)/24)+DATE(1970,1,1)</f>
        <v>42357.671631944439</v>
      </c>
      <c r="T1138" s="12">
        <f>(((J1138/60)/60)/24)+DATE(1970,1,1)</f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>E1139/L1139</f>
        <v>253.2051282051282</v>
      </c>
      <c r="Q1139" t="str">
        <f t="shared" si="34"/>
        <v>games</v>
      </c>
      <c r="R1139" t="str">
        <f t="shared" si="35"/>
        <v>mobile games</v>
      </c>
      <c r="S1139" s="12">
        <f>(((I1139/60)/60)/24)+DATE(1970,1,1)</f>
        <v>42483.819687499999</v>
      </c>
      <c r="T1139" s="12">
        <f>(((J1139/60)/60)/24)+DATE(1970,1,1)</f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>E1140/L1140</f>
        <v>31.25</v>
      </c>
      <c r="Q1140" t="str">
        <f t="shared" si="34"/>
        <v>games</v>
      </c>
      <c r="R1140" t="str">
        <f t="shared" si="35"/>
        <v>mobile games</v>
      </c>
      <c r="S1140" s="12">
        <f>(((I1140/60)/60)/24)+DATE(1970,1,1)</f>
        <v>42756.9066087963</v>
      </c>
      <c r="T1140" s="12">
        <f>(((J1140/60)/60)/24)+DATE(1970,1,1)</f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>E1141/L1141</f>
        <v>5</v>
      </c>
      <c r="Q1141" t="str">
        <f t="shared" si="34"/>
        <v>games</v>
      </c>
      <c r="R1141" t="str">
        <f t="shared" si="35"/>
        <v>mobile games</v>
      </c>
      <c r="S1141" s="12">
        <f>(((I1141/60)/60)/24)+DATE(1970,1,1)</f>
        <v>42005.347523148142</v>
      </c>
      <c r="T1141" s="12">
        <f>(((J1141/60)/60)/24)+DATE(1970,1,1)</f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>E1142/L1142</f>
        <v>#DIV/0!</v>
      </c>
      <c r="Q1142" t="str">
        <f t="shared" si="34"/>
        <v>games</v>
      </c>
      <c r="R1142" t="str">
        <f t="shared" si="35"/>
        <v>mobile games</v>
      </c>
      <c r="S1142" s="12">
        <f>(((I1142/60)/60)/24)+DATE(1970,1,1)</f>
        <v>42222.462048611109</v>
      </c>
      <c r="T1142" s="12">
        <f>(((J1142/60)/60)/24)+DATE(1970,1,1)</f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>E1143/L1143</f>
        <v>#DIV/0!</v>
      </c>
      <c r="Q1143" t="str">
        <f t="shared" si="34"/>
        <v>games</v>
      </c>
      <c r="R1143" t="str">
        <f t="shared" si="35"/>
        <v>mobile games</v>
      </c>
      <c r="S1143" s="12">
        <f>(((I1143/60)/60)/24)+DATE(1970,1,1)</f>
        <v>42194.699652777781</v>
      </c>
      <c r="T1143" s="12">
        <f>(((J1143/60)/60)/24)+DATE(1970,1,1)</f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>E1144/L1144</f>
        <v>#DIV/0!</v>
      </c>
      <c r="Q1144" t="str">
        <f t="shared" si="34"/>
        <v>games</v>
      </c>
      <c r="R1144" t="str">
        <f t="shared" si="35"/>
        <v>mobile games</v>
      </c>
      <c r="S1144" s="12">
        <f>(((I1144/60)/60)/24)+DATE(1970,1,1)</f>
        <v>42052.006099537044</v>
      </c>
      <c r="T1144" s="12">
        <f>(((J1144/60)/60)/24)+DATE(1970,1,1)</f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>E1145/L1145</f>
        <v>23.25</v>
      </c>
      <c r="Q1145" t="str">
        <f t="shared" si="34"/>
        <v>games</v>
      </c>
      <c r="R1145" t="str">
        <f t="shared" si="35"/>
        <v>mobile games</v>
      </c>
      <c r="S1145" s="12">
        <f>(((I1145/60)/60)/24)+DATE(1970,1,1)</f>
        <v>42355.19358796296</v>
      </c>
      <c r="T1145" s="12">
        <f>(((J1145/60)/60)/24)+DATE(1970,1,1)</f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>E1146/L1146</f>
        <v>#DIV/0!</v>
      </c>
      <c r="Q1146" t="str">
        <f t="shared" si="34"/>
        <v>food</v>
      </c>
      <c r="R1146" t="str">
        <f t="shared" si="35"/>
        <v>food trucks</v>
      </c>
      <c r="S1146" s="12">
        <f>(((I1146/60)/60)/24)+DATE(1970,1,1)</f>
        <v>42123.181944444441</v>
      </c>
      <c r="T1146" s="12">
        <f>(((J1146/60)/60)/24)+DATE(1970,1,1)</f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>E1147/L1147</f>
        <v>100</v>
      </c>
      <c r="Q1147" t="str">
        <f t="shared" si="34"/>
        <v>food</v>
      </c>
      <c r="R1147" t="str">
        <f t="shared" si="35"/>
        <v>food trucks</v>
      </c>
      <c r="S1147" s="12">
        <f>(((I1147/60)/60)/24)+DATE(1970,1,1)</f>
        <v>41914.747592592597</v>
      </c>
      <c r="T1147" s="12">
        <f>(((J1147/60)/60)/24)+DATE(1970,1,1)</f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>E1148/L1148</f>
        <v>44.166666666666664</v>
      </c>
      <c r="Q1148" t="str">
        <f t="shared" si="34"/>
        <v>food</v>
      </c>
      <c r="R1148" t="str">
        <f t="shared" si="35"/>
        <v>food trucks</v>
      </c>
      <c r="S1148" s="12">
        <f>(((I1148/60)/60)/24)+DATE(1970,1,1)</f>
        <v>41761.9533912037</v>
      </c>
      <c r="T1148" s="12">
        <f>(((J1148/60)/60)/24)+DATE(1970,1,1)</f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>E1149/L1149</f>
        <v>#DIV/0!</v>
      </c>
      <c r="Q1149" t="str">
        <f t="shared" si="34"/>
        <v>food</v>
      </c>
      <c r="R1149" t="str">
        <f t="shared" si="35"/>
        <v>food trucks</v>
      </c>
      <c r="S1149" s="12">
        <f>(((I1149/60)/60)/24)+DATE(1970,1,1)</f>
        <v>41931.972025462965</v>
      </c>
      <c r="T1149" s="12">
        <f>(((J1149/60)/60)/24)+DATE(1970,1,1)</f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>E1150/L1150</f>
        <v>24.333333333333332</v>
      </c>
      <c r="Q1150" t="str">
        <f t="shared" si="34"/>
        <v>food</v>
      </c>
      <c r="R1150" t="str">
        <f t="shared" si="35"/>
        <v>food trucks</v>
      </c>
      <c r="S1150" s="12">
        <f>(((I1150/60)/60)/24)+DATE(1970,1,1)</f>
        <v>42705.212743055556</v>
      </c>
      <c r="T1150" s="12">
        <f>(((J1150/60)/60)/24)+DATE(1970,1,1)</f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>E1151/L1151</f>
        <v>37.5</v>
      </c>
      <c r="Q1151" t="str">
        <f t="shared" si="34"/>
        <v>food</v>
      </c>
      <c r="R1151" t="str">
        <f t="shared" si="35"/>
        <v>food trucks</v>
      </c>
      <c r="S1151" s="12">
        <f>(((I1151/60)/60)/24)+DATE(1970,1,1)</f>
        <v>42537.71025462963</v>
      </c>
      <c r="T1151" s="12">
        <f>(((J1151/60)/60)/24)+DATE(1970,1,1)</f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>E1152/L1152</f>
        <v>42</v>
      </c>
      <c r="Q1152" t="str">
        <f t="shared" si="34"/>
        <v>food</v>
      </c>
      <c r="R1152" t="str">
        <f t="shared" si="35"/>
        <v>food trucks</v>
      </c>
      <c r="S1152" s="12">
        <f>(((I1152/60)/60)/24)+DATE(1970,1,1)</f>
        <v>42377.954571759255</v>
      </c>
      <c r="T1152" s="12">
        <f>(((J1152/60)/60)/24)+DATE(1970,1,1)</f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>E1153/L1153</f>
        <v>#DIV/0!</v>
      </c>
      <c r="Q1153" t="str">
        <f t="shared" si="34"/>
        <v>food</v>
      </c>
      <c r="R1153" t="str">
        <f t="shared" si="35"/>
        <v>food trucks</v>
      </c>
      <c r="S1153" s="12">
        <f>(((I1153/60)/60)/24)+DATE(1970,1,1)</f>
        <v>42254.102581018517</v>
      </c>
      <c r="T1153" s="12">
        <f>(((J1153/60)/60)/24)+DATE(1970,1,1)</f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>E1154/L1154</f>
        <v>60.733333333333334</v>
      </c>
      <c r="Q1154" t="str">
        <f t="shared" si="34"/>
        <v>food</v>
      </c>
      <c r="R1154" t="str">
        <f t="shared" si="35"/>
        <v>food trucks</v>
      </c>
      <c r="S1154" s="12">
        <f>(((I1154/60)/60)/24)+DATE(1970,1,1)</f>
        <v>42139.709629629629</v>
      </c>
      <c r="T1154" s="12">
        <f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>E1155/L1155</f>
        <v>50</v>
      </c>
      <c r="Q1155" t="str">
        <f t="shared" ref="Q1155:Q1218" si="36">LEFT(N1155, SEARCH("/",N1155,1)-1)</f>
        <v>food</v>
      </c>
      <c r="R1155" t="str">
        <f t="shared" ref="R1155:R1218" si="37">RIGHT(N1155,LEN(N1155) - SEARCH("/", N1155, SEARCH("/", N1155) - 1))</f>
        <v>food trucks</v>
      </c>
      <c r="S1155" s="12">
        <f>(((I1155/60)/60)/24)+DATE(1970,1,1)</f>
        <v>42173.714178240742</v>
      </c>
      <c r="T1155" s="12">
        <f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>E1156/L1156</f>
        <v>108.33333333333333</v>
      </c>
      <c r="Q1156" t="str">
        <f t="shared" si="36"/>
        <v>food</v>
      </c>
      <c r="R1156" t="str">
        <f t="shared" si="37"/>
        <v>food trucks</v>
      </c>
      <c r="S1156" s="12">
        <f>(((I1156/60)/60)/24)+DATE(1970,1,1)</f>
        <v>42253.108865740738</v>
      </c>
      <c r="T1156" s="12">
        <f>(((J1156/60)/60)/24)+DATE(1970,1,1)</f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>E1157/L1157</f>
        <v>23.5</v>
      </c>
      <c r="Q1157" t="str">
        <f t="shared" si="36"/>
        <v>food</v>
      </c>
      <c r="R1157" t="str">
        <f t="shared" si="37"/>
        <v>food trucks</v>
      </c>
      <c r="S1157" s="12">
        <f>(((I1157/60)/60)/24)+DATE(1970,1,1)</f>
        <v>41865.763981481483</v>
      </c>
      <c r="T1157" s="12">
        <f>(((J1157/60)/60)/24)+DATE(1970,1,1)</f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>E1158/L1158</f>
        <v>#DIV/0!</v>
      </c>
      <c r="Q1158" t="str">
        <f t="shared" si="36"/>
        <v>food</v>
      </c>
      <c r="R1158" t="str">
        <f t="shared" si="37"/>
        <v>food trucks</v>
      </c>
      <c r="S1158" s="12">
        <f>(((I1158/60)/60)/24)+DATE(1970,1,1)</f>
        <v>42059.07131944444</v>
      </c>
      <c r="T1158" s="12">
        <f>(((J1158/60)/60)/24)+DATE(1970,1,1)</f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>E1159/L1159</f>
        <v>50.333333333333336</v>
      </c>
      <c r="Q1159" t="str">
        <f t="shared" si="36"/>
        <v>food</v>
      </c>
      <c r="R1159" t="str">
        <f t="shared" si="37"/>
        <v>food trucks</v>
      </c>
      <c r="S1159" s="12">
        <f>(((I1159/60)/60)/24)+DATE(1970,1,1)</f>
        <v>41978.669907407413</v>
      </c>
      <c r="T1159" s="12">
        <f>(((J1159/60)/60)/24)+DATE(1970,1,1)</f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>E1160/L1160</f>
        <v>11.666666666666666</v>
      </c>
      <c r="Q1160" t="str">
        <f t="shared" si="36"/>
        <v>food</v>
      </c>
      <c r="R1160" t="str">
        <f t="shared" si="37"/>
        <v>food trucks</v>
      </c>
      <c r="S1160" s="12">
        <f>(((I1160/60)/60)/24)+DATE(1970,1,1)</f>
        <v>41982.09175925926</v>
      </c>
      <c r="T1160" s="12">
        <f>(((J1160/60)/60)/24)+DATE(1970,1,1)</f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>E1161/L1161</f>
        <v>#DIV/0!</v>
      </c>
      <c r="Q1161" t="str">
        <f t="shared" si="36"/>
        <v>food</v>
      </c>
      <c r="R1161" t="str">
        <f t="shared" si="37"/>
        <v>food trucks</v>
      </c>
      <c r="S1161" s="12">
        <f>(((I1161/60)/60)/24)+DATE(1970,1,1)</f>
        <v>42185.65625</v>
      </c>
      <c r="T1161" s="12">
        <f>(((J1161/60)/60)/24)+DATE(1970,1,1)</f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>E1162/L1162</f>
        <v>60.789473684210527</v>
      </c>
      <c r="Q1162" t="str">
        <f t="shared" si="36"/>
        <v>food</v>
      </c>
      <c r="R1162" t="str">
        <f t="shared" si="37"/>
        <v>food trucks</v>
      </c>
      <c r="S1162" s="12">
        <f>(((I1162/60)/60)/24)+DATE(1970,1,1)</f>
        <v>42091.113263888896</v>
      </c>
      <c r="T1162" s="12">
        <f>(((J1162/60)/60)/24)+DATE(1970,1,1)</f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>E1163/L1163</f>
        <v>#DIV/0!</v>
      </c>
      <c r="Q1163" t="str">
        <f t="shared" si="36"/>
        <v>food</v>
      </c>
      <c r="R1163" t="str">
        <f t="shared" si="37"/>
        <v>food trucks</v>
      </c>
      <c r="S1163" s="12">
        <f>(((I1163/60)/60)/24)+DATE(1970,1,1)</f>
        <v>42143.629502314812</v>
      </c>
      <c r="T1163" s="12">
        <f>(((J1163/60)/60)/24)+DATE(1970,1,1)</f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>E1164/L1164</f>
        <v>17.5</v>
      </c>
      <c r="Q1164" t="str">
        <f t="shared" si="36"/>
        <v>food</v>
      </c>
      <c r="R1164" t="str">
        <f t="shared" si="37"/>
        <v>food trucks</v>
      </c>
      <c r="S1164" s="12">
        <f>(((I1164/60)/60)/24)+DATE(1970,1,1)</f>
        <v>41907.683611111112</v>
      </c>
      <c r="T1164" s="12">
        <f>(((J1164/60)/60)/24)+DATE(1970,1,1)</f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>E1165/L1165</f>
        <v>#DIV/0!</v>
      </c>
      <c r="Q1165" t="str">
        <f t="shared" si="36"/>
        <v>food</v>
      </c>
      <c r="R1165" t="str">
        <f t="shared" si="37"/>
        <v>food trucks</v>
      </c>
      <c r="S1165" s="12">
        <f>(((I1165/60)/60)/24)+DATE(1970,1,1)</f>
        <v>41860.723611111112</v>
      </c>
      <c r="T1165" s="12">
        <f>(((J1165/60)/60)/24)+DATE(1970,1,1)</f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>E1166/L1166</f>
        <v>#DIV/0!</v>
      </c>
      <c r="Q1166" t="str">
        <f t="shared" si="36"/>
        <v>food</v>
      </c>
      <c r="R1166" t="str">
        <f t="shared" si="37"/>
        <v>food trucks</v>
      </c>
      <c r="S1166" s="12">
        <f>(((I1166/60)/60)/24)+DATE(1970,1,1)</f>
        <v>42539.724328703705</v>
      </c>
      <c r="T1166" s="12">
        <f>(((J1166/60)/60)/24)+DATE(1970,1,1)</f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>E1167/L1167</f>
        <v>82.82</v>
      </c>
      <c r="Q1167" t="str">
        <f t="shared" si="36"/>
        <v>food</v>
      </c>
      <c r="R1167" t="str">
        <f t="shared" si="37"/>
        <v>food trucks</v>
      </c>
      <c r="S1167" s="12">
        <f>(((I1167/60)/60)/24)+DATE(1970,1,1)</f>
        <v>41826.214467592588</v>
      </c>
      <c r="T1167" s="12">
        <f>(((J1167/60)/60)/24)+DATE(1970,1,1)</f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>E1168/L1168</f>
        <v>358.875</v>
      </c>
      <c r="Q1168" t="str">
        <f t="shared" si="36"/>
        <v>food</v>
      </c>
      <c r="R1168" t="str">
        <f t="shared" si="37"/>
        <v>food trucks</v>
      </c>
      <c r="S1168" s="12">
        <f>(((I1168/60)/60)/24)+DATE(1970,1,1)</f>
        <v>42181.166666666672</v>
      </c>
      <c r="T1168" s="12">
        <f>(((J1168/60)/60)/24)+DATE(1970,1,1)</f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>E1169/L1169</f>
        <v>61.1875</v>
      </c>
      <c r="Q1169" t="str">
        <f t="shared" si="36"/>
        <v>food</v>
      </c>
      <c r="R1169" t="str">
        <f t="shared" si="37"/>
        <v>food trucks</v>
      </c>
      <c r="S1169" s="12">
        <f>(((I1169/60)/60)/24)+DATE(1970,1,1)</f>
        <v>41894.734895833331</v>
      </c>
      <c r="T1169" s="12">
        <f>(((J1169/60)/60)/24)+DATE(1970,1,1)</f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>E1170/L1170</f>
        <v>340</v>
      </c>
      <c r="Q1170" t="str">
        <f t="shared" si="36"/>
        <v>food</v>
      </c>
      <c r="R1170" t="str">
        <f t="shared" si="37"/>
        <v>food trucks</v>
      </c>
      <c r="S1170" s="12">
        <f>(((I1170/60)/60)/24)+DATE(1970,1,1)</f>
        <v>42635.053993055553</v>
      </c>
      <c r="T1170" s="12">
        <f>(((J1170/60)/60)/24)+DATE(1970,1,1)</f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>E1171/L1171</f>
        <v>5.666666666666667</v>
      </c>
      <c r="Q1171" t="str">
        <f t="shared" si="36"/>
        <v>food</v>
      </c>
      <c r="R1171" t="str">
        <f t="shared" si="37"/>
        <v>food trucks</v>
      </c>
      <c r="S1171" s="12">
        <f>(((I1171/60)/60)/24)+DATE(1970,1,1)</f>
        <v>42057.353738425925</v>
      </c>
      <c r="T1171" s="12">
        <f>(((J1171/60)/60)/24)+DATE(1970,1,1)</f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>E1172/L1172</f>
        <v>50</v>
      </c>
      <c r="Q1172" t="str">
        <f t="shared" si="36"/>
        <v>food</v>
      </c>
      <c r="R1172" t="str">
        <f t="shared" si="37"/>
        <v>food trucks</v>
      </c>
      <c r="S1172" s="12">
        <f>(((I1172/60)/60)/24)+DATE(1970,1,1)</f>
        <v>42154.893182870372</v>
      </c>
      <c r="T1172" s="12">
        <f>(((J1172/60)/60)/24)+DATE(1970,1,1)</f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>E1173/L1173</f>
        <v>25</v>
      </c>
      <c r="Q1173" t="str">
        <f t="shared" si="36"/>
        <v>food</v>
      </c>
      <c r="R1173" t="str">
        <f t="shared" si="37"/>
        <v>food trucks</v>
      </c>
      <c r="S1173" s="12">
        <f>(((I1173/60)/60)/24)+DATE(1970,1,1)</f>
        <v>41956.846377314811</v>
      </c>
      <c r="T1173" s="12">
        <f>(((J1173/60)/60)/24)+DATE(1970,1,1)</f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>E1174/L1174</f>
        <v>#DIV/0!</v>
      </c>
      <c r="Q1174" t="str">
        <f t="shared" si="36"/>
        <v>food</v>
      </c>
      <c r="R1174" t="str">
        <f t="shared" si="37"/>
        <v>food trucks</v>
      </c>
      <c r="S1174" s="12">
        <f>(((I1174/60)/60)/24)+DATE(1970,1,1)</f>
        <v>41871.682314814818</v>
      </c>
      <c r="T1174" s="12">
        <f>(((J1174/60)/60)/24)+DATE(1970,1,1)</f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>E1175/L1175</f>
        <v>30</v>
      </c>
      <c r="Q1175" t="str">
        <f t="shared" si="36"/>
        <v>food</v>
      </c>
      <c r="R1175" t="str">
        <f t="shared" si="37"/>
        <v>food trucks</v>
      </c>
      <c r="S1175" s="12">
        <f>(((I1175/60)/60)/24)+DATE(1970,1,1)</f>
        <v>42219.185844907406</v>
      </c>
      <c r="T1175" s="12">
        <f>(((J1175/60)/60)/24)+DATE(1970,1,1)</f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>E1176/L1176</f>
        <v>46.631578947368418</v>
      </c>
      <c r="Q1176" t="str">
        <f t="shared" si="36"/>
        <v>food</v>
      </c>
      <c r="R1176" t="str">
        <f t="shared" si="37"/>
        <v>food trucks</v>
      </c>
      <c r="S1176" s="12">
        <f>(((I1176/60)/60)/24)+DATE(1970,1,1)</f>
        <v>42498.84174768519</v>
      </c>
      <c r="T1176" s="12">
        <f>(((J1176/60)/60)/24)+DATE(1970,1,1)</f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>E1177/L1177</f>
        <v>65</v>
      </c>
      <c r="Q1177" t="str">
        <f t="shared" si="36"/>
        <v>food</v>
      </c>
      <c r="R1177" t="str">
        <f t="shared" si="37"/>
        <v>food trucks</v>
      </c>
      <c r="S1177" s="12">
        <f>(((I1177/60)/60)/24)+DATE(1970,1,1)</f>
        <v>42200.728460648148</v>
      </c>
      <c r="T1177" s="12">
        <f>(((J1177/60)/60)/24)+DATE(1970,1,1)</f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>E1178/L1178</f>
        <v>10</v>
      </c>
      <c r="Q1178" t="str">
        <f t="shared" si="36"/>
        <v>food</v>
      </c>
      <c r="R1178" t="str">
        <f t="shared" si="37"/>
        <v>food trucks</v>
      </c>
      <c r="S1178" s="12">
        <f>(((I1178/60)/60)/24)+DATE(1970,1,1)</f>
        <v>42800.541666666672</v>
      </c>
      <c r="T1178" s="12">
        <f>(((J1178/60)/60)/24)+DATE(1970,1,1)</f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>E1179/L1179</f>
        <v>#DIV/0!</v>
      </c>
      <c r="Q1179" t="str">
        <f t="shared" si="36"/>
        <v>food</v>
      </c>
      <c r="R1179" t="str">
        <f t="shared" si="37"/>
        <v>food trucks</v>
      </c>
      <c r="S1179" s="12">
        <f>(((I1179/60)/60)/24)+DATE(1970,1,1)</f>
        <v>41927.660833333335</v>
      </c>
      <c r="T1179" s="12">
        <f>(((J1179/60)/60)/24)+DATE(1970,1,1)</f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>E1180/L1180</f>
        <v>5</v>
      </c>
      <c r="Q1180" t="str">
        <f t="shared" si="36"/>
        <v>food</v>
      </c>
      <c r="R1180" t="str">
        <f t="shared" si="37"/>
        <v>food trucks</v>
      </c>
      <c r="S1180" s="12">
        <f>(((I1180/60)/60)/24)+DATE(1970,1,1)</f>
        <v>41867.905694444446</v>
      </c>
      <c r="T1180" s="12">
        <f>(((J1180/60)/60)/24)+DATE(1970,1,1)</f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>E1181/L1181</f>
        <v>640</v>
      </c>
      <c r="Q1181" t="str">
        <f t="shared" si="36"/>
        <v>food</v>
      </c>
      <c r="R1181" t="str">
        <f t="shared" si="37"/>
        <v>food trucks</v>
      </c>
      <c r="S1181" s="12">
        <f>(((I1181/60)/60)/24)+DATE(1970,1,1)</f>
        <v>42305.720219907409</v>
      </c>
      <c r="T1181" s="12">
        <f>(((J1181/60)/60)/24)+DATE(1970,1,1)</f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>E1182/L1182</f>
        <v>69.117647058823536</v>
      </c>
      <c r="Q1182" t="str">
        <f t="shared" si="36"/>
        <v>food</v>
      </c>
      <c r="R1182" t="str">
        <f t="shared" si="37"/>
        <v>food trucks</v>
      </c>
      <c r="S1182" s="12">
        <f>(((I1182/60)/60)/24)+DATE(1970,1,1)</f>
        <v>41818.806875000002</v>
      </c>
      <c r="T1182" s="12">
        <f>(((J1182/60)/60)/24)+DATE(1970,1,1)</f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>E1183/L1183</f>
        <v>1.3333333333333333</v>
      </c>
      <c r="Q1183" t="str">
        <f t="shared" si="36"/>
        <v>food</v>
      </c>
      <c r="R1183" t="str">
        <f t="shared" si="37"/>
        <v>food trucks</v>
      </c>
      <c r="S1183" s="12">
        <f>(((I1183/60)/60)/24)+DATE(1970,1,1)</f>
        <v>42064.339363425926</v>
      </c>
      <c r="T1183" s="12">
        <f>(((J1183/60)/60)/24)+DATE(1970,1,1)</f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>E1184/L1184</f>
        <v>10.5</v>
      </c>
      <c r="Q1184" t="str">
        <f t="shared" si="36"/>
        <v>food</v>
      </c>
      <c r="R1184" t="str">
        <f t="shared" si="37"/>
        <v>food trucks</v>
      </c>
      <c r="S1184" s="12">
        <f>(((I1184/60)/60)/24)+DATE(1970,1,1)</f>
        <v>42747.695833333331</v>
      </c>
      <c r="T1184" s="12">
        <f>(((J1184/60)/60)/24)+DATE(1970,1,1)</f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>E1185/L1185</f>
        <v>33.333333333333336</v>
      </c>
      <c r="Q1185" t="str">
        <f t="shared" si="36"/>
        <v>food</v>
      </c>
      <c r="R1185" t="str">
        <f t="shared" si="37"/>
        <v>food trucks</v>
      </c>
      <c r="S1185" s="12">
        <f>(((I1185/60)/60)/24)+DATE(1970,1,1)</f>
        <v>42676.165972222225</v>
      </c>
      <c r="T1185" s="12">
        <f>(((J1185/60)/60)/24)+DATE(1970,1,1)</f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>E1186/L1186</f>
        <v>61.562666666666665</v>
      </c>
      <c r="Q1186" t="str">
        <f t="shared" si="36"/>
        <v>photography</v>
      </c>
      <c r="R1186" t="str">
        <f t="shared" si="37"/>
        <v>photobooks</v>
      </c>
      <c r="S1186" s="12">
        <f>(((I1186/60)/60)/24)+DATE(1970,1,1)</f>
        <v>42772.599664351852</v>
      </c>
      <c r="T1186" s="12">
        <f>(((J1186/60)/60)/24)+DATE(1970,1,1)</f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>E1187/L1187</f>
        <v>118.73873873873873</v>
      </c>
      <c r="Q1187" t="str">
        <f t="shared" si="36"/>
        <v>photography</v>
      </c>
      <c r="R1187" t="str">
        <f t="shared" si="37"/>
        <v>photobooks</v>
      </c>
      <c r="S1187" s="12">
        <f>(((I1187/60)/60)/24)+DATE(1970,1,1)</f>
        <v>42163.166666666672</v>
      </c>
      <c r="T1187" s="12">
        <f>(((J1187/60)/60)/24)+DATE(1970,1,1)</f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>E1188/L1188</f>
        <v>65.081300813008127</v>
      </c>
      <c r="Q1188" t="str">
        <f t="shared" si="36"/>
        <v>photography</v>
      </c>
      <c r="R1188" t="str">
        <f t="shared" si="37"/>
        <v>photobooks</v>
      </c>
      <c r="S1188" s="12">
        <f>(((I1188/60)/60)/24)+DATE(1970,1,1)</f>
        <v>42156.945833333331</v>
      </c>
      <c r="T1188" s="12">
        <f>(((J1188/60)/60)/24)+DATE(1970,1,1)</f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>E1189/L1189</f>
        <v>130.15714285714284</v>
      </c>
      <c r="Q1189" t="str">
        <f t="shared" si="36"/>
        <v>photography</v>
      </c>
      <c r="R1189" t="str">
        <f t="shared" si="37"/>
        <v>photobooks</v>
      </c>
      <c r="S1189" s="12">
        <f>(((I1189/60)/60)/24)+DATE(1970,1,1)</f>
        <v>42141.75</v>
      </c>
      <c r="T1189" s="12">
        <f>(((J1189/60)/60)/24)+DATE(1970,1,1)</f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>E1190/L1190</f>
        <v>37.776470588235291</v>
      </c>
      <c r="Q1190" t="str">
        <f t="shared" si="36"/>
        <v>photography</v>
      </c>
      <c r="R1190" t="str">
        <f t="shared" si="37"/>
        <v>photobooks</v>
      </c>
      <c r="S1190" s="12">
        <f>(((I1190/60)/60)/24)+DATE(1970,1,1)</f>
        <v>42732.700694444444</v>
      </c>
      <c r="T1190" s="12">
        <f>(((J1190/60)/60)/24)+DATE(1970,1,1)</f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>E1191/L1191</f>
        <v>112.79069767441861</v>
      </c>
      <c r="Q1191" t="str">
        <f t="shared" si="36"/>
        <v>photography</v>
      </c>
      <c r="R1191" t="str">
        <f t="shared" si="37"/>
        <v>photobooks</v>
      </c>
      <c r="S1191" s="12">
        <f>(((I1191/60)/60)/24)+DATE(1970,1,1)</f>
        <v>42550.979108796295</v>
      </c>
      <c r="T1191" s="12">
        <f>(((J1191/60)/60)/24)+DATE(1970,1,1)</f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>E1192/L1192</f>
        <v>51.92307692307692</v>
      </c>
      <c r="Q1192" t="str">
        <f t="shared" si="36"/>
        <v>photography</v>
      </c>
      <c r="R1192" t="str">
        <f t="shared" si="37"/>
        <v>photobooks</v>
      </c>
      <c r="S1192" s="12">
        <f>(((I1192/60)/60)/24)+DATE(1970,1,1)</f>
        <v>41882.665798611109</v>
      </c>
      <c r="T1192" s="12">
        <f>(((J1192/60)/60)/24)+DATE(1970,1,1)</f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>E1193/L1193</f>
        <v>89.242424242424249</v>
      </c>
      <c r="Q1193" t="str">
        <f t="shared" si="36"/>
        <v>photography</v>
      </c>
      <c r="R1193" t="str">
        <f t="shared" si="37"/>
        <v>photobooks</v>
      </c>
      <c r="S1193" s="12">
        <f>(((I1193/60)/60)/24)+DATE(1970,1,1)</f>
        <v>42449.562037037031</v>
      </c>
      <c r="T1193" s="12">
        <f>(((J1193/60)/60)/24)+DATE(1970,1,1)</f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>E1194/L1194</f>
        <v>19.333333333333332</v>
      </c>
      <c r="Q1194" t="str">
        <f t="shared" si="36"/>
        <v>photography</v>
      </c>
      <c r="R1194" t="str">
        <f t="shared" si="37"/>
        <v>photobooks</v>
      </c>
      <c r="S1194" s="12">
        <f>(((I1194/60)/60)/24)+DATE(1970,1,1)</f>
        <v>42777.506689814814</v>
      </c>
      <c r="T1194" s="12">
        <f>(((J1194/60)/60)/24)+DATE(1970,1,1)</f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>E1195/L1195</f>
        <v>79.967032967032964</v>
      </c>
      <c r="Q1195" t="str">
        <f t="shared" si="36"/>
        <v>photography</v>
      </c>
      <c r="R1195" t="str">
        <f t="shared" si="37"/>
        <v>photobooks</v>
      </c>
      <c r="S1195" s="12">
        <f>(((I1195/60)/60)/24)+DATE(1970,1,1)</f>
        <v>42469.734409722223</v>
      </c>
      <c r="T1195" s="12">
        <f>(((J1195/60)/60)/24)+DATE(1970,1,1)</f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>E1196/L1196</f>
        <v>56.414565826330531</v>
      </c>
      <c r="Q1196" t="str">
        <f t="shared" si="36"/>
        <v>photography</v>
      </c>
      <c r="R1196" t="str">
        <f t="shared" si="37"/>
        <v>photobooks</v>
      </c>
      <c r="S1196" s="12">
        <f>(((I1196/60)/60)/24)+DATE(1970,1,1)</f>
        <v>42102.488182870366</v>
      </c>
      <c r="T1196" s="12">
        <f>(((J1196/60)/60)/24)+DATE(1970,1,1)</f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>E1197/L1197</f>
        <v>79.411764705882348</v>
      </c>
      <c r="Q1197" t="str">
        <f t="shared" si="36"/>
        <v>photography</v>
      </c>
      <c r="R1197" t="str">
        <f t="shared" si="37"/>
        <v>photobooks</v>
      </c>
      <c r="S1197" s="12">
        <f>(((I1197/60)/60)/24)+DATE(1970,1,1)</f>
        <v>42358.375</v>
      </c>
      <c r="T1197" s="12">
        <f>(((J1197/60)/60)/24)+DATE(1970,1,1)</f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>E1198/L1198</f>
        <v>76.439453125</v>
      </c>
      <c r="Q1198" t="str">
        <f t="shared" si="36"/>
        <v>photography</v>
      </c>
      <c r="R1198" t="str">
        <f t="shared" si="37"/>
        <v>photobooks</v>
      </c>
      <c r="S1198" s="12">
        <f>(((I1198/60)/60)/24)+DATE(1970,1,1)</f>
        <v>42356.818738425922</v>
      </c>
      <c r="T1198" s="12">
        <f>(((J1198/60)/60)/24)+DATE(1970,1,1)</f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>E1199/L1199</f>
        <v>121</v>
      </c>
      <c r="Q1199" t="str">
        <f t="shared" si="36"/>
        <v>photography</v>
      </c>
      <c r="R1199" t="str">
        <f t="shared" si="37"/>
        <v>photobooks</v>
      </c>
      <c r="S1199" s="12">
        <f>(((I1199/60)/60)/24)+DATE(1970,1,1)</f>
        <v>42534.249305555553</v>
      </c>
      <c r="T1199" s="12">
        <f>(((J1199/60)/60)/24)+DATE(1970,1,1)</f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>E1200/L1200</f>
        <v>54.616766467065865</v>
      </c>
      <c r="Q1200" t="str">
        <f t="shared" si="36"/>
        <v>photography</v>
      </c>
      <c r="R1200" t="str">
        <f t="shared" si="37"/>
        <v>photobooks</v>
      </c>
      <c r="S1200" s="12">
        <f>(((I1200/60)/60)/24)+DATE(1970,1,1)</f>
        <v>42369.125</v>
      </c>
      <c r="T1200" s="12">
        <f>(((J1200/60)/60)/24)+DATE(1970,1,1)</f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>E1201/L1201</f>
        <v>299.22222222222223</v>
      </c>
      <c r="Q1201" t="str">
        <f t="shared" si="36"/>
        <v>photography</v>
      </c>
      <c r="R1201" t="str">
        <f t="shared" si="37"/>
        <v>photobooks</v>
      </c>
      <c r="S1201" s="12">
        <f>(((I1201/60)/60)/24)+DATE(1970,1,1)</f>
        <v>42193.770833333328</v>
      </c>
      <c r="T1201" s="12">
        <f>(((J1201/60)/60)/24)+DATE(1970,1,1)</f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>E1202/L1202</f>
        <v>58.533980582524272</v>
      </c>
      <c r="Q1202" t="str">
        <f t="shared" si="36"/>
        <v>photography</v>
      </c>
      <c r="R1202" t="str">
        <f t="shared" si="37"/>
        <v>photobooks</v>
      </c>
      <c r="S1202" s="12">
        <f>(((I1202/60)/60)/24)+DATE(1970,1,1)</f>
        <v>42110.477500000001</v>
      </c>
      <c r="T1202" s="12">
        <f>(((J1202/60)/60)/24)+DATE(1970,1,1)</f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>E1203/L1203</f>
        <v>55.371801801801809</v>
      </c>
      <c r="Q1203" t="str">
        <f t="shared" si="36"/>
        <v>photography</v>
      </c>
      <c r="R1203" t="str">
        <f t="shared" si="37"/>
        <v>photobooks</v>
      </c>
      <c r="S1203" s="12">
        <f>(((I1203/60)/60)/24)+DATE(1970,1,1)</f>
        <v>42566.60701388889</v>
      </c>
      <c r="T1203" s="12">
        <f>(((J1203/60)/60)/24)+DATE(1970,1,1)</f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>E1204/L1204</f>
        <v>183.80442804428046</v>
      </c>
      <c r="Q1204" t="str">
        <f t="shared" si="36"/>
        <v>photography</v>
      </c>
      <c r="R1204" t="str">
        <f t="shared" si="37"/>
        <v>photobooks</v>
      </c>
      <c r="S1204" s="12">
        <f>(((I1204/60)/60)/24)+DATE(1970,1,1)</f>
        <v>42182.288819444439</v>
      </c>
      <c r="T1204" s="12">
        <f>(((J1204/60)/60)/24)+DATE(1970,1,1)</f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>E1205/L1205</f>
        <v>165.34653465346534</v>
      </c>
      <c r="Q1205" t="str">
        <f t="shared" si="36"/>
        <v>photography</v>
      </c>
      <c r="R1205" t="str">
        <f t="shared" si="37"/>
        <v>photobooks</v>
      </c>
      <c r="S1205" s="12">
        <f>(((I1205/60)/60)/24)+DATE(1970,1,1)</f>
        <v>42155.614895833336</v>
      </c>
      <c r="T1205" s="12">
        <f>(((J1205/60)/60)/24)+DATE(1970,1,1)</f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>E1206/L1206</f>
        <v>234.78947368421052</v>
      </c>
      <c r="Q1206" t="str">
        <f t="shared" si="36"/>
        <v>photography</v>
      </c>
      <c r="R1206" t="str">
        <f t="shared" si="37"/>
        <v>photobooks</v>
      </c>
      <c r="S1206" s="12">
        <f>(((I1206/60)/60)/24)+DATE(1970,1,1)</f>
        <v>42342.208333333328</v>
      </c>
      <c r="T1206" s="12">
        <f>(((J1206/60)/60)/24)+DATE(1970,1,1)</f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>E1207/L1207</f>
        <v>211.48387096774192</v>
      </c>
      <c r="Q1207" t="str">
        <f t="shared" si="36"/>
        <v>photography</v>
      </c>
      <c r="R1207" t="str">
        <f t="shared" si="37"/>
        <v>photobooks</v>
      </c>
      <c r="S1207" s="12">
        <f>(((I1207/60)/60)/24)+DATE(1970,1,1)</f>
        <v>42168.506377314814</v>
      </c>
      <c r="T1207" s="12">
        <f>(((J1207/60)/60)/24)+DATE(1970,1,1)</f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>E1208/L1208</f>
        <v>32.34375</v>
      </c>
      <c r="Q1208" t="str">
        <f t="shared" si="36"/>
        <v>photography</v>
      </c>
      <c r="R1208" t="str">
        <f t="shared" si="37"/>
        <v>photobooks</v>
      </c>
      <c r="S1208" s="12">
        <f>(((I1208/60)/60)/24)+DATE(1970,1,1)</f>
        <v>42805.561805555553</v>
      </c>
      <c r="T1208" s="12">
        <f>(((J1208/60)/60)/24)+DATE(1970,1,1)</f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>E1209/L1209</f>
        <v>123.37588652482269</v>
      </c>
      <c r="Q1209" t="str">
        <f t="shared" si="36"/>
        <v>photography</v>
      </c>
      <c r="R1209" t="str">
        <f t="shared" si="37"/>
        <v>photobooks</v>
      </c>
      <c r="S1209" s="12">
        <f>(((I1209/60)/60)/24)+DATE(1970,1,1)</f>
        <v>42460.416666666672</v>
      </c>
      <c r="T1209" s="12">
        <f>(((J1209/60)/60)/24)+DATE(1970,1,1)</f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>E1210/L1210</f>
        <v>207.06666666666666</v>
      </c>
      <c r="Q1210" t="str">
        <f t="shared" si="36"/>
        <v>photography</v>
      </c>
      <c r="R1210" t="str">
        <f t="shared" si="37"/>
        <v>photobooks</v>
      </c>
      <c r="S1210" s="12">
        <f>(((I1210/60)/60)/24)+DATE(1970,1,1)</f>
        <v>42453.667407407411</v>
      </c>
      <c r="T1210" s="12">
        <f>(((J1210/60)/60)/24)+DATE(1970,1,1)</f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>E1211/L1211</f>
        <v>138.2608695652174</v>
      </c>
      <c r="Q1211" t="str">
        <f t="shared" si="36"/>
        <v>photography</v>
      </c>
      <c r="R1211" t="str">
        <f t="shared" si="37"/>
        <v>photobooks</v>
      </c>
      <c r="S1211" s="12">
        <f>(((I1211/60)/60)/24)+DATE(1970,1,1)</f>
        <v>42791.846122685187</v>
      </c>
      <c r="T1211" s="12">
        <f>(((J1211/60)/60)/24)+DATE(1970,1,1)</f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>E1212/L1212</f>
        <v>493.81553398058253</v>
      </c>
      <c r="Q1212" t="str">
        <f t="shared" si="36"/>
        <v>photography</v>
      </c>
      <c r="R1212" t="str">
        <f t="shared" si="37"/>
        <v>photobooks</v>
      </c>
      <c r="S1212" s="12">
        <f>(((I1212/60)/60)/24)+DATE(1970,1,1)</f>
        <v>42155.875</v>
      </c>
      <c r="T1212" s="12">
        <f>(((J1212/60)/60)/24)+DATE(1970,1,1)</f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>E1213/L1213</f>
        <v>168.5</v>
      </c>
      <c r="Q1213" t="str">
        <f t="shared" si="36"/>
        <v>photography</v>
      </c>
      <c r="R1213" t="str">
        <f t="shared" si="37"/>
        <v>photobooks</v>
      </c>
      <c r="S1213" s="12">
        <f>(((I1213/60)/60)/24)+DATE(1970,1,1)</f>
        <v>42530.866446759261</v>
      </c>
      <c r="T1213" s="12">
        <f>(((J1213/60)/60)/24)+DATE(1970,1,1)</f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>E1214/L1214</f>
        <v>38.867469879518069</v>
      </c>
      <c r="Q1214" t="str">
        <f t="shared" si="36"/>
        <v>photography</v>
      </c>
      <c r="R1214" t="str">
        <f t="shared" si="37"/>
        <v>photobooks</v>
      </c>
      <c r="S1214" s="12">
        <f>(((I1214/60)/60)/24)+DATE(1970,1,1)</f>
        <v>42335.041666666672</v>
      </c>
      <c r="T1214" s="12">
        <f>(((J1214/60)/60)/24)+DATE(1970,1,1)</f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>E1215/L1215</f>
        <v>61.527777777777779</v>
      </c>
      <c r="Q1215" t="str">
        <f t="shared" si="36"/>
        <v>photography</v>
      </c>
      <c r="R1215" t="str">
        <f t="shared" si="37"/>
        <v>photobooks</v>
      </c>
      <c r="S1215" s="12">
        <f>(((I1215/60)/60)/24)+DATE(1970,1,1)</f>
        <v>42766.755787037036</v>
      </c>
      <c r="T1215" s="12">
        <f>(((J1215/60)/60)/24)+DATE(1970,1,1)</f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>E1216/L1216</f>
        <v>105.44</v>
      </c>
      <c r="Q1216" t="str">
        <f t="shared" si="36"/>
        <v>photography</v>
      </c>
      <c r="R1216" t="str">
        <f t="shared" si="37"/>
        <v>photobooks</v>
      </c>
      <c r="S1216" s="12">
        <f>(((I1216/60)/60)/24)+DATE(1970,1,1)</f>
        <v>42164.840335648143</v>
      </c>
      <c r="T1216" s="12">
        <f>(((J1216/60)/60)/24)+DATE(1970,1,1)</f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>E1217/L1217</f>
        <v>71.592003642987251</v>
      </c>
      <c r="Q1217" t="str">
        <f t="shared" si="36"/>
        <v>photography</v>
      </c>
      <c r="R1217" t="str">
        <f t="shared" si="37"/>
        <v>photobooks</v>
      </c>
      <c r="S1217" s="12">
        <f>(((I1217/60)/60)/24)+DATE(1970,1,1)</f>
        <v>41789.923101851848</v>
      </c>
      <c r="T1217" s="12">
        <f>(((J1217/60)/60)/24)+DATE(1970,1,1)</f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>E1218/L1218</f>
        <v>91.882882882882882</v>
      </c>
      <c r="Q1218" t="str">
        <f t="shared" si="36"/>
        <v>photography</v>
      </c>
      <c r="R1218" t="str">
        <f t="shared" si="37"/>
        <v>photobooks</v>
      </c>
      <c r="S1218" s="12">
        <f>(((I1218/60)/60)/24)+DATE(1970,1,1)</f>
        <v>42279.960416666669</v>
      </c>
      <c r="T1218" s="12">
        <f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>E1219/L1219</f>
        <v>148.57377049180329</v>
      </c>
      <c r="Q1219" t="str">
        <f t="shared" ref="Q1219:Q1282" si="38">LEFT(N1219, SEARCH("/",N1219,1)-1)</f>
        <v>photography</v>
      </c>
      <c r="R1219" t="str">
        <f t="shared" ref="R1219:R1282" si="39">RIGHT(N1219,LEN(N1219) - SEARCH("/", N1219, SEARCH("/", N1219) - 1))</f>
        <v>photobooks</v>
      </c>
      <c r="S1219" s="12">
        <f>(((I1219/60)/60)/24)+DATE(1970,1,1)</f>
        <v>42565.809490740736</v>
      </c>
      <c r="T1219" s="12">
        <f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>E1220/L1220</f>
        <v>174.2134831460674</v>
      </c>
      <c r="Q1220" t="str">
        <f t="shared" si="38"/>
        <v>photography</v>
      </c>
      <c r="R1220" t="str">
        <f t="shared" si="39"/>
        <v>photobooks</v>
      </c>
      <c r="S1220" s="12">
        <f>(((I1220/60)/60)/24)+DATE(1970,1,1)</f>
        <v>42309.125</v>
      </c>
      <c r="T1220" s="12">
        <f>(((J1220/60)/60)/24)+DATE(1970,1,1)</f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>E1221/L1221</f>
        <v>102.86166007905139</v>
      </c>
      <c r="Q1221" t="str">
        <f t="shared" si="38"/>
        <v>photography</v>
      </c>
      <c r="R1221" t="str">
        <f t="shared" si="39"/>
        <v>photobooks</v>
      </c>
      <c r="S1221" s="12">
        <f>(((I1221/60)/60)/24)+DATE(1970,1,1)</f>
        <v>42663.461956018517</v>
      </c>
      <c r="T1221" s="12">
        <f>(((J1221/60)/60)/24)+DATE(1970,1,1)</f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>E1222/L1222</f>
        <v>111.17857142857143</v>
      </c>
      <c r="Q1222" t="str">
        <f t="shared" si="38"/>
        <v>photography</v>
      </c>
      <c r="R1222" t="str">
        <f t="shared" si="39"/>
        <v>photobooks</v>
      </c>
      <c r="S1222" s="12">
        <f>(((I1222/60)/60)/24)+DATE(1970,1,1)</f>
        <v>42241.628611111111</v>
      </c>
      <c r="T1222" s="12">
        <f>(((J1222/60)/60)/24)+DATE(1970,1,1)</f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>E1223/L1223</f>
        <v>23.796213592233013</v>
      </c>
      <c r="Q1223" t="str">
        <f t="shared" si="38"/>
        <v>photography</v>
      </c>
      <c r="R1223" t="str">
        <f t="shared" si="39"/>
        <v>photobooks</v>
      </c>
      <c r="S1223" s="12">
        <f>(((I1223/60)/60)/24)+DATE(1970,1,1)</f>
        <v>42708</v>
      </c>
      <c r="T1223" s="12">
        <f>(((J1223/60)/60)/24)+DATE(1970,1,1)</f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>E1224/L1224</f>
        <v>81.268115942028984</v>
      </c>
      <c r="Q1224" t="str">
        <f t="shared" si="38"/>
        <v>photography</v>
      </c>
      <c r="R1224" t="str">
        <f t="shared" si="39"/>
        <v>photobooks</v>
      </c>
      <c r="S1224" s="12">
        <f>(((I1224/60)/60)/24)+DATE(1970,1,1)</f>
        <v>42461.166666666672</v>
      </c>
      <c r="T1224" s="12">
        <f>(((J1224/60)/60)/24)+DATE(1970,1,1)</f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>E1225/L1225</f>
        <v>116.21465968586388</v>
      </c>
      <c r="Q1225" t="str">
        <f t="shared" si="38"/>
        <v>photography</v>
      </c>
      <c r="R1225" t="str">
        <f t="shared" si="39"/>
        <v>photobooks</v>
      </c>
      <c r="S1225" s="12">
        <f>(((I1225/60)/60)/24)+DATE(1970,1,1)</f>
        <v>42684.218854166669</v>
      </c>
      <c r="T1225" s="12">
        <f>(((J1225/60)/60)/24)+DATE(1970,1,1)</f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>E1226/L1226</f>
        <v>58.888888888888886</v>
      </c>
      <c r="Q1226" t="str">
        <f t="shared" si="38"/>
        <v>music</v>
      </c>
      <c r="R1226" t="str">
        <f t="shared" si="39"/>
        <v>world music</v>
      </c>
      <c r="S1226" s="12">
        <f>(((I1226/60)/60)/24)+DATE(1970,1,1)</f>
        <v>41796.549791666665</v>
      </c>
      <c r="T1226" s="12">
        <f>(((J1226/60)/60)/24)+DATE(1970,1,1)</f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>E1227/L1227</f>
        <v>44</v>
      </c>
      <c r="Q1227" t="str">
        <f t="shared" si="38"/>
        <v>music</v>
      </c>
      <c r="R1227" t="str">
        <f t="shared" si="39"/>
        <v>world music</v>
      </c>
      <c r="S1227" s="12">
        <f>(((I1227/60)/60)/24)+DATE(1970,1,1)</f>
        <v>41569.905995370369</v>
      </c>
      <c r="T1227" s="12">
        <f>(((J1227/60)/60)/24)+DATE(1970,1,1)</f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>E1228/L1228</f>
        <v>48.424999999999997</v>
      </c>
      <c r="Q1228" t="str">
        <f t="shared" si="38"/>
        <v>music</v>
      </c>
      <c r="R1228" t="str">
        <f t="shared" si="39"/>
        <v>world music</v>
      </c>
      <c r="S1228" s="12">
        <f>(((I1228/60)/60)/24)+DATE(1970,1,1)</f>
        <v>41750.041666666664</v>
      </c>
      <c r="T1228" s="12">
        <f>(((J1228/60)/60)/24)+DATE(1970,1,1)</f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>E1229/L1229</f>
        <v>#DIV/0!</v>
      </c>
      <c r="Q1229" t="str">
        <f t="shared" si="38"/>
        <v>music</v>
      </c>
      <c r="R1229" t="str">
        <f t="shared" si="39"/>
        <v>world music</v>
      </c>
      <c r="S1229" s="12">
        <f>(((I1229/60)/60)/24)+DATE(1970,1,1)</f>
        <v>41858.291666666664</v>
      </c>
      <c r="T1229" s="12">
        <f>(((J1229/60)/60)/24)+DATE(1970,1,1)</f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>E1230/L1230</f>
        <v>61.041666666666664</v>
      </c>
      <c r="Q1230" t="str">
        <f t="shared" si="38"/>
        <v>music</v>
      </c>
      <c r="R1230" t="str">
        <f t="shared" si="39"/>
        <v>world music</v>
      </c>
      <c r="S1230" s="12">
        <f>(((I1230/60)/60)/24)+DATE(1970,1,1)</f>
        <v>40814.729259259257</v>
      </c>
      <c r="T1230" s="12">
        <f>(((J1230/60)/60)/24)+DATE(1970,1,1)</f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>E1231/L1231</f>
        <v>25</v>
      </c>
      <c r="Q1231" t="str">
        <f t="shared" si="38"/>
        <v>music</v>
      </c>
      <c r="R1231" t="str">
        <f t="shared" si="39"/>
        <v>world music</v>
      </c>
      <c r="S1231" s="12">
        <f>(((I1231/60)/60)/24)+DATE(1970,1,1)</f>
        <v>41015.666666666664</v>
      </c>
      <c r="T1231" s="12">
        <f>(((J1231/60)/60)/24)+DATE(1970,1,1)</f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>E1232/L1232</f>
        <v>#DIV/0!</v>
      </c>
      <c r="Q1232" t="str">
        <f t="shared" si="38"/>
        <v>music</v>
      </c>
      <c r="R1232" t="str">
        <f t="shared" si="39"/>
        <v>world music</v>
      </c>
      <c r="S1232" s="12">
        <f>(((I1232/60)/60)/24)+DATE(1970,1,1)</f>
        <v>40598.972569444442</v>
      </c>
      <c r="T1232" s="12">
        <f>(((J1232/60)/60)/24)+DATE(1970,1,1)</f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>E1233/L1233</f>
        <v>#DIV/0!</v>
      </c>
      <c r="Q1233" t="str">
        <f t="shared" si="38"/>
        <v>music</v>
      </c>
      <c r="R1233" t="str">
        <f t="shared" si="39"/>
        <v>world music</v>
      </c>
      <c r="S1233" s="12">
        <f>(((I1233/60)/60)/24)+DATE(1970,1,1)</f>
        <v>42244.041666666672</v>
      </c>
      <c r="T1233" s="12">
        <f>(((J1233/60)/60)/24)+DATE(1970,1,1)</f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>E1234/L1234</f>
        <v>40</v>
      </c>
      <c r="Q1234" t="str">
        <f t="shared" si="38"/>
        <v>music</v>
      </c>
      <c r="R1234" t="str">
        <f t="shared" si="39"/>
        <v>world music</v>
      </c>
      <c r="S1234" s="12">
        <f>(((I1234/60)/60)/24)+DATE(1970,1,1)</f>
        <v>41553.848032407412</v>
      </c>
      <c r="T1234" s="12">
        <f>(((J1234/60)/60)/24)+DATE(1970,1,1)</f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>E1235/L1235</f>
        <v>19.333333333333332</v>
      </c>
      <c r="Q1235" t="str">
        <f t="shared" si="38"/>
        <v>music</v>
      </c>
      <c r="R1235" t="str">
        <f t="shared" si="39"/>
        <v>world music</v>
      </c>
      <c r="S1235" s="12">
        <f>(((I1235/60)/60)/24)+DATE(1970,1,1)</f>
        <v>40960.948773148149</v>
      </c>
      <c r="T1235" s="12">
        <f>(((J1235/60)/60)/24)+DATE(1970,1,1)</f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>E1236/L1236</f>
        <v>#DIV/0!</v>
      </c>
      <c r="Q1236" t="str">
        <f t="shared" si="38"/>
        <v>music</v>
      </c>
      <c r="R1236" t="str">
        <f t="shared" si="39"/>
        <v>world music</v>
      </c>
      <c r="S1236" s="12">
        <f>(((I1236/60)/60)/24)+DATE(1970,1,1)</f>
        <v>42037.788680555561</v>
      </c>
      <c r="T1236" s="12">
        <f>(((J1236/60)/60)/24)+DATE(1970,1,1)</f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>E1237/L1237</f>
        <v>35</v>
      </c>
      <c r="Q1237" t="str">
        <f t="shared" si="38"/>
        <v>music</v>
      </c>
      <c r="R1237" t="str">
        <f t="shared" si="39"/>
        <v>world music</v>
      </c>
      <c r="S1237" s="12">
        <f>(((I1237/60)/60)/24)+DATE(1970,1,1)</f>
        <v>41623.135405092595</v>
      </c>
      <c r="T1237" s="12">
        <f>(((J1237/60)/60)/24)+DATE(1970,1,1)</f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>E1238/L1238</f>
        <v>#DIV/0!</v>
      </c>
      <c r="Q1238" t="str">
        <f t="shared" si="38"/>
        <v>music</v>
      </c>
      <c r="R1238" t="str">
        <f t="shared" si="39"/>
        <v>world music</v>
      </c>
      <c r="S1238" s="12">
        <f>(((I1238/60)/60)/24)+DATE(1970,1,1)</f>
        <v>41118.666666666664</v>
      </c>
      <c r="T1238" s="12">
        <f>(((J1238/60)/60)/24)+DATE(1970,1,1)</f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>E1239/L1239</f>
        <v>#DIV/0!</v>
      </c>
      <c r="Q1239" t="str">
        <f t="shared" si="38"/>
        <v>music</v>
      </c>
      <c r="R1239" t="str">
        <f t="shared" si="39"/>
        <v>world music</v>
      </c>
      <c r="S1239" s="12">
        <f>(((I1239/60)/60)/24)+DATE(1970,1,1)</f>
        <v>41145.283159722225</v>
      </c>
      <c r="T1239" s="12">
        <f>(((J1239/60)/60)/24)+DATE(1970,1,1)</f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>E1240/L1240</f>
        <v>59.333333333333336</v>
      </c>
      <c r="Q1240" t="str">
        <f t="shared" si="38"/>
        <v>music</v>
      </c>
      <c r="R1240" t="str">
        <f t="shared" si="39"/>
        <v>world music</v>
      </c>
      <c r="S1240" s="12">
        <f>(((I1240/60)/60)/24)+DATE(1970,1,1)</f>
        <v>40761.61037037037</v>
      </c>
      <c r="T1240" s="12">
        <f>(((J1240/60)/60)/24)+DATE(1970,1,1)</f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>E1241/L1241</f>
        <v>#DIV/0!</v>
      </c>
      <c r="Q1241" t="str">
        <f t="shared" si="38"/>
        <v>music</v>
      </c>
      <c r="R1241" t="str">
        <f t="shared" si="39"/>
        <v>world music</v>
      </c>
      <c r="S1241" s="12">
        <f>(((I1241/60)/60)/24)+DATE(1970,1,1)</f>
        <v>40913.962581018517</v>
      </c>
      <c r="T1241" s="12">
        <f>(((J1241/60)/60)/24)+DATE(1970,1,1)</f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>E1242/L1242</f>
        <v>30.125</v>
      </c>
      <c r="Q1242" t="str">
        <f t="shared" si="38"/>
        <v>music</v>
      </c>
      <c r="R1242" t="str">
        <f t="shared" si="39"/>
        <v>world music</v>
      </c>
      <c r="S1242" s="12">
        <f>(((I1242/60)/60)/24)+DATE(1970,1,1)</f>
        <v>41467.910416666666</v>
      </c>
      <c r="T1242" s="12">
        <f>(((J1242/60)/60)/24)+DATE(1970,1,1)</f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>E1243/L1243</f>
        <v>74.617647058823536</v>
      </c>
      <c r="Q1243" t="str">
        <f t="shared" si="38"/>
        <v>music</v>
      </c>
      <c r="R1243" t="str">
        <f t="shared" si="39"/>
        <v>world music</v>
      </c>
      <c r="S1243" s="12">
        <f>(((I1243/60)/60)/24)+DATE(1970,1,1)</f>
        <v>41946.249305555553</v>
      </c>
      <c r="T1243" s="12">
        <f>(((J1243/60)/60)/24)+DATE(1970,1,1)</f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>E1244/L1244</f>
        <v>5</v>
      </c>
      <c r="Q1244" t="str">
        <f t="shared" si="38"/>
        <v>music</v>
      </c>
      <c r="R1244" t="str">
        <f t="shared" si="39"/>
        <v>world music</v>
      </c>
      <c r="S1244" s="12">
        <f>(((I1244/60)/60)/24)+DATE(1970,1,1)</f>
        <v>40797.554166666669</v>
      </c>
      <c r="T1244" s="12">
        <f>(((J1244/60)/60)/24)+DATE(1970,1,1)</f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>E1245/L1245</f>
        <v>44.5</v>
      </c>
      <c r="Q1245" t="str">
        <f t="shared" si="38"/>
        <v>music</v>
      </c>
      <c r="R1245" t="str">
        <f t="shared" si="39"/>
        <v>world music</v>
      </c>
      <c r="S1245" s="12">
        <f>(((I1245/60)/60)/24)+DATE(1970,1,1)</f>
        <v>40732.875</v>
      </c>
      <c r="T1245" s="12">
        <f>(((J1245/60)/60)/24)+DATE(1970,1,1)</f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>E1246/L1246</f>
        <v>46.133333333333333</v>
      </c>
      <c r="Q1246" t="str">
        <f t="shared" si="38"/>
        <v>music</v>
      </c>
      <c r="R1246" t="str">
        <f t="shared" si="39"/>
        <v>rock</v>
      </c>
      <c r="S1246" s="12">
        <f>(((I1246/60)/60)/24)+DATE(1970,1,1)</f>
        <v>41386.875</v>
      </c>
      <c r="T1246" s="12">
        <f>(((J1246/60)/60)/24)+DATE(1970,1,1)</f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>E1247/L1247</f>
        <v>141.47058823529412</v>
      </c>
      <c r="Q1247" t="str">
        <f t="shared" si="38"/>
        <v>music</v>
      </c>
      <c r="R1247" t="str">
        <f t="shared" si="39"/>
        <v>rock</v>
      </c>
      <c r="S1247" s="12">
        <f>(((I1247/60)/60)/24)+DATE(1970,1,1)</f>
        <v>41804.599930555552</v>
      </c>
      <c r="T1247" s="12">
        <f>(((J1247/60)/60)/24)+DATE(1970,1,1)</f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>E1248/L1248</f>
        <v>75.483870967741936</v>
      </c>
      <c r="Q1248" t="str">
        <f t="shared" si="38"/>
        <v>music</v>
      </c>
      <c r="R1248" t="str">
        <f t="shared" si="39"/>
        <v>rock</v>
      </c>
      <c r="S1248" s="12">
        <f>(((I1248/60)/60)/24)+DATE(1970,1,1)</f>
        <v>40883.085057870368</v>
      </c>
      <c r="T1248" s="12">
        <f>(((J1248/60)/60)/24)+DATE(1970,1,1)</f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>E1249/L1249</f>
        <v>85.5</v>
      </c>
      <c r="Q1249" t="str">
        <f t="shared" si="38"/>
        <v>music</v>
      </c>
      <c r="R1249" t="str">
        <f t="shared" si="39"/>
        <v>rock</v>
      </c>
      <c r="S1249" s="12">
        <f>(((I1249/60)/60)/24)+DATE(1970,1,1)</f>
        <v>41400.292303240742</v>
      </c>
      <c r="T1249" s="12">
        <f>(((J1249/60)/60)/24)+DATE(1970,1,1)</f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>E1250/L1250</f>
        <v>64.254237288135599</v>
      </c>
      <c r="Q1250" t="str">
        <f t="shared" si="38"/>
        <v>music</v>
      </c>
      <c r="R1250" t="str">
        <f t="shared" si="39"/>
        <v>rock</v>
      </c>
      <c r="S1250" s="12">
        <f>(((I1250/60)/60)/24)+DATE(1970,1,1)</f>
        <v>41803.290972222225</v>
      </c>
      <c r="T1250" s="12">
        <f>(((J1250/60)/60)/24)+DATE(1970,1,1)</f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>E1251/L1251</f>
        <v>64.46913580246914</v>
      </c>
      <c r="Q1251" t="str">
        <f t="shared" si="38"/>
        <v>music</v>
      </c>
      <c r="R1251" t="str">
        <f t="shared" si="39"/>
        <v>rock</v>
      </c>
      <c r="S1251" s="12">
        <f>(((I1251/60)/60)/24)+DATE(1970,1,1)</f>
        <v>41097.74086805556</v>
      </c>
      <c r="T1251" s="12">
        <f>(((J1251/60)/60)/24)+DATE(1970,1,1)</f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>E1252/L1252</f>
        <v>118.2007874015748</v>
      </c>
      <c r="Q1252" t="str">
        <f t="shared" si="38"/>
        <v>music</v>
      </c>
      <c r="R1252" t="str">
        <f t="shared" si="39"/>
        <v>rock</v>
      </c>
      <c r="S1252" s="12">
        <f>(((I1252/60)/60)/24)+DATE(1970,1,1)</f>
        <v>41888.64271990741</v>
      </c>
      <c r="T1252" s="12">
        <f>(((J1252/60)/60)/24)+DATE(1970,1,1)</f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>E1253/L1253</f>
        <v>82.540540540540547</v>
      </c>
      <c r="Q1253" t="str">
        <f t="shared" si="38"/>
        <v>music</v>
      </c>
      <c r="R1253" t="str">
        <f t="shared" si="39"/>
        <v>rock</v>
      </c>
      <c r="S1253" s="12">
        <f>(((I1253/60)/60)/24)+DATE(1970,1,1)</f>
        <v>40811.814432870371</v>
      </c>
      <c r="T1253" s="12">
        <f>(((J1253/60)/60)/24)+DATE(1970,1,1)</f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>E1254/L1254</f>
        <v>34.170212765957444</v>
      </c>
      <c r="Q1254" t="str">
        <f t="shared" si="38"/>
        <v>music</v>
      </c>
      <c r="R1254" t="str">
        <f t="shared" si="39"/>
        <v>rock</v>
      </c>
      <c r="S1254" s="12">
        <f>(((I1254/60)/60)/24)+DATE(1970,1,1)</f>
        <v>41571.988067129627</v>
      </c>
      <c r="T1254" s="12">
        <f>(((J1254/60)/60)/24)+DATE(1970,1,1)</f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>E1255/L1255</f>
        <v>42.73322081575246</v>
      </c>
      <c r="Q1255" t="str">
        <f t="shared" si="38"/>
        <v>music</v>
      </c>
      <c r="R1255" t="str">
        <f t="shared" si="39"/>
        <v>rock</v>
      </c>
      <c r="S1255" s="12">
        <f>(((I1255/60)/60)/24)+DATE(1970,1,1)</f>
        <v>41885.783645833333</v>
      </c>
      <c r="T1255" s="12">
        <f>(((J1255/60)/60)/24)+DATE(1970,1,1)</f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>E1256/L1256</f>
        <v>94.489361702127653</v>
      </c>
      <c r="Q1256" t="str">
        <f t="shared" si="38"/>
        <v>music</v>
      </c>
      <c r="R1256" t="str">
        <f t="shared" si="39"/>
        <v>rock</v>
      </c>
      <c r="S1256" s="12">
        <f>(((I1256/60)/60)/24)+DATE(1970,1,1)</f>
        <v>40544.207638888889</v>
      </c>
      <c r="T1256" s="12">
        <f>(((J1256/60)/60)/24)+DATE(1970,1,1)</f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>E1257/L1257</f>
        <v>55.697247706422019</v>
      </c>
      <c r="Q1257" t="str">
        <f t="shared" si="38"/>
        <v>music</v>
      </c>
      <c r="R1257" t="str">
        <f t="shared" si="39"/>
        <v>rock</v>
      </c>
      <c r="S1257" s="12">
        <f>(((I1257/60)/60)/24)+DATE(1970,1,1)</f>
        <v>41609.887175925927</v>
      </c>
      <c r="T1257" s="12">
        <f>(((J1257/60)/60)/24)+DATE(1970,1,1)</f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>E1258/L1258</f>
        <v>98.030831024930734</v>
      </c>
      <c r="Q1258" t="str">
        <f t="shared" si="38"/>
        <v>music</v>
      </c>
      <c r="R1258" t="str">
        <f t="shared" si="39"/>
        <v>rock</v>
      </c>
      <c r="S1258" s="12">
        <f>(((I1258/60)/60)/24)+DATE(1970,1,1)</f>
        <v>40951.919340277782</v>
      </c>
      <c r="T1258" s="12">
        <f>(((J1258/60)/60)/24)+DATE(1970,1,1)</f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>E1259/L1259</f>
        <v>92.102272727272734</v>
      </c>
      <c r="Q1259" t="str">
        <f t="shared" si="38"/>
        <v>music</v>
      </c>
      <c r="R1259" t="str">
        <f t="shared" si="39"/>
        <v>rock</v>
      </c>
      <c r="S1259" s="12">
        <f>(((I1259/60)/60)/24)+DATE(1970,1,1)</f>
        <v>40636.043865740743</v>
      </c>
      <c r="T1259" s="12">
        <f>(((J1259/60)/60)/24)+DATE(1970,1,1)</f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>E1260/L1260</f>
        <v>38.175462686567165</v>
      </c>
      <c r="Q1260" t="str">
        <f t="shared" si="38"/>
        <v>music</v>
      </c>
      <c r="R1260" t="str">
        <f t="shared" si="39"/>
        <v>rock</v>
      </c>
      <c r="S1260" s="12">
        <f>(((I1260/60)/60)/24)+DATE(1970,1,1)</f>
        <v>41517.611250000002</v>
      </c>
      <c r="T1260" s="12">
        <f>(((J1260/60)/60)/24)+DATE(1970,1,1)</f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>E1261/L1261</f>
        <v>27.145833333333332</v>
      </c>
      <c r="Q1261" t="str">
        <f t="shared" si="38"/>
        <v>music</v>
      </c>
      <c r="R1261" t="str">
        <f t="shared" si="39"/>
        <v>rock</v>
      </c>
      <c r="S1261" s="12">
        <f>(((I1261/60)/60)/24)+DATE(1970,1,1)</f>
        <v>41799.165972222225</v>
      </c>
      <c r="T1261" s="12">
        <f>(((J1261/60)/60)/24)+DATE(1970,1,1)</f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>E1262/L1262</f>
        <v>50.689189189189186</v>
      </c>
      <c r="Q1262" t="str">
        <f t="shared" si="38"/>
        <v>music</v>
      </c>
      <c r="R1262" t="str">
        <f t="shared" si="39"/>
        <v>rock</v>
      </c>
      <c r="S1262" s="12">
        <f>(((I1262/60)/60)/24)+DATE(1970,1,1)</f>
        <v>41696.842824074076</v>
      </c>
      <c r="T1262" s="12">
        <f>(((J1262/60)/60)/24)+DATE(1970,1,1)</f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>E1263/L1263</f>
        <v>38.942307692307693</v>
      </c>
      <c r="Q1263" t="str">
        <f t="shared" si="38"/>
        <v>music</v>
      </c>
      <c r="R1263" t="str">
        <f t="shared" si="39"/>
        <v>rock</v>
      </c>
      <c r="S1263" s="12">
        <f>(((I1263/60)/60)/24)+DATE(1970,1,1)</f>
        <v>41668.342905092592</v>
      </c>
      <c r="T1263" s="12">
        <f>(((J1263/60)/60)/24)+DATE(1970,1,1)</f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>E1264/L1264</f>
        <v>77.638095238095232</v>
      </c>
      <c r="Q1264" t="str">
        <f t="shared" si="38"/>
        <v>music</v>
      </c>
      <c r="R1264" t="str">
        <f t="shared" si="39"/>
        <v>rock</v>
      </c>
      <c r="S1264" s="12">
        <f>(((I1264/60)/60)/24)+DATE(1970,1,1)</f>
        <v>41686.762638888889</v>
      </c>
      <c r="T1264" s="12">
        <f>(((J1264/60)/60)/24)+DATE(1970,1,1)</f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>E1265/L1265</f>
        <v>43.536585365853661</v>
      </c>
      <c r="Q1265" t="str">
        <f t="shared" si="38"/>
        <v>music</v>
      </c>
      <c r="R1265" t="str">
        <f t="shared" si="39"/>
        <v>rock</v>
      </c>
      <c r="S1265" s="12">
        <f>(((I1265/60)/60)/24)+DATE(1970,1,1)</f>
        <v>41727.041666666664</v>
      </c>
      <c r="T1265" s="12">
        <f>(((J1265/60)/60)/24)+DATE(1970,1,1)</f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>E1266/L1266</f>
        <v>31.823529411764707</v>
      </c>
      <c r="Q1266" t="str">
        <f t="shared" si="38"/>
        <v>music</v>
      </c>
      <c r="R1266" t="str">
        <f t="shared" si="39"/>
        <v>rock</v>
      </c>
      <c r="S1266" s="12">
        <f>(((I1266/60)/60)/24)+DATE(1970,1,1)</f>
        <v>41576.662997685184</v>
      </c>
      <c r="T1266" s="12">
        <f>(((J1266/60)/60)/24)+DATE(1970,1,1)</f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>E1267/L1267</f>
        <v>63.184393939393942</v>
      </c>
      <c r="Q1267" t="str">
        <f t="shared" si="38"/>
        <v>music</v>
      </c>
      <c r="R1267" t="str">
        <f t="shared" si="39"/>
        <v>rock</v>
      </c>
      <c r="S1267" s="12">
        <f>(((I1267/60)/60)/24)+DATE(1970,1,1)</f>
        <v>40512.655266203699</v>
      </c>
      <c r="T1267" s="12">
        <f>(((J1267/60)/60)/24)+DATE(1970,1,1)</f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>E1268/L1268</f>
        <v>190.9</v>
      </c>
      <c r="Q1268" t="str">
        <f t="shared" si="38"/>
        <v>music</v>
      </c>
      <c r="R1268" t="str">
        <f t="shared" si="39"/>
        <v>rock</v>
      </c>
      <c r="S1268" s="12">
        <f>(((I1268/60)/60)/24)+DATE(1970,1,1)</f>
        <v>41650.87667824074</v>
      </c>
      <c r="T1268" s="12">
        <f>(((J1268/60)/60)/24)+DATE(1970,1,1)</f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>E1269/L1269</f>
        <v>140.85534591194968</v>
      </c>
      <c r="Q1269" t="str">
        <f t="shared" si="38"/>
        <v>music</v>
      </c>
      <c r="R1269" t="str">
        <f t="shared" si="39"/>
        <v>rock</v>
      </c>
      <c r="S1269" s="12">
        <f>(((I1269/60)/60)/24)+DATE(1970,1,1)</f>
        <v>41479.585162037038</v>
      </c>
      <c r="T1269" s="12">
        <f>(((J1269/60)/60)/24)+DATE(1970,1,1)</f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>E1270/L1270</f>
        <v>76.92307692307692</v>
      </c>
      <c r="Q1270" t="str">
        <f t="shared" si="38"/>
        <v>music</v>
      </c>
      <c r="R1270" t="str">
        <f t="shared" si="39"/>
        <v>rock</v>
      </c>
      <c r="S1270" s="12">
        <f>(((I1270/60)/60)/24)+DATE(1970,1,1)</f>
        <v>41537.845451388886</v>
      </c>
      <c r="T1270" s="12">
        <f>(((J1270/60)/60)/24)+DATE(1970,1,1)</f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>E1271/L1271</f>
        <v>99.15533980582525</v>
      </c>
      <c r="Q1271" t="str">
        <f t="shared" si="38"/>
        <v>music</v>
      </c>
      <c r="R1271" t="str">
        <f t="shared" si="39"/>
        <v>rock</v>
      </c>
      <c r="S1271" s="12">
        <f>(((I1271/60)/60)/24)+DATE(1970,1,1)</f>
        <v>42476</v>
      </c>
      <c r="T1271" s="12">
        <f>(((J1271/60)/60)/24)+DATE(1970,1,1)</f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>E1272/L1272</f>
        <v>67.881656804733723</v>
      </c>
      <c r="Q1272" t="str">
        <f t="shared" si="38"/>
        <v>music</v>
      </c>
      <c r="R1272" t="str">
        <f t="shared" si="39"/>
        <v>rock</v>
      </c>
      <c r="S1272" s="12">
        <f>(((I1272/60)/60)/24)+DATE(1970,1,1)</f>
        <v>40993.815300925926</v>
      </c>
      <c r="T1272" s="12">
        <f>(((J1272/60)/60)/24)+DATE(1970,1,1)</f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>E1273/L1273</f>
        <v>246.29032258064515</v>
      </c>
      <c r="Q1273" t="str">
        <f t="shared" si="38"/>
        <v>music</v>
      </c>
      <c r="R1273" t="str">
        <f t="shared" si="39"/>
        <v>rock</v>
      </c>
      <c r="S1273" s="12">
        <f>(((I1273/60)/60)/24)+DATE(1970,1,1)</f>
        <v>41591.725219907406</v>
      </c>
      <c r="T1273" s="12">
        <f>(((J1273/60)/60)/24)+DATE(1970,1,1)</f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>E1274/L1274</f>
        <v>189.28571428571428</v>
      </c>
      <c r="Q1274" t="str">
        <f t="shared" si="38"/>
        <v>music</v>
      </c>
      <c r="R1274" t="str">
        <f t="shared" si="39"/>
        <v>rock</v>
      </c>
      <c r="S1274" s="12">
        <f>(((I1274/60)/60)/24)+DATE(1970,1,1)</f>
        <v>40344.166666666664</v>
      </c>
      <c r="T1274" s="12">
        <f>(((J1274/60)/60)/24)+DATE(1970,1,1)</f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>E1275/L1275</f>
        <v>76.666666666666671</v>
      </c>
      <c r="Q1275" t="str">
        <f t="shared" si="38"/>
        <v>music</v>
      </c>
      <c r="R1275" t="str">
        <f t="shared" si="39"/>
        <v>rock</v>
      </c>
      <c r="S1275" s="12">
        <f>(((I1275/60)/60)/24)+DATE(1970,1,1)</f>
        <v>41882.730219907404</v>
      </c>
      <c r="T1275" s="12">
        <f>(((J1275/60)/60)/24)+DATE(1970,1,1)</f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>E1276/L1276</f>
        <v>82.963254817987149</v>
      </c>
      <c r="Q1276" t="str">
        <f t="shared" si="38"/>
        <v>music</v>
      </c>
      <c r="R1276" t="str">
        <f t="shared" si="39"/>
        <v>rock</v>
      </c>
      <c r="S1276" s="12">
        <f>(((I1276/60)/60)/24)+DATE(1970,1,1)</f>
        <v>41151.690104166664</v>
      </c>
      <c r="T1276" s="12">
        <f>(((J1276/60)/60)/24)+DATE(1970,1,1)</f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>E1277/L1277</f>
        <v>62.522107969151669</v>
      </c>
      <c r="Q1277" t="str">
        <f t="shared" si="38"/>
        <v>music</v>
      </c>
      <c r="R1277" t="str">
        <f t="shared" si="39"/>
        <v>rock</v>
      </c>
      <c r="S1277" s="12">
        <f>(((I1277/60)/60)/24)+DATE(1970,1,1)</f>
        <v>41493.867905092593</v>
      </c>
      <c r="T1277" s="12">
        <f>(((J1277/60)/60)/24)+DATE(1970,1,1)</f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>E1278/L1278</f>
        <v>46.06808823529412</v>
      </c>
      <c r="Q1278" t="str">
        <f t="shared" si="38"/>
        <v>music</v>
      </c>
      <c r="R1278" t="str">
        <f t="shared" si="39"/>
        <v>rock</v>
      </c>
      <c r="S1278" s="12">
        <f>(((I1278/60)/60)/24)+DATE(1970,1,1)</f>
        <v>40057.166666666664</v>
      </c>
      <c r="T1278" s="12">
        <f>(((J1278/60)/60)/24)+DATE(1970,1,1)</f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>E1279/L1279</f>
        <v>38.543946731234868</v>
      </c>
      <c r="Q1279" t="str">
        <f t="shared" si="38"/>
        <v>music</v>
      </c>
      <c r="R1279" t="str">
        <f t="shared" si="39"/>
        <v>rock</v>
      </c>
      <c r="S1279" s="12">
        <f>(((I1279/60)/60)/24)+DATE(1970,1,1)</f>
        <v>41156.561886574076</v>
      </c>
      <c r="T1279" s="12">
        <f>(((J1279/60)/60)/24)+DATE(1970,1,1)</f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>E1280/L1280</f>
        <v>53.005263157894738</v>
      </c>
      <c r="Q1280" t="str">
        <f t="shared" si="38"/>
        <v>music</v>
      </c>
      <c r="R1280" t="str">
        <f t="shared" si="39"/>
        <v>rock</v>
      </c>
      <c r="S1280" s="12">
        <f>(((I1280/60)/60)/24)+DATE(1970,1,1)</f>
        <v>41815.083333333336</v>
      </c>
      <c r="T1280" s="12">
        <f>(((J1280/60)/60)/24)+DATE(1970,1,1)</f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>E1281/L1281</f>
        <v>73.355396825396824</v>
      </c>
      <c r="Q1281" t="str">
        <f t="shared" si="38"/>
        <v>music</v>
      </c>
      <c r="R1281" t="str">
        <f t="shared" si="39"/>
        <v>rock</v>
      </c>
      <c r="S1281" s="12">
        <f>(((I1281/60)/60)/24)+DATE(1970,1,1)</f>
        <v>41722.057523148149</v>
      </c>
      <c r="T1281" s="12">
        <f>(((J1281/60)/60)/24)+DATE(1970,1,1)</f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>E1282/L1282</f>
        <v>127.97523076923076</v>
      </c>
      <c r="Q1282" t="str">
        <f t="shared" si="38"/>
        <v>music</v>
      </c>
      <c r="R1282" t="str">
        <f t="shared" si="39"/>
        <v>rock</v>
      </c>
      <c r="S1282" s="12">
        <f>(((I1282/60)/60)/24)+DATE(1970,1,1)</f>
        <v>40603.757569444446</v>
      </c>
      <c r="T1282" s="12">
        <f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>E1283/L1283</f>
        <v>104.72972972972973</v>
      </c>
      <c r="Q1283" t="str">
        <f t="shared" ref="Q1283:Q1346" si="40">LEFT(N1283, SEARCH("/",N1283,1)-1)</f>
        <v>music</v>
      </c>
      <c r="R1283" t="str">
        <f t="shared" ref="R1283:R1346" si="41">RIGHT(N1283,LEN(N1283) - SEARCH("/", N1283, SEARCH("/", N1283) - 1))</f>
        <v>rock</v>
      </c>
      <c r="S1283" s="12">
        <f>(((I1283/60)/60)/24)+DATE(1970,1,1)</f>
        <v>41483.743472222224</v>
      </c>
      <c r="T1283" s="12">
        <f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>E1284/L1284</f>
        <v>67.671532846715323</v>
      </c>
      <c r="Q1284" t="str">
        <f t="shared" si="40"/>
        <v>music</v>
      </c>
      <c r="R1284" t="str">
        <f t="shared" si="41"/>
        <v>rock</v>
      </c>
      <c r="S1284" s="12">
        <f>(((I1284/60)/60)/24)+DATE(1970,1,1)</f>
        <v>41617.207638888889</v>
      </c>
      <c r="T1284" s="12">
        <f>(((J1284/60)/60)/24)+DATE(1970,1,1)</f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>E1285/L1285</f>
        <v>95.931818181818187</v>
      </c>
      <c r="Q1285" t="str">
        <f t="shared" si="40"/>
        <v>music</v>
      </c>
      <c r="R1285" t="str">
        <f t="shared" si="41"/>
        <v>rock</v>
      </c>
      <c r="S1285" s="12">
        <f>(((I1285/60)/60)/24)+DATE(1970,1,1)</f>
        <v>41344.166666666664</v>
      </c>
      <c r="T1285" s="12">
        <f>(((J1285/60)/60)/24)+DATE(1970,1,1)</f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>E1286/L1286</f>
        <v>65.161290322580641</v>
      </c>
      <c r="Q1286" t="str">
        <f t="shared" si="40"/>
        <v>theater</v>
      </c>
      <c r="R1286" t="str">
        <f t="shared" si="41"/>
        <v>plays</v>
      </c>
      <c r="S1286" s="12">
        <f>(((I1286/60)/60)/24)+DATE(1970,1,1)</f>
        <v>42735.707638888889</v>
      </c>
      <c r="T1286" s="12">
        <f>(((J1286/60)/60)/24)+DATE(1970,1,1)</f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>E1287/L1287</f>
        <v>32.269841269841272</v>
      </c>
      <c r="Q1287" t="str">
        <f t="shared" si="40"/>
        <v>theater</v>
      </c>
      <c r="R1287" t="str">
        <f t="shared" si="41"/>
        <v>plays</v>
      </c>
      <c r="S1287" s="12">
        <f>(((I1287/60)/60)/24)+DATE(1970,1,1)</f>
        <v>42175.583043981482</v>
      </c>
      <c r="T1287" s="12">
        <f>(((J1287/60)/60)/24)+DATE(1970,1,1)</f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>E1288/L1288</f>
        <v>81.25</v>
      </c>
      <c r="Q1288" t="str">
        <f t="shared" si="40"/>
        <v>theater</v>
      </c>
      <c r="R1288" t="str">
        <f t="shared" si="41"/>
        <v>plays</v>
      </c>
      <c r="S1288" s="12">
        <f>(((I1288/60)/60)/24)+DATE(1970,1,1)</f>
        <v>42052.583333333328</v>
      </c>
      <c r="T1288" s="12">
        <f>(((J1288/60)/60)/24)+DATE(1970,1,1)</f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>E1289/L1289</f>
        <v>24.2</v>
      </c>
      <c r="Q1289" t="str">
        <f t="shared" si="40"/>
        <v>theater</v>
      </c>
      <c r="R1289" t="str">
        <f t="shared" si="41"/>
        <v>plays</v>
      </c>
      <c r="S1289" s="12">
        <f>(((I1289/60)/60)/24)+DATE(1970,1,1)</f>
        <v>42167.621018518519</v>
      </c>
      <c r="T1289" s="12">
        <f>(((J1289/60)/60)/24)+DATE(1970,1,1)</f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>E1290/L1290</f>
        <v>65.868852459016395</v>
      </c>
      <c r="Q1290" t="str">
        <f t="shared" si="40"/>
        <v>theater</v>
      </c>
      <c r="R1290" t="str">
        <f t="shared" si="41"/>
        <v>plays</v>
      </c>
      <c r="S1290" s="12">
        <f>(((I1290/60)/60)/24)+DATE(1970,1,1)</f>
        <v>42592.166666666672</v>
      </c>
      <c r="T1290" s="12">
        <f>(((J1290/60)/60)/24)+DATE(1970,1,1)</f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>E1291/L1291</f>
        <v>36.07692307692308</v>
      </c>
      <c r="Q1291" t="str">
        <f t="shared" si="40"/>
        <v>theater</v>
      </c>
      <c r="R1291" t="str">
        <f t="shared" si="41"/>
        <v>plays</v>
      </c>
      <c r="S1291" s="12">
        <f>(((I1291/60)/60)/24)+DATE(1970,1,1)</f>
        <v>42739.134780092587</v>
      </c>
      <c r="T1291" s="12">
        <f>(((J1291/60)/60)/24)+DATE(1970,1,1)</f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>E1292/L1292</f>
        <v>44.186046511627907</v>
      </c>
      <c r="Q1292" t="str">
        <f t="shared" si="40"/>
        <v>theater</v>
      </c>
      <c r="R1292" t="str">
        <f t="shared" si="41"/>
        <v>plays</v>
      </c>
      <c r="S1292" s="12">
        <f>(((I1292/60)/60)/24)+DATE(1970,1,1)</f>
        <v>42117.290972222225</v>
      </c>
      <c r="T1292" s="12">
        <f>(((J1292/60)/60)/24)+DATE(1970,1,1)</f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>E1293/L1293</f>
        <v>104.07142857142857</v>
      </c>
      <c r="Q1293" t="str">
        <f t="shared" si="40"/>
        <v>theater</v>
      </c>
      <c r="R1293" t="str">
        <f t="shared" si="41"/>
        <v>plays</v>
      </c>
      <c r="S1293" s="12">
        <f>(((I1293/60)/60)/24)+DATE(1970,1,1)</f>
        <v>42101.291666666672</v>
      </c>
      <c r="T1293" s="12">
        <f>(((J1293/60)/60)/24)+DATE(1970,1,1)</f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>E1294/L1294</f>
        <v>35.96153846153846</v>
      </c>
      <c r="Q1294" t="str">
        <f t="shared" si="40"/>
        <v>theater</v>
      </c>
      <c r="R1294" t="str">
        <f t="shared" si="41"/>
        <v>plays</v>
      </c>
      <c r="S1294" s="12">
        <f>(((I1294/60)/60)/24)+DATE(1970,1,1)</f>
        <v>42283.957638888889</v>
      </c>
      <c r="T1294" s="12">
        <f>(((J1294/60)/60)/24)+DATE(1970,1,1)</f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>E1295/L1295</f>
        <v>127.79166666666667</v>
      </c>
      <c r="Q1295" t="str">
        <f t="shared" si="40"/>
        <v>theater</v>
      </c>
      <c r="R1295" t="str">
        <f t="shared" si="41"/>
        <v>plays</v>
      </c>
      <c r="S1295" s="12">
        <f>(((I1295/60)/60)/24)+DATE(1970,1,1)</f>
        <v>42322.742719907401</v>
      </c>
      <c r="T1295" s="12">
        <f>(((J1295/60)/60)/24)+DATE(1970,1,1)</f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>E1296/L1296</f>
        <v>27.727272727272727</v>
      </c>
      <c r="Q1296" t="str">
        <f t="shared" si="40"/>
        <v>theater</v>
      </c>
      <c r="R1296" t="str">
        <f t="shared" si="41"/>
        <v>plays</v>
      </c>
      <c r="S1296" s="12">
        <f>(((I1296/60)/60)/24)+DATE(1970,1,1)</f>
        <v>42296.458333333328</v>
      </c>
      <c r="T1296" s="12">
        <f>(((J1296/60)/60)/24)+DATE(1970,1,1)</f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>E1297/L1297</f>
        <v>39.828125</v>
      </c>
      <c r="Q1297" t="str">
        <f t="shared" si="40"/>
        <v>theater</v>
      </c>
      <c r="R1297" t="str">
        <f t="shared" si="41"/>
        <v>plays</v>
      </c>
      <c r="S1297" s="12">
        <f>(((I1297/60)/60)/24)+DATE(1970,1,1)</f>
        <v>42214.708333333328</v>
      </c>
      <c r="T1297" s="12">
        <f>(((J1297/60)/60)/24)+DATE(1970,1,1)</f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>E1298/L1298</f>
        <v>52.173913043478258</v>
      </c>
      <c r="Q1298" t="str">
        <f t="shared" si="40"/>
        <v>theater</v>
      </c>
      <c r="R1298" t="str">
        <f t="shared" si="41"/>
        <v>plays</v>
      </c>
      <c r="S1298" s="12">
        <f>(((I1298/60)/60)/24)+DATE(1970,1,1)</f>
        <v>42443.008946759262</v>
      </c>
      <c r="T1298" s="12">
        <f>(((J1298/60)/60)/24)+DATE(1970,1,1)</f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>E1299/L1299</f>
        <v>92.037815126050418</v>
      </c>
      <c r="Q1299" t="str">
        <f t="shared" si="40"/>
        <v>theater</v>
      </c>
      <c r="R1299" t="str">
        <f t="shared" si="41"/>
        <v>plays</v>
      </c>
      <c r="S1299" s="12">
        <f>(((I1299/60)/60)/24)+DATE(1970,1,1)</f>
        <v>42491.747199074074</v>
      </c>
      <c r="T1299" s="12">
        <f>(((J1299/60)/60)/24)+DATE(1970,1,1)</f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>E1300/L1300</f>
        <v>63.424242424242422</v>
      </c>
      <c r="Q1300" t="str">
        <f t="shared" si="40"/>
        <v>theater</v>
      </c>
      <c r="R1300" t="str">
        <f t="shared" si="41"/>
        <v>plays</v>
      </c>
      <c r="S1300" s="12">
        <f>(((I1300/60)/60)/24)+DATE(1970,1,1)</f>
        <v>42488.680925925932</v>
      </c>
      <c r="T1300" s="12">
        <f>(((J1300/60)/60)/24)+DATE(1970,1,1)</f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>E1301/L1301</f>
        <v>135.625</v>
      </c>
      <c r="Q1301" t="str">
        <f t="shared" si="40"/>
        <v>theater</v>
      </c>
      <c r="R1301" t="str">
        <f t="shared" si="41"/>
        <v>plays</v>
      </c>
      <c r="S1301" s="12">
        <f>(((I1301/60)/60)/24)+DATE(1970,1,1)</f>
        <v>42199.814340277779</v>
      </c>
      <c r="T1301" s="12">
        <f>(((J1301/60)/60)/24)+DATE(1970,1,1)</f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>E1302/L1302</f>
        <v>168.75</v>
      </c>
      <c r="Q1302" t="str">
        <f t="shared" si="40"/>
        <v>theater</v>
      </c>
      <c r="R1302" t="str">
        <f t="shared" si="41"/>
        <v>plays</v>
      </c>
      <c r="S1302" s="12">
        <f>(((I1302/60)/60)/24)+DATE(1970,1,1)</f>
        <v>42522.789583333331</v>
      </c>
      <c r="T1302" s="12">
        <f>(((J1302/60)/60)/24)+DATE(1970,1,1)</f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>E1303/L1303</f>
        <v>70.862068965517238</v>
      </c>
      <c r="Q1303" t="str">
        <f t="shared" si="40"/>
        <v>theater</v>
      </c>
      <c r="R1303" t="str">
        <f t="shared" si="41"/>
        <v>plays</v>
      </c>
      <c r="S1303" s="12">
        <f>(((I1303/60)/60)/24)+DATE(1970,1,1)</f>
        <v>42206.125</v>
      </c>
      <c r="T1303" s="12">
        <f>(((J1303/60)/60)/24)+DATE(1970,1,1)</f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>E1304/L1304</f>
        <v>50</v>
      </c>
      <c r="Q1304" t="str">
        <f t="shared" si="40"/>
        <v>theater</v>
      </c>
      <c r="R1304" t="str">
        <f t="shared" si="41"/>
        <v>plays</v>
      </c>
      <c r="S1304" s="12">
        <f>(((I1304/60)/60)/24)+DATE(1970,1,1)</f>
        <v>42705.099664351852</v>
      </c>
      <c r="T1304" s="12">
        <f>(((J1304/60)/60)/24)+DATE(1970,1,1)</f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>E1305/L1305</f>
        <v>42.214166666666671</v>
      </c>
      <c r="Q1305" t="str">
        <f t="shared" si="40"/>
        <v>theater</v>
      </c>
      <c r="R1305" t="str">
        <f t="shared" si="41"/>
        <v>plays</v>
      </c>
      <c r="S1305" s="12">
        <f>(((I1305/60)/60)/24)+DATE(1970,1,1)</f>
        <v>42582.458333333328</v>
      </c>
      <c r="T1305" s="12">
        <f>(((J1305/60)/60)/24)+DATE(1970,1,1)</f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>E1306/L1306</f>
        <v>152.41346153846155</v>
      </c>
      <c r="Q1306" t="str">
        <f t="shared" si="40"/>
        <v>technology</v>
      </c>
      <c r="R1306" t="str">
        <f t="shared" si="41"/>
        <v>wearables</v>
      </c>
      <c r="S1306" s="12">
        <f>(((I1306/60)/60)/24)+DATE(1970,1,1)</f>
        <v>42807.152835648143</v>
      </c>
      <c r="T1306" s="12">
        <f>(((J1306/60)/60)/24)+DATE(1970,1,1)</f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>E1307/L1307</f>
        <v>90.616279069767444</v>
      </c>
      <c r="Q1307" t="str">
        <f t="shared" si="40"/>
        <v>technology</v>
      </c>
      <c r="R1307" t="str">
        <f t="shared" si="41"/>
        <v>wearables</v>
      </c>
      <c r="S1307" s="12">
        <f>(((I1307/60)/60)/24)+DATE(1970,1,1)</f>
        <v>42572.729166666672</v>
      </c>
      <c r="T1307" s="12">
        <f>(((J1307/60)/60)/24)+DATE(1970,1,1)</f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>E1308/L1308</f>
        <v>201.60393258426967</v>
      </c>
      <c r="Q1308" t="str">
        <f t="shared" si="40"/>
        <v>technology</v>
      </c>
      <c r="R1308" t="str">
        <f t="shared" si="41"/>
        <v>wearables</v>
      </c>
      <c r="S1308" s="12">
        <f>(((I1308/60)/60)/24)+DATE(1970,1,1)</f>
        <v>41977.457569444443</v>
      </c>
      <c r="T1308" s="12">
        <f>(((J1308/60)/60)/24)+DATE(1970,1,1)</f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>E1309/L1309</f>
        <v>127.93333333333334</v>
      </c>
      <c r="Q1309" t="str">
        <f t="shared" si="40"/>
        <v>technology</v>
      </c>
      <c r="R1309" t="str">
        <f t="shared" si="41"/>
        <v>wearables</v>
      </c>
      <c r="S1309" s="12">
        <f>(((I1309/60)/60)/24)+DATE(1970,1,1)</f>
        <v>42417.503229166665</v>
      </c>
      <c r="T1309" s="12">
        <f>(((J1309/60)/60)/24)+DATE(1970,1,1)</f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>E1310/L1310</f>
        <v>29.894736842105264</v>
      </c>
      <c r="Q1310" t="str">
        <f t="shared" si="40"/>
        <v>technology</v>
      </c>
      <c r="R1310" t="str">
        <f t="shared" si="41"/>
        <v>wearables</v>
      </c>
      <c r="S1310" s="12">
        <f>(((I1310/60)/60)/24)+DATE(1970,1,1)</f>
        <v>42651.613564814819</v>
      </c>
      <c r="T1310" s="12">
        <f>(((J1310/60)/60)/24)+DATE(1970,1,1)</f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>E1311/L1311</f>
        <v>367.97142857142859</v>
      </c>
      <c r="Q1311" t="str">
        <f t="shared" si="40"/>
        <v>technology</v>
      </c>
      <c r="R1311" t="str">
        <f t="shared" si="41"/>
        <v>wearables</v>
      </c>
      <c r="S1311" s="12">
        <f>(((I1311/60)/60)/24)+DATE(1970,1,1)</f>
        <v>42292.882731481484</v>
      </c>
      <c r="T1311" s="12">
        <f>(((J1311/60)/60)/24)+DATE(1970,1,1)</f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>E1312/L1312</f>
        <v>129.16666666666666</v>
      </c>
      <c r="Q1312" t="str">
        <f t="shared" si="40"/>
        <v>technology</v>
      </c>
      <c r="R1312" t="str">
        <f t="shared" si="41"/>
        <v>wearables</v>
      </c>
      <c r="S1312" s="12">
        <f>(((I1312/60)/60)/24)+DATE(1970,1,1)</f>
        <v>42601.667245370365</v>
      </c>
      <c r="T1312" s="12">
        <f>(((J1312/60)/60)/24)+DATE(1970,1,1)</f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>E1313/L1313</f>
        <v>800.7</v>
      </c>
      <c r="Q1313" t="str">
        <f t="shared" si="40"/>
        <v>technology</v>
      </c>
      <c r="R1313" t="str">
        <f t="shared" si="41"/>
        <v>wearables</v>
      </c>
      <c r="S1313" s="12">
        <f>(((I1313/60)/60)/24)+DATE(1970,1,1)</f>
        <v>42704.843969907408</v>
      </c>
      <c r="T1313" s="12">
        <f>(((J1313/60)/60)/24)+DATE(1970,1,1)</f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>E1314/L1314</f>
        <v>28</v>
      </c>
      <c r="Q1314" t="str">
        <f t="shared" si="40"/>
        <v>technology</v>
      </c>
      <c r="R1314" t="str">
        <f t="shared" si="41"/>
        <v>wearables</v>
      </c>
      <c r="S1314" s="12">
        <f>(((I1314/60)/60)/24)+DATE(1970,1,1)</f>
        <v>42112.702800925923</v>
      </c>
      <c r="T1314" s="12">
        <f>(((J1314/60)/60)/24)+DATE(1970,1,1)</f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>E1315/L1315</f>
        <v>102.01639344262296</v>
      </c>
      <c r="Q1315" t="str">
        <f t="shared" si="40"/>
        <v>technology</v>
      </c>
      <c r="R1315" t="str">
        <f t="shared" si="41"/>
        <v>wearables</v>
      </c>
      <c r="S1315" s="12">
        <f>(((I1315/60)/60)/24)+DATE(1970,1,1)</f>
        <v>42432.709652777776</v>
      </c>
      <c r="T1315" s="12">
        <f>(((J1315/60)/60)/24)+DATE(1970,1,1)</f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>E1316/L1316</f>
        <v>184.36363636363637</v>
      </c>
      <c r="Q1316" t="str">
        <f t="shared" si="40"/>
        <v>technology</v>
      </c>
      <c r="R1316" t="str">
        <f t="shared" si="41"/>
        <v>wearables</v>
      </c>
      <c r="S1316" s="12">
        <f>(((I1316/60)/60)/24)+DATE(1970,1,1)</f>
        <v>42664.669675925921</v>
      </c>
      <c r="T1316" s="12">
        <f>(((J1316/60)/60)/24)+DATE(1970,1,1)</f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>E1317/L1317</f>
        <v>162.91935483870967</v>
      </c>
      <c r="Q1317" t="str">
        <f t="shared" si="40"/>
        <v>technology</v>
      </c>
      <c r="R1317" t="str">
        <f t="shared" si="41"/>
        <v>wearables</v>
      </c>
      <c r="S1317" s="12">
        <f>(((I1317/60)/60)/24)+DATE(1970,1,1)</f>
        <v>42314.041666666672</v>
      </c>
      <c r="T1317" s="12">
        <f>(((J1317/60)/60)/24)+DATE(1970,1,1)</f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>E1318/L1318</f>
        <v>1</v>
      </c>
      <c r="Q1318" t="str">
        <f t="shared" si="40"/>
        <v>technology</v>
      </c>
      <c r="R1318" t="str">
        <f t="shared" si="41"/>
        <v>wearables</v>
      </c>
      <c r="S1318" s="12">
        <f>(((I1318/60)/60)/24)+DATE(1970,1,1)</f>
        <v>42428.961909722217</v>
      </c>
      <c r="T1318" s="12">
        <f>(((J1318/60)/60)/24)+DATE(1970,1,1)</f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>E1319/L1319</f>
        <v>603.52631578947364</v>
      </c>
      <c r="Q1319" t="str">
        <f t="shared" si="40"/>
        <v>technology</v>
      </c>
      <c r="R1319" t="str">
        <f t="shared" si="41"/>
        <v>wearables</v>
      </c>
      <c r="S1319" s="12">
        <f>(((I1319/60)/60)/24)+DATE(1970,1,1)</f>
        <v>42572.583333333328</v>
      </c>
      <c r="T1319" s="12">
        <f>(((J1319/60)/60)/24)+DATE(1970,1,1)</f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>E1320/L1320</f>
        <v>45.407407407407405</v>
      </c>
      <c r="Q1320" t="str">
        <f t="shared" si="40"/>
        <v>technology</v>
      </c>
      <c r="R1320" t="str">
        <f t="shared" si="41"/>
        <v>wearables</v>
      </c>
      <c r="S1320" s="12">
        <f>(((I1320/60)/60)/24)+DATE(1970,1,1)</f>
        <v>42015.043657407412</v>
      </c>
      <c r="T1320" s="12">
        <f>(((J1320/60)/60)/24)+DATE(1970,1,1)</f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>E1321/L1321</f>
        <v>97.333333333333329</v>
      </c>
      <c r="Q1321" t="str">
        <f t="shared" si="40"/>
        <v>technology</v>
      </c>
      <c r="R1321" t="str">
        <f t="shared" si="41"/>
        <v>wearables</v>
      </c>
      <c r="S1321" s="12">
        <f>(((I1321/60)/60)/24)+DATE(1970,1,1)</f>
        <v>41831.666666666664</v>
      </c>
      <c r="T1321" s="12">
        <f>(((J1321/60)/60)/24)+DATE(1970,1,1)</f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>E1322/L1322</f>
        <v>167.66666666666666</v>
      </c>
      <c r="Q1322" t="str">
        <f t="shared" si="40"/>
        <v>technology</v>
      </c>
      <c r="R1322" t="str">
        <f t="shared" si="41"/>
        <v>wearables</v>
      </c>
      <c r="S1322" s="12">
        <f>(((I1322/60)/60)/24)+DATE(1970,1,1)</f>
        <v>42734.958333333328</v>
      </c>
      <c r="T1322" s="12">
        <f>(((J1322/60)/60)/24)+DATE(1970,1,1)</f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>E1323/L1323</f>
        <v>859.85714285714289</v>
      </c>
      <c r="Q1323" t="str">
        <f t="shared" si="40"/>
        <v>technology</v>
      </c>
      <c r="R1323" t="str">
        <f t="shared" si="41"/>
        <v>wearables</v>
      </c>
      <c r="S1323" s="12">
        <f>(((I1323/60)/60)/24)+DATE(1970,1,1)</f>
        <v>42727.74927083333</v>
      </c>
      <c r="T1323" s="12">
        <f>(((J1323/60)/60)/24)+DATE(1970,1,1)</f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>E1324/L1324</f>
        <v>26.5</v>
      </c>
      <c r="Q1324" t="str">
        <f t="shared" si="40"/>
        <v>technology</v>
      </c>
      <c r="R1324" t="str">
        <f t="shared" si="41"/>
        <v>wearables</v>
      </c>
      <c r="S1324" s="12">
        <f>(((I1324/60)/60)/24)+DATE(1970,1,1)</f>
        <v>42145.656539351854</v>
      </c>
      <c r="T1324" s="12">
        <f>(((J1324/60)/60)/24)+DATE(1970,1,1)</f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>E1325/L1325</f>
        <v>30.272727272727273</v>
      </c>
      <c r="Q1325" t="str">
        <f t="shared" si="40"/>
        <v>technology</v>
      </c>
      <c r="R1325" t="str">
        <f t="shared" si="41"/>
        <v>wearables</v>
      </c>
      <c r="S1325" s="12">
        <f>(((I1325/60)/60)/24)+DATE(1970,1,1)</f>
        <v>42486.288194444445</v>
      </c>
      <c r="T1325" s="12">
        <f>(((J1325/60)/60)/24)+DATE(1970,1,1)</f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>E1326/L1326</f>
        <v>54.666666666666664</v>
      </c>
      <c r="Q1326" t="str">
        <f t="shared" si="40"/>
        <v>technology</v>
      </c>
      <c r="R1326" t="str">
        <f t="shared" si="41"/>
        <v>wearables</v>
      </c>
      <c r="S1326" s="12">
        <f>(((I1326/60)/60)/24)+DATE(1970,1,1)</f>
        <v>42656.633703703701</v>
      </c>
      <c r="T1326" s="12">
        <f>(((J1326/60)/60)/24)+DATE(1970,1,1)</f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>E1327/L1327</f>
        <v>60.75</v>
      </c>
      <c r="Q1327" t="str">
        <f t="shared" si="40"/>
        <v>technology</v>
      </c>
      <c r="R1327" t="str">
        <f t="shared" si="41"/>
        <v>wearables</v>
      </c>
      <c r="S1327" s="12">
        <f>(((I1327/60)/60)/24)+DATE(1970,1,1)</f>
        <v>42734.086053240739</v>
      </c>
      <c r="T1327" s="12">
        <f>(((J1327/60)/60)/24)+DATE(1970,1,1)</f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>E1328/L1328</f>
        <v>102.72727272727273</v>
      </c>
      <c r="Q1328" t="str">
        <f t="shared" si="40"/>
        <v>technology</v>
      </c>
      <c r="R1328" t="str">
        <f t="shared" si="41"/>
        <v>wearables</v>
      </c>
      <c r="S1328" s="12">
        <f>(((I1328/60)/60)/24)+DATE(1970,1,1)</f>
        <v>42019.791990740734</v>
      </c>
      <c r="T1328" s="12">
        <f>(((J1328/60)/60)/24)+DATE(1970,1,1)</f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>E1329/L1329</f>
        <v>41.585365853658537</v>
      </c>
      <c r="Q1329" t="str">
        <f t="shared" si="40"/>
        <v>technology</v>
      </c>
      <c r="R1329" t="str">
        <f t="shared" si="41"/>
        <v>wearables</v>
      </c>
      <c r="S1329" s="12">
        <f>(((I1329/60)/60)/24)+DATE(1970,1,1)</f>
        <v>42153.678645833337</v>
      </c>
      <c r="T1329" s="12">
        <f>(((J1329/60)/60)/24)+DATE(1970,1,1)</f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>E1330/L1330</f>
        <v>116.53333333333333</v>
      </c>
      <c r="Q1330" t="str">
        <f t="shared" si="40"/>
        <v>technology</v>
      </c>
      <c r="R1330" t="str">
        <f t="shared" si="41"/>
        <v>wearables</v>
      </c>
      <c r="S1330" s="12">
        <f>(((I1330/60)/60)/24)+DATE(1970,1,1)</f>
        <v>42657.642754629633</v>
      </c>
      <c r="T1330" s="12">
        <f>(((J1330/60)/60)/24)+DATE(1970,1,1)</f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>E1331/L1331</f>
        <v>45.333333333333336</v>
      </c>
      <c r="Q1331" t="str">
        <f t="shared" si="40"/>
        <v>technology</v>
      </c>
      <c r="R1331" t="str">
        <f t="shared" si="41"/>
        <v>wearables</v>
      </c>
      <c r="S1331" s="12">
        <f>(((I1331/60)/60)/24)+DATE(1970,1,1)</f>
        <v>41975.263252314813</v>
      </c>
      <c r="T1331" s="12">
        <f>(((J1331/60)/60)/24)+DATE(1970,1,1)</f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>E1332/L1332</f>
        <v>157.46</v>
      </c>
      <c r="Q1332" t="str">
        <f t="shared" si="40"/>
        <v>technology</v>
      </c>
      <c r="R1332" t="str">
        <f t="shared" si="41"/>
        <v>wearables</v>
      </c>
      <c r="S1332" s="12">
        <f>(((I1332/60)/60)/24)+DATE(1970,1,1)</f>
        <v>42553.166666666672</v>
      </c>
      <c r="T1332" s="12">
        <f>(((J1332/60)/60)/24)+DATE(1970,1,1)</f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>E1333/L1333</f>
        <v>100.5</v>
      </c>
      <c r="Q1333" t="str">
        <f t="shared" si="40"/>
        <v>technology</v>
      </c>
      <c r="R1333" t="str">
        <f t="shared" si="41"/>
        <v>wearables</v>
      </c>
      <c r="S1333" s="12">
        <f>(((I1333/60)/60)/24)+DATE(1970,1,1)</f>
        <v>42599.50409722222</v>
      </c>
      <c r="T1333" s="12">
        <f>(((J1333/60)/60)/24)+DATE(1970,1,1)</f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>E1334/L1334</f>
        <v>#DIV/0!</v>
      </c>
      <c r="Q1334" t="str">
        <f t="shared" si="40"/>
        <v>technology</v>
      </c>
      <c r="R1334" t="str">
        <f t="shared" si="41"/>
        <v>wearables</v>
      </c>
      <c r="S1334" s="12">
        <f>(((I1334/60)/60)/24)+DATE(1970,1,1)</f>
        <v>42762.060277777782</v>
      </c>
      <c r="T1334" s="12">
        <f>(((J1334/60)/60)/24)+DATE(1970,1,1)</f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>E1335/L1335</f>
        <v>#DIV/0!</v>
      </c>
      <c r="Q1335" t="str">
        <f t="shared" si="40"/>
        <v>technology</v>
      </c>
      <c r="R1335" t="str">
        <f t="shared" si="41"/>
        <v>wearables</v>
      </c>
      <c r="S1335" s="12">
        <f>(((I1335/60)/60)/24)+DATE(1970,1,1)</f>
        <v>41836.106770833336</v>
      </c>
      <c r="T1335" s="12">
        <f>(((J1335/60)/60)/24)+DATE(1970,1,1)</f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>E1336/L1336</f>
        <v>51.822463768115945</v>
      </c>
      <c r="Q1336" t="str">
        <f t="shared" si="40"/>
        <v>technology</v>
      </c>
      <c r="R1336" t="str">
        <f t="shared" si="41"/>
        <v>wearables</v>
      </c>
      <c r="S1336" s="12">
        <f>(((I1336/60)/60)/24)+DATE(1970,1,1)</f>
        <v>42440.774155092593</v>
      </c>
      <c r="T1336" s="12">
        <f>(((J1336/60)/60)/24)+DATE(1970,1,1)</f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>E1337/L1337</f>
        <v>308.75</v>
      </c>
      <c r="Q1337" t="str">
        <f t="shared" si="40"/>
        <v>technology</v>
      </c>
      <c r="R1337" t="str">
        <f t="shared" si="41"/>
        <v>wearables</v>
      </c>
      <c r="S1337" s="12">
        <f>(((I1337/60)/60)/24)+DATE(1970,1,1)</f>
        <v>42343.936365740738</v>
      </c>
      <c r="T1337" s="12">
        <f>(((J1337/60)/60)/24)+DATE(1970,1,1)</f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>E1338/L1338</f>
        <v>379.22767857142856</v>
      </c>
      <c r="Q1338" t="str">
        <f t="shared" si="40"/>
        <v>technology</v>
      </c>
      <c r="R1338" t="str">
        <f t="shared" si="41"/>
        <v>wearables</v>
      </c>
      <c r="S1338" s="12">
        <f>(((I1338/60)/60)/24)+DATE(1970,1,1)</f>
        <v>41990.863750000004</v>
      </c>
      <c r="T1338" s="12">
        <f>(((J1338/60)/60)/24)+DATE(1970,1,1)</f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>E1339/L1339</f>
        <v>176.36428571428573</v>
      </c>
      <c r="Q1339" t="str">
        <f t="shared" si="40"/>
        <v>technology</v>
      </c>
      <c r="R1339" t="str">
        <f t="shared" si="41"/>
        <v>wearables</v>
      </c>
      <c r="S1339" s="12">
        <f>(((I1339/60)/60)/24)+DATE(1970,1,1)</f>
        <v>42797.577303240745</v>
      </c>
      <c r="T1339" s="12">
        <f>(((J1339/60)/60)/24)+DATE(1970,1,1)</f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>E1340/L1340</f>
        <v>66.066666666666663</v>
      </c>
      <c r="Q1340" t="str">
        <f t="shared" si="40"/>
        <v>technology</v>
      </c>
      <c r="R1340" t="str">
        <f t="shared" si="41"/>
        <v>wearables</v>
      </c>
      <c r="S1340" s="12">
        <f>(((I1340/60)/60)/24)+DATE(1970,1,1)</f>
        <v>42218.803622685184</v>
      </c>
      <c r="T1340" s="12">
        <f>(((J1340/60)/60)/24)+DATE(1970,1,1)</f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>E1341/L1341</f>
        <v>89.648648648648646</v>
      </c>
      <c r="Q1341" t="str">
        <f t="shared" si="40"/>
        <v>technology</v>
      </c>
      <c r="R1341" t="str">
        <f t="shared" si="41"/>
        <v>wearables</v>
      </c>
      <c r="S1341" s="12">
        <f>(((I1341/60)/60)/24)+DATE(1970,1,1)</f>
        <v>41981.688831018517</v>
      </c>
      <c r="T1341" s="12">
        <f>(((J1341/60)/60)/24)+DATE(1970,1,1)</f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>E1342/L1342</f>
        <v>#DIV/0!</v>
      </c>
      <c r="Q1342" t="str">
        <f t="shared" si="40"/>
        <v>technology</v>
      </c>
      <c r="R1342" t="str">
        <f t="shared" si="41"/>
        <v>wearables</v>
      </c>
      <c r="S1342" s="12">
        <f>(((I1342/60)/60)/24)+DATE(1970,1,1)</f>
        <v>41866.595520833333</v>
      </c>
      <c r="T1342" s="12">
        <f>(((J1342/60)/60)/24)+DATE(1970,1,1)</f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>E1343/L1343</f>
        <v>382.39130434782606</v>
      </c>
      <c r="Q1343" t="str">
        <f t="shared" si="40"/>
        <v>technology</v>
      </c>
      <c r="R1343" t="str">
        <f t="shared" si="41"/>
        <v>wearables</v>
      </c>
      <c r="S1343" s="12">
        <f>(((I1343/60)/60)/24)+DATE(1970,1,1)</f>
        <v>42644.624039351853</v>
      </c>
      <c r="T1343" s="12">
        <f>(((J1343/60)/60)/24)+DATE(1970,1,1)</f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>E1344/L1344</f>
        <v>100</v>
      </c>
      <c r="Q1344" t="str">
        <f t="shared" si="40"/>
        <v>technology</v>
      </c>
      <c r="R1344" t="str">
        <f t="shared" si="41"/>
        <v>wearables</v>
      </c>
      <c r="S1344" s="12">
        <f>(((I1344/60)/60)/24)+DATE(1970,1,1)</f>
        <v>42202.816423611104</v>
      </c>
      <c r="T1344" s="12">
        <f>(((J1344/60)/60)/24)+DATE(1970,1,1)</f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>E1345/L1345</f>
        <v>158.35603715170279</v>
      </c>
      <c r="Q1345" t="str">
        <f t="shared" si="40"/>
        <v>technology</v>
      </c>
      <c r="R1345" t="str">
        <f t="shared" si="41"/>
        <v>wearables</v>
      </c>
      <c r="S1345" s="12">
        <f>(((I1345/60)/60)/24)+DATE(1970,1,1)</f>
        <v>42601.165972222225</v>
      </c>
      <c r="T1345" s="12">
        <f>(((J1345/60)/60)/24)+DATE(1970,1,1)</f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>E1346/L1346</f>
        <v>40.762589928057551</v>
      </c>
      <c r="Q1346" t="str">
        <f t="shared" si="40"/>
        <v>publishing</v>
      </c>
      <c r="R1346" t="str">
        <f t="shared" si="41"/>
        <v>nonfiction</v>
      </c>
      <c r="S1346" s="12">
        <f>(((I1346/60)/60)/24)+DATE(1970,1,1)</f>
        <v>42551.789803240739</v>
      </c>
      <c r="T1346" s="12">
        <f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>E1347/L1347</f>
        <v>53.571428571428569</v>
      </c>
      <c r="Q1347" t="str">
        <f t="shared" ref="Q1347:Q1410" si="42">LEFT(N1347, SEARCH("/",N1347,1)-1)</f>
        <v>publishing</v>
      </c>
      <c r="R1347" t="str">
        <f t="shared" ref="R1347:R1410" si="43">RIGHT(N1347,LEN(N1347) - SEARCH("/", N1347, SEARCH("/", N1347) - 1))</f>
        <v>nonfiction</v>
      </c>
      <c r="S1347" s="12">
        <f>(((I1347/60)/60)/24)+DATE(1970,1,1)</f>
        <v>41834.814340277779</v>
      </c>
      <c r="T1347" s="12">
        <f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>E1348/L1348</f>
        <v>48.449664429530202</v>
      </c>
      <c r="Q1348" t="str">
        <f t="shared" si="42"/>
        <v>publishing</v>
      </c>
      <c r="R1348" t="str">
        <f t="shared" si="43"/>
        <v>nonfiction</v>
      </c>
      <c r="S1348" s="12">
        <f>(((I1348/60)/60)/24)+DATE(1970,1,1)</f>
        <v>41452.075821759259</v>
      </c>
      <c r="T1348" s="12">
        <f>(((J1348/60)/60)/24)+DATE(1970,1,1)</f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>E1349/L1349</f>
        <v>82.41935483870968</v>
      </c>
      <c r="Q1349" t="str">
        <f t="shared" si="42"/>
        <v>publishing</v>
      </c>
      <c r="R1349" t="str">
        <f t="shared" si="43"/>
        <v>nonfiction</v>
      </c>
      <c r="S1349" s="12">
        <f>(((I1349/60)/60)/24)+DATE(1970,1,1)</f>
        <v>42070.638020833328</v>
      </c>
      <c r="T1349" s="12">
        <f>(((J1349/60)/60)/24)+DATE(1970,1,1)</f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>E1350/L1350</f>
        <v>230.19230769230768</v>
      </c>
      <c r="Q1350" t="str">
        <f t="shared" si="42"/>
        <v>publishing</v>
      </c>
      <c r="R1350" t="str">
        <f t="shared" si="43"/>
        <v>nonfiction</v>
      </c>
      <c r="S1350" s="12">
        <f>(((I1350/60)/60)/24)+DATE(1970,1,1)</f>
        <v>41991.506168981476</v>
      </c>
      <c r="T1350" s="12">
        <f>(((J1350/60)/60)/24)+DATE(1970,1,1)</f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>E1351/L1351</f>
        <v>59.360465116279073</v>
      </c>
      <c r="Q1351" t="str">
        <f t="shared" si="42"/>
        <v>publishing</v>
      </c>
      <c r="R1351" t="str">
        <f t="shared" si="43"/>
        <v>nonfiction</v>
      </c>
      <c r="S1351" s="12">
        <f>(((I1351/60)/60)/24)+DATE(1970,1,1)</f>
        <v>42354.290972222225</v>
      </c>
      <c r="T1351" s="12">
        <f>(((J1351/60)/60)/24)+DATE(1970,1,1)</f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>E1352/L1352</f>
        <v>66.698717948717942</v>
      </c>
      <c r="Q1352" t="str">
        <f t="shared" si="42"/>
        <v>publishing</v>
      </c>
      <c r="R1352" t="str">
        <f t="shared" si="43"/>
        <v>nonfiction</v>
      </c>
      <c r="S1352" s="12">
        <f>(((I1352/60)/60)/24)+DATE(1970,1,1)</f>
        <v>42364.013124999998</v>
      </c>
      <c r="T1352" s="12">
        <f>(((J1352/60)/60)/24)+DATE(1970,1,1)</f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>E1353/L1353</f>
        <v>168.77500000000001</v>
      </c>
      <c r="Q1353" t="str">
        <f t="shared" si="42"/>
        <v>publishing</v>
      </c>
      <c r="R1353" t="str">
        <f t="shared" si="43"/>
        <v>nonfiction</v>
      </c>
      <c r="S1353" s="12">
        <f>(((I1353/60)/60)/24)+DATE(1970,1,1)</f>
        <v>42412.74009259259</v>
      </c>
      <c r="T1353" s="12">
        <f>(((J1353/60)/60)/24)+DATE(1970,1,1)</f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>E1354/L1354</f>
        <v>59.973568281938327</v>
      </c>
      <c r="Q1354" t="str">
        <f t="shared" si="42"/>
        <v>publishing</v>
      </c>
      <c r="R1354" t="str">
        <f t="shared" si="43"/>
        <v>nonfiction</v>
      </c>
      <c r="S1354" s="12">
        <f>(((I1354/60)/60)/24)+DATE(1970,1,1)</f>
        <v>42252.165972222225</v>
      </c>
      <c r="T1354" s="12">
        <f>(((J1354/60)/60)/24)+DATE(1970,1,1)</f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>E1355/L1355</f>
        <v>31.80952380952381</v>
      </c>
      <c r="Q1355" t="str">
        <f t="shared" si="42"/>
        <v>publishing</v>
      </c>
      <c r="R1355" t="str">
        <f t="shared" si="43"/>
        <v>nonfiction</v>
      </c>
      <c r="S1355" s="12">
        <f>(((I1355/60)/60)/24)+DATE(1970,1,1)</f>
        <v>41344</v>
      </c>
      <c r="T1355" s="12">
        <f>(((J1355/60)/60)/24)+DATE(1970,1,1)</f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>E1356/L1356</f>
        <v>24.421875</v>
      </c>
      <c r="Q1356" t="str">
        <f t="shared" si="42"/>
        <v>publishing</v>
      </c>
      <c r="R1356" t="str">
        <f t="shared" si="43"/>
        <v>nonfiction</v>
      </c>
      <c r="S1356" s="12">
        <f>(((I1356/60)/60)/24)+DATE(1970,1,1)</f>
        <v>42532.807627314818</v>
      </c>
      <c r="T1356" s="12">
        <f>(((J1356/60)/60)/24)+DATE(1970,1,1)</f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>E1357/L1357</f>
        <v>25.347107438016529</v>
      </c>
      <c r="Q1357" t="str">
        <f t="shared" si="42"/>
        <v>publishing</v>
      </c>
      <c r="R1357" t="str">
        <f t="shared" si="43"/>
        <v>nonfiction</v>
      </c>
      <c r="S1357" s="12">
        <f>(((I1357/60)/60)/24)+DATE(1970,1,1)</f>
        <v>41243.416666666664</v>
      </c>
      <c r="T1357" s="12">
        <f>(((J1357/60)/60)/24)+DATE(1970,1,1)</f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>E1358/L1358</f>
        <v>71.443218390804603</v>
      </c>
      <c r="Q1358" t="str">
        <f t="shared" si="42"/>
        <v>publishing</v>
      </c>
      <c r="R1358" t="str">
        <f t="shared" si="43"/>
        <v>nonfiction</v>
      </c>
      <c r="S1358" s="12">
        <f>(((I1358/60)/60)/24)+DATE(1970,1,1)</f>
        <v>41460.038888888892</v>
      </c>
      <c r="T1358" s="12">
        <f>(((J1358/60)/60)/24)+DATE(1970,1,1)</f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>E1359/L1359</f>
        <v>38.553846153846152</v>
      </c>
      <c r="Q1359" t="str">
        <f t="shared" si="42"/>
        <v>publishing</v>
      </c>
      <c r="R1359" t="str">
        <f t="shared" si="43"/>
        <v>nonfiction</v>
      </c>
      <c r="S1359" s="12">
        <f>(((I1359/60)/60)/24)+DATE(1970,1,1)</f>
        <v>41334.249305555553</v>
      </c>
      <c r="T1359" s="12">
        <f>(((J1359/60)/60)/24)+DATE(1970,1,1)</f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>E1360/L1360</f>
        <v>68.367346938775512</v>
      </c>
      <c r="Q1360" t="str">
        <f t="shared" si="42"/>
        <v>publishing</v>
      </c>
      <c r="R1360" t="str">
        <f t="shared" si="43"/>
        <v>nonfiction</v>
      </c>
      <c r="S1360" s="12">
        <f>(((I1360/60)/60)/24)+DATE(1970,1,1)</f>
        <v>40719.570868055554</v>
      </c>
      <c r="T1360" s="12">
        <f>(((J1360/60)/60)/24)+DATE(1970,1,1)</f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>E1361/L1361</f>
        <v>40.210526315789473</v>
      </c>
      <c r="Q1361" t="str">
        <f t="shared" si="42"/>
        <v>publishing</v>
      </c>
      <c r="R1361" t="str">
        <f t="shared" si="43"/>
        <v>nonfiction</v>
      </c>
      <c r="S1361" s="12">
        <f>(((I1361/60)/60)/24)+DATE(1970,1,1)</f>
        <v>40730.814699074072</v>
      </c>
      <c r="T1361" s="12">
        <f>(((J1361/60)/60)/24)+DATE(1970,1,1)</f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>E1362/L1362</f>
        <v>32.074074074074076</v>
      </c>
      <c r="Q1362" t="str">
        <f t="shared" si="42"/>
        <v>publishing</v>
      </c>
      <c r="R1362" t="str">
        <f t="shared" si="43"/>
        <v>nonfiction</v>
      </c>
      <c r="S1362" s="12">
        <f>(((I1362/60)/60)/24)+DATE(1970,1,1)</f>
        <v>41123.900694444441</v>
      </c>
      <c r="T1362" s="12">
        <f>(((J1362/60)/60)/24)+DATE(1970,1,1)</f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>E1363/L1363</f>
        <v>28.632575757575758</v>
      </c>
      <c r="Q1363" t="str">
        <f t="shared" si="42"/>
        <v>publishing</v>
      </c>
      <c r="R1363" t="str">
        <f t="shared" si="43"/>
        <v>nonfiction</v>
      </c>
      <c r="S1363" s="12">
        <f>(((I1363/60)/60)/24)+DATE(1970,1,1)</f>
        <v>41811.717268518521</v>
      </c>
      <c r="T1363" s="12">
        <f>(((J1363/60)/60)/24)+DATE(1970,1,1)</f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>E1364/L1364</f>
        <v>43.64</v>
      </c>
      <c r="Q1364" t="str">
        <f t="shared" si="42"/>
        <v>publishing</v>
      </c>
      <c r="R1364" t="str">
        <f t="shared" si="43"/>
        <v>nonfiction</v>
      </c>
      <c r="S1364" s="12">
        <f>(((I1364/60)/60)/24)+DATE(1970,1,1)</f>
        <v>41524.934386574074</v>
      </c>
      <c r="T1364" s="12">
        <f>(((J1364/60)/60)/24)+DATE(1970,1,1)</f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>E1365/L1365</f>
        <v>40</v>
      </c>
      <c r="Q1365" t="str">
        <f t="shared" si="42"/>
        <v>publishing</v>
      </c>
      <c r="R1365" t="str">
        <f t="shared" si="43"/>
        <v>nonfiction</v>
      </c>
      <c r="S1365" s="12">
        <f>(((I1365/60)/60)/24)+DATE(1970,1,1)</f>
        <v>42415.332638888889</v>
      </c>
      <c r="T1365" s="12">
        <f>(((J1365/60)/60)/24)+DATE(1970,1,1)</f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>E1366/L1366</f>
        <v>346.04166666666669</v>
      </c>
      <c r="Q1366" t="str">
        <f t="shared" si="42"/>
        <v>music</v>
      </c>
      <c r="R1366" t="str">
        <f t="shared" si="43"/>
        <v>rock</v>
      </c>
      <c r="S1366" s="12">
        <f>(((I1366/60)/60)/24)+DATE(1970,1,1)</f>
        <v>42011.6956712963</v>
      </c>
      <c r="T1366" s="12">
        <f>(((J1366/60)/60)/24)+DATE(1970,1,1)</f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>E1367/L1367</f>
        <v>81.739130434782609</v>
      </c>
      <c r="Q1367" t="str">
        <f t="shared" si="42"/>
        <v>music</v>
      </c>
      <c r="R1367" t="str">
        <f t="shared" si="43"/>
        <v>rock</v>
      </c>
      <c r="S1367" s="12">
        <f>(((I1367/60)/60)/24)+DATE(1970,1,1)</f>
        <v>42079.691574074073</v>
      </c>
      <c r="T1367" s="12">
        <f>(((J1367/60)/60)/24)+DATE(1970,1,1)</f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>E1368/L1368</f>
        <v>64.535306122448986</v>
      </c>
      <c r="Q1368" t="str">
        <f t="shared" si="42"/>
        <v>music</v>
      </c>
      <c r="R1368" t="str">
        <f t="shared" si="43"/>
        <v>rock</v>
      </c>
      <c r="S1368" s="12">
        <f>(((I1368/60)/60)/24)+DATE(1970,1,1)</f>
        <v>41970.037766203706</v>
      </c>
      <c r="T1368" s="12">
        <f>(((J1368/60)/60)/24)+DATE(1970,1,1)</f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>E1369/L1369</f>
        <v>63.477777777777774</v>
      </c>
      <c r="Q1369" t="str">
        <f t="shared" si="42"/>
        <v>music</v>
      </c>
      <c r="R1369" t="str">
        <f t="shared" si="43"/>
        <v>rock</v>
      </c>
      <c r="S1369" s="12">
        <f>(((I1369/60)/60)/24)+DATE(1970,1,1)</f>
        <v>42322.044560185182</v>
      </c>
      <c r="T1369" s="12">
        <f>(((J1369/60)/60)/24)+DATE(1970,1,1)</f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>E1370/L1370</f>
        <v>63.620689655172413</v>
      </c>
      <c r="Q1370" t="str">
        <f t="shared" si="42"/>
        <v>music</v>
      </c>
      <c r="R1370" t="str">
        <f t="shared" si="43"/>
        <v>rock</v>
      </c>
      <c r="S1370" s="12">
        <f>(((I1370/60)/60)/24)+DATE(1970,1,1)</f>
        <v>42170.190902777773</v>
      </c>
      <c r="T1370" s="12">
        <f>(((J1370/60)/60)/24)+DATE(1970,1,1)</f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>E1371/L1371</f>
        <v>83.967068965517228</v>
      </c>
      <c r="Q1371" t="str">
        <f t="shared" si="42"/>
        <v>music</v>
      </c>
      <c r="R1371" t="str">
        <f t="shared" si="43"/>
        <v>rock</v>
      </c>
      <c r="S1371" s="12">
        <f>(((I1371/60)/60)/24)+DATE(1970,1,1)</f>
        <v>41740.594282407408</v>
      </c>
      <c r="T1371" s="12">
        <f>(((J1371/60)/60)/24)+DATE(1970,1,1)</f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>E1372/L1372</f>
        <v>77.75</v>
      </c>
      <c r="Q1372" t="str">
        <f t="shared" si="42"/>
        <v>music</v>
      </c>
      <c r="R1372" t="str">
        <f t="shared" si="43"/>
        <v>rock</v>
      </c>
      <c r="S1372" s="12">
        <f>(((I1372/60)/60)/24)+DATE(1970,1,1)</f>
        <v>41563.00335648148</v>
      </c>
      <c r="T1372" s="12">
        <f>(((J1372/60)/60)/24)+DATE(1970,1,1)</f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>E1373/L1373</f>
        <v>107.07142857142857</v>
      </c>
      <c r="Q1373" t="str">
        <f t="shared" si="42"/>
        <v>music</v>
      </c>
      <c r="R1373" t="str">
        <f t="shared" si="43"/>
        <v>rock</v>
      </c>
      <c r="S1373" s="12">
        <f>(((I1373/60)/60)/24)+DATE(1970,1,1)</f>
        <v>42131.758587962962</v>
      </c>
      <c r="T1373" s="12">
        <f>(((J1373/60)/60)/24)+DATE(1970,1,1)</f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>E1374/L1374</f>
        <v>38.75</v>
      </c>
      <c r="Q1374" t="str">
        <f t="shared" si="42"/>
        <v>music</v>
      </c>
      <c r="R1374" t="str">
        <f t="shared" si="43"/>
        <v>rock</v>
      </c>
      <c r="S1374" s="12">
        <f>(((I1374/60)/60)/24)+DATE(1970,1,1)</f>
        <v>41102.739953703705</v>
      </c>
      <c r="T1374" s="12">
        <f>(((J1374/60)/60)/24)+DATE(1970,1,1)</f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>E1375/L1375</f>
        <v>201.94230769230768</v>
      </c>
      <c r="Q1375" t="str">
        <f t="shared" si="42"/>
        <v>music</v>
      </c>
      <c r="R1375" t="str">
        <f t="shared" si="43"/>
        <v>rock</v>
      </c>
      <c r="S1375" s="12">
        <f>(((I1375/60)/60)/24)+DATE(1970,1,1)</f>
        <v>42734.95177083333</v>
      </c>
      <c r="T1375" s="12">
        <f>(((J1375/60)/60)/24)+DATE(1970,1,1)</f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>E1376/L1376</f>
        <v>43.060606060606062</v>
      </c>
      <c r="Q1376" t="str">
        <f t="shared" si="42"/>
        <v>music</v>
      </c>
      <c r="R1376" t="str">
        <f t="shared" si="43"/>
        <v>rock</v>
      </c>
      <c r="S1376" s="12">
        <f>(((I1376/60)/60)/24)+DATE(1970,1,1)</f>
        <v>42454.12023148148</v>
      </c>
      <c r="T1376" s="12">
        <f>(((J1376/60)/60)/24)+DATE(1970,1,1)</f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>E1377/L1377</f>
        <v>62.871559633027523</v>
      </c>
      <c r="Q1377" t="str">
        <f t="shared" si="42"/>
        <v>music</v>
      </c>
      <c r="R1377" t="str">
        <f t="shared" si="43"/>
        <v>rock</v>
      </c>
      <c r="S1377" s="12">
        <f>(((I1377/60)/60)/24)+DATE(1970,1,1)</f>
        <v>42750.066192129627</v>
      </c>
      <c r="T1377" s="12">
        <f>(((J1377/60)/60)/24)+DATE(1970,1,1)</f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>E1378/L1378</f>
        <v>55.607142857142854</v>
      </c>
      <c r="Q1378" t="str">
        <f t="shared" si="42"/>
        <v>music</v>
      </c>
      <c r="R1378" t="str">
        <f t="shared" si="43"/>
        <v>rock</v>
      </c>
      <c r="S1378" s="12">
        <f>(((I1378/60)/60)/24)+DATE(1970,1,1)</f>
        <v>42707.710717592592</v>
      </c>
      <c r="T1378" s="12">
        <f>(((J1378/60)/60)/24)+DATE(1970,1,1)</f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>E1379/L1379</f>
        <v>48.70967741935484</v>
      </c>
      <c r="Q1379" t="str">
        <f t="shared" si="42"/>
        <v>music</v>
      </c>
      <c r="R1379" t="str">
        <f t="shared" si="43"/>
        <v>rock</v>
      </c>
      <c r="S1379" s="12">
        <f>(((I1379/60)/60)/24)+DATE(1970,1,1)</f>
        <v>42769.174305555556</v>
      </c>
      <c r="T1379" s="12">
        <f>(((J1379/60)/60)/24)+DATE(1970,1,1)</f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>E1380/L1380</f>
        <v>30.578947368421051</v>
      </c>
      <c r="Q1380" t="str">
        <f t="shared" si="42"/>
        <v>music</v>
      </c>
      <c r="R1380" t="str">
        <f t="shared" si="43"/>
        <v>rock</v>
      </c>
      <c r="S1380" s="12">
        <f>(((I1380/60)/60)/24)+DATE(1970,1,1)</f>
        <v>42583.759374999994</v>
      </c>
      <c r="T1380" s="12">
        <f>(((J1380/60)/60)/24)+DATE(1970,1,1)</f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>E1381/L1381</f>
        <v>73.907284768211923</v>
      </c>
      <c r="Q1381" t="str">
        <f t="shared" si="42"/>
        <v>music</v>
      </c>
      <c r="R1381" t="str">
        <f t="shared" si="43"/>
        <v>rock</v>
      </c>
      <c r="S1381" s="12">
        <f>(((I1381/60)/60)/24)+DATE(1970,1,1)</f>
        <v>42160.491620370376</v>
      </c>
      <c r="T1381" s="12">
        <f>(((J1381/60)/60)/24)+DATE(1970,1,1)</f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>E1382/L1382</f>
        <v>21.2</v>
      </c>
      <c r="Q1382" t="str">
        <f t="shared" si="42"/>
        <v>music</v>
      </c>
      <c r="R1382" t="str">
        <f t="shared" si="43"/>
        <v>rock</v>
      </c>
      <c r="S1382" s="12">
        <f>(((I1382/60)/60)/24)+DATE(1970,1,1)</f>
        <v>42164.083333333328</v>
      </c>
      <c r="T1382" s="12">
        <f>(((J1382/60)/60)/24)+DATE(1970,1,1)</f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>E1383/L1383</f>
        <v>73.356164383561648</v>
      </c>
      <c r="Q1383" t="str">
        <f t="shared" si="42"/>
        <v>music</v>
      </c>
      <c r="R1383" t="str">
        <f t="shared" si="43"/>
        <v>rock</v>
      </c>
      <c r="S1383" s="12">
        <f>(((I1383/60)/60)/24)+DATE(1970,1,1)</f>
        <v>42733.214409722219</v>
      </c>
      <c r="T1383" s="12">
        <f>(((J1383/60)/60)/24)+DATE(1970,1,1)</f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>E1384/L1384</f>
        <v>56.412162162162161</v>
      </c>
      <c r="Q1384" t="str">
        <f t="shared" si="42"/>
        <v>music</v>
      </c>
      <c r="R1384" t="str">
        <f t="shared" si="43"/>
        <v>rock</v>
      </c>
      <c r="S1384" s="12">
        <f>(((I1384/60)/60)/24)+DATE(1970,1,1)</f>
        <v>41400.800185185188</v>
      </c>
      <c r="T1384" s="12">
        <f>(((J1384/60)/60)/24)+DATE(1970,1,1)</f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>E1385/L1385</f>
        <v>50.247311827956992</v>
      </c>
      <c r="Q1385" t="str">
        <f t="shared" si="42"/>
        <v>music</v>
      </c>
      <c r="R1385" t="str">
        <f t="shared" si="43"/>
        <v>rock</v>
      </c>
      <c r="S1385" s="12">
        <f>(((I1385/60)/60)/24)+DATE(1970,1,1)</f>
        <v>42727.074976851851</v>
      </c>
      <c r="T1385" s="12">
        <f>(((J1385/60)/60)/24)+DATE(1970,1,1)</f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>E1386/L1386</f>
        <v>68.936507936507937</v>
      </c>
      <c r="Q1386" t="str">
        <f t="shared" si="42"/>
        <v>music</v>
      </c>
      <c r="R1386" t="str">
        <f t="shared" si="43"/>
        <v>rock</v>
      </c>
      <c r="S1386" s="12">
        <f>(((I1386/60)/60)/24)+DATE(1970,1,1)</f>
        <v>42190.735208333332</v>
      </c>
      <c r="T1386" s="12">
        <f>(((J1386/60)/60)/24)+DATE(1970,1,1)</f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>E1387/L1387</f>
        <v>65.914104477611943</v>
      </c>
      <c r="Q1387" t="str">
        <f t="shared" si="42"/>
        <v>music</v>
      </c>
      <c r="R1387" t="str">
        <f t="shared" si="43"/>
        <v>rock</v>
      </c>
      <c r="S1387" s="12">
        <f>(((I1387/60)/60)/24)+DATE(1970,1,1)</f>
        <v>42489.507638888885</v>
      </c>
      <c r="T1387" s="12">
        <f>(((J1387/60)/60)/24)+DATE(1970,1,1)</f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>E1388/L1388</f>
        <v>62.5</v>
      </c>
      <c r="Q1388" t="str">
        <f t="shared" si="42"/>
        <v>music</v>
      </c>
      <c r="R1388" t="str">
        <f t="shared" si="43"/>
        <v>rock</v>
      </c>
      <c r="S1388" s="12">
        <f>(((I1388/60)/60)/24)+DATE(1970,1,1)</f>
        <v>42214.646863425922</v>
      </c>
      <c r="T1388" s="12">
        <f>(((J1388/60)/60)/24)+DATE(1970,1,1)</f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>E1389/L1389</f>
        <v>70.064102564102569</v>
      </c>
      <c r="Q1389" t="str">
        <f t="shared" si="42"/>
        <v>music</v>
      </c>
      <c r="R1389" t="str">
        <f t="shared" si="43"/>
        <v>rock</v>
      </c>
      <c r="S1389" s="12">
        <f>(((I1389/60)/60)/24)+DATE(1970,1,1)</f>
        <v>42158.1875</v>
      </c>
      <c r="T1389" s="12">
        <f>(((J1389/60)/60)/24)+DATE(1970,1,1)</f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>E1390/L1390</f>
        <v>60.181874999999998</v>
      </c>
      <c r="Q1390" t="str">
        <f t="shared" si="42"/>
        <v>music</v>
      </c>
      <c r="R1390" t="str">
        <f t="shared" si="43"/>
        <v>rock</v>
      </c>
      <c r="S1390" s="12">
        <f>(((I1390/60)/60)/24)+DATE(1970,1,1)</f>
        <v>42660.676388888889</v>
      </c>
      <c r="T1390" s="12">
        <f>(((J1390/60)/60)/24)+DATE(1970,1,1)</f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>E1391/L1391</f>
        <v>21.382352941176471</v>
      </c>
      <c r="Q1391" t="str">
        <f t="shared" si="42"/>
        <v>music</v>
      </c>
      <c r="R1391" t="str">
        <f t="shared" si="43"/>
        <v>rock</v>
      </c>
      <c r="S1391" s="12">
        <f>(((I1391/60)/60)/24)+DATE(1970,1,1)</f>
        <v>42595.480983796297</v>
      </c>
      <c r="T1391" s="12">
        <f>(((J1391/60)/60)/24)+DATE(1970,1,1)</f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>E1392/L1392</f>
        <v>160.78947368421052</v>
      </c>
      <c r="Q1392" t="str">
        <f t="shared" si="42"/>
        <v>music</v>
      </c>
      <c r="R1392" t="str">
        <f t="shared" si="43"/>
        <v>rock</v>
      </c>
      <c r="S1392" s="12">
        <f>(((I1392/60)/60)/24)+DATE(1970,1,1)</f>
        <v>42121.716666666667</v>
      </c>
      <c r="T1392" s="12">
        <f>(((J1392/60)/60)/24)+DATE(1970,1,1)</f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>E1393/L1393</f>
        <v>42.384615384615387</v>
      </c>
      <c r="Q1393" t="str">
        <f t="shared" si="42"/>
        <v>music</v>
      </c>
      <c r="R1393" t="str">
        <f t="shared" si="43"/>
        <v>rock</v>
      </c>
      <c r="S1393" s="12">
        <f>(((I1393/60)/60)/24)+DATE(1970,1,1)</f>
        <v>42238.207638888889</v>
      </c>
      <c r="T1393" s="12">
        <f>(((J1393/60)/60)/24)+DATE(1970,1,1)</f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>E1394/L1394</f>
        <v>27.317307692307693</v>
      </c>
      <c r="Q1394" t="str">
        <f t="shared" si="42"/>
        <v>music</v>
      </c>
      <c r="R1394" t="str">
        <f t="shared" si="43"/>
        <v>rock</v>
      </c>
      <c r="S1394" s="12">
        <f>(((I1394/60)/60)/24)+DATE(1970,1,1)</f>
        <v>42432.154930555553</v>
      </c>
      <c r="T1394" s="12">
        <f>(((J1394/60)/60)/24)+DATE(1970,1,1)</f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>E1395/L1395</f>
        <v>196.82692307692307</v>
      </c>
      <c r="Q1395" t="str">
        <f t="shared" si="42"/>
        <v>music</v>
      </c>
      <c r="R1395" t="str">
        <f t="shared" si="43"/>
        <v>rock</v>
      </c>
      <c r="S1395" s="12">
        <f>(((I1395/60)/60)/24)+DATE(1970,1,1)</f>
        <v>42583.681979166664</v>
      </c>
      <c r="T1395" s="12">
        <f>(((J1395/60)/60)/24)+DATE(1970,1,1)</f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>E1396/L1396</f>
        <v>53.882352941176471</v>
      </c>
      <c r="Q1396" t="str">
        <f t="shared" si="42"/>
        <v>music</v>
      </c>
      <c r="R1396" t="str">
        <f t="shared" si="43"/>
        <v>rock</v>
      </c>
      <c r="S1396" s="12">
        <f>(((I1396/60)/60)/24)+DATE(1970,1,1)</f>
        <v>42795.125</v>
      </c>
      <c r="T1396" s="12">
        <f>(((J1396/60)/60)/24)+DATE(1970,1,1)</f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>E1397/L1397</f>
        <v>47.756097560975611</v>
      </c>
      <c r="Q1397" t="str">
        <f t="shared" si="42"/>
        <v>music</v>
      </c>
      <c r="R1397" t="str">
        <f t="shared" si="43"/>
        <v>rock</v>
      </c>
      <c r="S1397" s="12">
        <f>(((I1397/60)/60)/24)+DATE(1970,1,1)</f>
        <v>42749.90834490741</v>
      </c>
      <c r="T1397" s="12">
        <f>(((J1397/60)/60)/24)+DATE(1970,1,1)</f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>E1398/L1398</f>
        <v>88.191780821917803</v>
      </c>
      <c r="Q1398" t="str">
        <f t="shared" si="42"/>
        <v>music</v>
      </c>
      <c r="R1398" t="str">
        <f t="shared" si="43"/>
        <v>rock</v>
      </c>
      <c r="S1398" s="12">
        <f>(((I1398/60)/60)/24)+DATE(1970,1,1)</f>
        <v>42048.99863425926</v>
      </c>
      <c r="T1398" s="12">
        <f>(((J1398/60)/60)/24)+DATE(1970,1,1)</f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>E1399/L1399</f>
        <v>72.056962025316452</v>
      </c>
      <c r="Q1399" t="str">
        <f t="shared" si="42"/>
        <v>music</v>
      </c>
      <c r="R1399" t="str">
        <f t="shared" si="43"/>
        <v>rock</v>
      </c>
      <c r="S1399" s="12">
        <f>(((I1399/60)/60)/24)+DATE(1970,1,1)</f>
        <v>42670.888194444444</v>
      </c>
      <c r="T1399" s="12">
        <f>(((J1399/60)/60)/24)+DATE(1970,1,1)</f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>E1400/L1400</f>
        <v>74.246153846153845</v>
      </c>
      <c r="Q1400" t="str">
        <f t="shared" si="42"/>
        <v>music</v>
      </c>
      <c r="R1400" t="str">
        <f t="shared" si="43"/>
        <v>rock</v>
      </c>
      <c r="S1400" s="12">
        <f>(((I1400/60)/60)/24)+DATE(1970,1,1)</f>
        <v>42556.874236111107</v>
      </c>
      <c r="T1400" s="12">
        <f>(((J1400/60)/60)/24)+DATE(1970,1,1)</f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>E1401/L1401</f>
        <v>61.701086956521742</v>
      </c>
      <c r="Q1401" t="str">
        <f t="shared" si="42"/>
        <v>music</v>
      </c>
      <c r="R1401" t="str">
        <f t="shared" si="43"/>
        <v>rock</v>
      </c>
      <c r="S1401" s="12">
        <f>(((I1401/60)/60)/24)+DATE(1970,1,1)</f>
        <v>41919.004317129627</v>
      </c>
      <c r="T1401" s="12">
        <f>(((J1401/60)/60)/24)+DATE(1970,1,1)</f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>E1402/L1402</f>
        <v>17.235294117647058</v>
      </c>
      <c r="Q1402" t="str">
        <f t="shared" si="42"/>
        <v>music</v>
      </c>
      <c r="R1402" t="str">
        <f t="shared" si="43"/>
        <v>rock</v>
      </c>
      <c r="S1402" s="12">
        <f>(((I1402/60)/60)/24)+DATE(1970,1,1)</f>
        <v>42533.229166666672</v>
      </c>
      <c r="T1402" s="12">
        <f>(((J1402/60)/60)/24)+DATE(1970,1,1)</f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>E1403/L1403</f>
        <v>51.720833333333331</v>
      </c>
      <c r="Q1403" t="str">
        <f t="shared" si="42"/>
        <v>music</v>
      </c>
      <c r="R1403" t="str">
        <f t="shared" si="43"/>
        <v>rock</v>
      </c>
      <c r="S1403" s="12">
        <f>(((I1403/60)/60)/24)+DATE(1970,1,1)</f>
        <v>41420.99622685185</v>
      </c>
      <c r="T1403" s="12">
        <f>(((J1403/60)/60)/24)+DATE(1970,1,1)</f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>E1404/L1404</f>
        <v>24.150442477876105</v>
      </c>
      <c r="Q1404" t="str">
        <f t="shared" si="42"/>
        <v>music</v>
      </c>
      <c r="R1404" t="str">
        <f t="shared" si="43"/>
        <v>rock</v>
      </c>
      <c r="S1404" s="12">
        <f>(((I1404/60)/60)/24)+DATE(1970,1,1)</f>
        <v>42125.011701388896</v>
      </c>
      <c r="T1404" s="12">
        <f>(((J1404/60)/60)/24)+DATE(1970,1,1)</f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>E1405/L1405</f>
        <v>62.166666666666664</v>
      </c>
      <c r="Q1405" t="str">
        <f t="shared" si="42"/>
        <v>music</v>
      </c>
      <c r="R1405" t="str">
        <f t="shared" si="43"/>
        <v>rock</v>
      </c>
      <c r="S1405" s="12">
        <f>(((I1405/60)/60)/24)+DATE(1970,1,1)</f>
        <v>41481.062905092593</v>
      </c>
      <c r="T1405" s="12">
        <f>(((J1405/60)/60)/24)+DATE(1970,1,1)</f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>E1406/L1406</f>
        <v>48.2</v>
      </c>
      <c r="Q1406" t="str">
        <f t="shared" si="42"/>
        <v>publishing</v>
      </c>
      <c r="R1406" t="str">
        <f t="shared" si="43"/>
        <v>translations</v>
      </c>
      <c r="S1406" s="12">
        <f>(((I1406/60)/60)/24)+DATE(1970,1,1)</f>
        <v>42057.510243055556</v>
      </c>
      <c r="T1406" s="12">
        <f>(((J1406/60)/60)/24)+DATE(1970,1,1)</f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>E1407/L1407</f>
        <v>6.1764705882352944</v>
      </c>
      <c r="Q1407" t="str">
        <f t="shared" si="42"/>
        <v>publishing</v>
      </c>
      <c r="R1407" t="str">
        <f t="shared" si="43"/>
        <v>translations</v>
      </c>
      <c r="S1407" s="12">
        <f>(((I1407/60)/60)/24)+DATE(1970,1,1)</f>
        <v>41971.722233796296</v>
      </c>
      <c r="T1407" s="12">
        <f>(((J1407/60)/60)/24)+DATE(1970,1,1)</f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>E1408/L1408</f>
        <v>5</v>
      </c>
      <c r="Q1408" t="str">
        <f t="shared" si="42"/>
        <v>publishing</v>
      </c>
      <c r="R1408" t="str">
        <f t="shared" si="43"/>
        <v>translations</v>
      </c>
      <c r="S1408" s="12">
        <f>(((I1408/60)/60)/24)+DATE(1970,1,1)</f>
        <v>42350.416666666672</v>
      </c>
      <c r="T1408" s="12">
        <f>(((J1408/60)/60)/24)+DATE(1970,1,1)</f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>E1409/L1409</f>
        <v>7.5</v>
      </c>
      <c r="Q1409" t="str">
        <f t="shared" si="42"/>
        <v>publishing</v>
      </c>
      <c r="R1409" t="str">
        <f t="shared" si="43"/>
        <v>translations</v>
      </c>
      <c r="S1409" s="12">
        <f>(((I1409/60)/60)/24)+DATE(1970,1,1)</f>
        <v>41863.536782407406</v>
      </c>
      <c r="T1409" s="12">
        <f>(((J1409/60)/60)/24)+DATE(1970,1,1)</f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>E1410/L1410</f>
        <v>12</v>
      </c>
      <c r="Q1410" t="str">
        <f t="shared" si="42"/>
        <v>publishing</v>
      </c>
      <c r="R1410" t="str">
        <f t="shared" si="43"/>
        <v>translations</v>
      </c>
      <c r="S1410" s="12">
        <f>(((I1410/60)/60)/24)+DATE(1970,1,1)</f>
        <v>42321.913842592592</v>
      </c>
      <c r="T1410" s="12">
        <f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>E1411/L1411</f>
        <v>#DIV/0!</v>
      </c>
      <c r="Q1411" t="str">
        <f t="shared" ref="Q1411:Q1474" si="44">LEFT(N1411, SEARCH("/",N1411,1)-1)</f>
        <v>publishing</v>
      </c>
      <c r="R1411" t="str">
        <f t="shared" ref="R1411:R1474" si="45">RIGHT(N1411,LEN(N1411) - SEARCH("/", N1411, SEARCH("/", N1411) - 1))</f>
        <v>translations</v>
      </c>
      <c r="S1411" s="12">
        <f>(((I1411/60)/60)/24)+DATE(1970,1,1)</f>
        <v>42005.175173611111</v>
      </c>
      <c r="T1411" s="12">
        <f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>E1412/L1412</f>
        <v>1</v>
      </c>
      <c r="Q1412" t="str">
        <f t="shared" si="44"/>
        <v>publishing</v>
      </c>
      <c r="R1412" t="str">
        <f t="shared" si="45"/>
        <v>translations</v>
      </c>
      <c r="S1412" s="12">
        <f>(((I1412/60)/60)/24)+DATE(1970,1,1)</f>
        <v>42524.318518518514</v>
      </c>
      <c r="T1412" s="12">
        <f>(((J1412/60)/60)/24)+DATE(1970,1,1)</f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>E1413/L1413</f>
        <v>2.3333333333333335</v>
      </c>
      <c r="Q1413" t="str">
        <f t="shared" si="44"/>
        <v>publishing</v>
      </c>
      <c r="R1413" t="str">
        <f t="shared" si="45"/>
        <v>translations</v>
      </c>
      <c r="S1413" s="12">
        <f>(((I1413/60)/60)/24)+DATE(1970,1,1)</f>
        <v>42041.059027777781</v>
      </c>
      <c r="T1413" s="12">
        <f>(((J1413/60)/60)/24)+DATE(1970,1,1)</f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>E1414/L1414</f>
        <v>24.615384615384617</v>
      </c>
      <c r="Q1414" t="str">
        <f t="shared" si="44"/>
        <v>publishing</v>
      </c>
      <c r="R1414" t="str">
        <f t="shared" si="45"/>
        <v>translations</v>
      </c>
      <c r="S1414" s="12">
        <f>(((I1414/60)/60)/24)+DATE(1970,1,1)</f>
        <v>41977.063645833332</v>
      </c>
      <c r="T1414" s="12">
        <f>(((J1414/60)/60)/24)+DATE(1970,1,1)</f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>E1415/L1415</f>
        <v>100</v>
      </c>
      <c r="Q1415" t="str">
        <f t="shared" si="44"/>
        <v>publishing</v>
      </c>
      <c r="R1415" t="str">
        <f t="shared" si="45"/>
        <v>translations</v>
      </c>
      <c r="S1415" s="12">
        <f>(((I1415/60)/60)/24)+DATE(1970,1,1)</f>
        <v>42420.437152777777</v>
      </c>
      <c r="T1415" s="12">
        <f>(((J1415/60)/60)/24)+DATE(1970,1,1)</f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>E1416/L1416</f>
        <v>1</v>
      </c>
      <c r="Q1416" t="str">
        <f t="shared" si="44"/>
        <v>publishing</v>
      </c>
      <c r="R1416" t="str">
        <f t="shared" si="45"/>
        <v>translations</v>
      </c>
      <c r="S1416" s="12">
        <f>(((I1416/60)/60)/24)+DATE(1970,1,1)</f>
        <v>42738.25309027778</v>
      </c>
      <c r="T1416" s="12">
        <f>(((J1416/60)/60)/24)+DATE(1970,1,1)</f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>E1417/L1417</f>
        <v>88.888888888888886</v>
      </c>
      <c r="Q1417" t="str">
        <f t="shared" si="44"/>
        <v>publishing</v>
      </c>
      <c r="R1417" t="str">
        <f t="shared" si="45"/>
        <v>translations</v>
      </c>
      <c r="S1417" s="12">
        <f>(((I1417/60)/60)/24)+DATE(1970,1,1)</f>
        <v>42232.675821759258</v>
      </c>
      <c r="T1417" s="12">
        <f>(((J1417/60)/60)/24)+DATE(1970,1,1)</f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>E1418/L1418</f>
        <v>#DIV/0!</v>
      </c>
      <c r="Q1418" t="str">
        <f t="shared" si="44"/>
        <v>publishing</v>
      </c>
      <c r="R1418" t="str">
        <f t="shared" si="45"/>
        <v>translations</v>
      </c>
      <c r="S1418" s="12">
        <f>(((I1418/60)/60)/24)+DATE(1970,1,1)</f>
        <v>42329.967812499999</v>
      </c>
      <c r="T1418" s="12">
        <f>(((J1418/60)/60)/24)+DATE(1970,1,1)</f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>E1419/L1419</f>
        <v>27.5</v>
      </c>
      <c r="Q1419" t="str">
        <f t="shared" si="44"/>
        <v>publishing</v>
      </c>
      <c r="R1419" t="str">
        <f t="shared" si="45"/>
        <v>translations</v>
      </c>
      <c r="S1419" s="12">
        <f>(((I1419/60)/60)/24)+DATE(1970,1,1)</f>
        <v>42262.465972222228</v>
      </c>
      <c r="T1419" s="12">
        <f>(((J1419/60)/60)/24)+DATE(1970,1,1)</f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>E1420/L1420</f>
        <v>6</v>
      </c>
      <c r="Q1420" t="str">
        <f t="shared" si="44"/>
        <v>publishing</v>
      </c>
      <c r="R1420" t="str">
        <f t="shared" si="45"/>
        <v>translations</v>
      </c>
      <c r="S1420" s="12">
        <f>(((I1420/60)/60)/24)+DATE(1970,1,1)</f>
        <v>42425.456412037034</v>
      </c>
      <c r="T1420" s="12">
        <f>(((J1420/60)/60)/24)+DATE(1970,1,1)</f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>E1421/L1421</f>
        <v>44.5</v>
      </c>
      <c r="Q1421" t="str">
        <f t="shared" si="44"/>
        <v>publishing</v>
      </c>
      <c r="R1421" t="str">
        <f t="shared" si="45"/>
        <v>translations</v>
      </c>
      <c r="S1421" s="12">
        <f>(((I1421/60)/60)/24)+DATE(1970,1,1)</f>
        <v>42652.456238425926</v>
      </c>
      <c r="T1421" s="12">
        <f>(((J1421/60)/60)/24)+DATE(1970,1,1)</f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>E1422/L1422</f>
        <v>1</v>
      </c>
      <c r="Q1422" t="str">
        <f t="shared" si="44"/>
        <v>publishing</v>
      </c>
      <c r="R1422" t="str">
        <f t="shared" si="45"/>
        <v>translations</v>
      </c>
      <c r="S1422" s="12">
        <f>(((I1422/60)/60)/24)+DATE(1970,1,1)</f>
        <v>42549.667662037042</v>
      </c>
      <c r="T1422" s="12">
        <f>(((J1422/60)/60)/24)+DATE(1970,1,1)</f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>E1423/L1423</f>
        <v>100</v>
      </c>
      <c r="Q1423" t="str">
        <f t="shared" si="44"/>
        <v>publishing</v>
      </c>
      <c r="R1423" t="str">
        <f t="shared" si="45"/>
        <v>translations</v>
      </c>
      <c r="S1423" s="12">
        <f>(((I1423/60)/60)/24)+DATE(1970,1,1)</f>
        <v>42043.915613425925</v>
      </c>
      <c r="T1423" s="12">
        <f>(((J1423/60)/60)/24)+DATE(1970,1,1)</f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>E1424/L1424</f>
        <v>13</v>
      </c>
      <c r="Q1424" t="str">
        <f t="shared" si="44"/>
        <v>publishing</v>
      </c>
      <c r="R1424" t="str">
        <f t="shared" si="45"/>
        <v>translations</v>
      </c>
      <c r="S1424" s="12">
        <f>(((I1424/60)/60)/24)+DATE(1970,1,1)</f>
        <v>42634.239629629628</v>
      </c>
      <c r="T1424" s="12">
        <f>(((J1424/60)/60)/24)+DATE(1970,1,1)</f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>E1425/L1425</f>
        <v>100</v>
      </c>
      <c r="Q1425" t="str">
        <f t="shared" si="44"/>
        <v>publishing</v>
      </c>
      <c r="R1425" t="str">
        <f t="shared" si="45"/>
        <v>translations</v>
      </c>
      <c r="S1425" s="12">
        <f>(((I1425/60)/60)/24)+DATE(1970,1,1)</f>
        <v>42370.360312500001</v>
      </c>
      <c r="T1425" s="12">
        <f>(((J1425/60)/60)/24)+DATE(1970,1,1)</f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>E1426/L1426</f>
        <v>109.07142857142857</v>
      </c>
      <c r="Q1426" t="str">
        <f t="shared" si="44"/>
        <v>publishing</v>
      </c>
      <c r="R1426" t="str">
        <f t="shared" si="45"/>
        <v>translations</v>
      </c>
      <c r="S1426" s="12">
        <f>(((I1426/60)/60)/24)+DATE(1970,1,1)</f>
        <v>42689.759282407409</v>
      </c>
      <c r="T1426" s="12">
        <f>(((J1426/60)/60)/24)+DATE(1970,1,1)</f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>E1427/L1427</f>
        <v>#DIV/0!</v>
      </c>
      <c r="Q1427" t="str">
        <f t="shared" si="44"/>
        <v>publishing</v>
      </c>
      <c r="R1427" t="str">
        <f t="shared" si="45"/>
        <v>translations</v>
      </c>
      <c r="S1427" s="12">
        <f>(((I1427/60)/60)/24)+DATE(1970,1,1)</f>
        <v>42123.131469907406</v>
      </c>
      <c r="T1427" s="12">
        <f>(((J1427/60)/60)/24)+DATE(1970,1,1)</f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>E1428/L1428</f>
        <v>#DIV/0!</v>
      </c>
      <c r="Q1428" t="str">
        <f t="shared" si="44"/>
        <v>publishing</v>
      </c>
      <c r="R1428" t="str">
        <f t="shared" si="45"/>
        <v>translations</v>
      </c>
      <c r="S1428" s="12">
        <f>(((I1428/60)/60)/24)+DATE(1970,1,1)</f>
        <v>42240.390277777777</v>
      </c>
      <c r="T1428" s="12">
        <f>(((J1428/60)/60)/24)+DATE(1970,1,1)</f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>E1429/L1429</f>
        <v>104.75</v>
      </c>
      <c r="Q1429" t="str">
        <f t="shared" si="44"/>
        <v>publishing</v>
      </c>
      <c r="R1429" t="str">
        <f t="shared" si="45"/>
        <v>translations</v>
      </c>
      <c r="S1429" s="12">
        <f>(((I1429/60)/60)/24)+DATE(1970,1,1)</f>
        <v>42631.851678240739</v>
      </c>
      <c r="T1429" s="12">
        <f>(((J1429/60)/60)/24)+DATE(1970,1,1)</f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>E1430/L1430</f>
        <v>15</v>
      </c>
      <c r="Q1430" t="str">
        <f t="shared" si="44"/>
        <v>publishing</v>
      </c>
      <c r="R1430" t="str">
        <f t="shared" si="45"/>
        <v>translations</v>
      </c>
      <c r="S1430" s="12">
        <f>(((I1430/60)/60)/24)+DATE(1970,1,1)</f>
        <v>42462.338159722218</v>
      </c>
      <c r="T1430" s="12">
        <f>(((J1430/60)/60)/24)+DATE(1970,1,1)</f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>E1431/L1431</f>
        <v>#DIV/0!</v>
      </c>
      <c r="Q1431" t="str">
        <f t="shared" si="44"/>
        <v>publishing</v>
      </c>
      <c r="R1431" t="str">
        <f t="shared" si="45"/>
        <v>translations</v>
      </c>
      <c r="S1431" s="12">
        <f>(((I1431/60)/60)/24)+DATE(1970,1,1)</f>
        <v>42104.060671296291</v>
      </c>
      <c r="T1431" s="12">
        <f>(((J1431/60)/60)/24)+DATE(1970,1,1)</f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>E1432/L1432</f>
        <v>80.599999999999994</v>
      </c>
      <c r="Q1432" t="str">
        <f t="shared" si="44"/>
        <v>publishing</v>
      </c>
      <c r="R1432" t="str">
        <f t="shared" si="45"/>
        <v>translations</v>
      </c>
      <c r="S1432" s="12">
        <f>(((I1432/60)/60)/24)+DATE(1970,1,1)</f>
        <v>41992.813518518517</v>
      </c>
      <c r="T1432" s="12">
        <f>(((J1432/60)/60)/24)+DATE(1970,1,1)</f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>E1433/L1433</f>
        <v>115.55319148936171</v>
      </c>
      <c r="Q1433" t="str">
        <f t="shared" si="44"/>
        <v>publishing</v>
      </c>
      <c r="R1433" t="str">
        <f t="shared" si="45"/>
        <v>translations</v>
      </c>
      <c r="S1433" s="12">
        <f>(((I1433/60)/60)/24)+DATE(1970,1,1)</f>
        <v>42334.252500000002</v>
      </c>
      <c r="T1433" s="12">
        <f>(((J1433/60)/60)/24)+DATE(1970,1,1)</f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>E1434/L1434</f>
        <v>#DIV/0!</v>
      </c>
      <c r="Q1434" t="str">
        <f t="shared" si="44"/>
        <v>publishing</v>
      </c>
      <c r="R1434" t="str">
        <f t="shared" si="45"/>
        <v>translations</v>
      </c>
      <c r="S1434" s="12">
        <f>(((I1434/60)/60)/24)+DATE(1970,1,1)</f>
        <v>42205.780416666668</v>
      </c>
      <c r="T1434" s="12">
        <f>(((J1434/60)/60)/24)+DATE(1970,1,1)</f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>E1435/L1435</f>
        <v>80.5</v>
      </c>
      <c r="Q1435" t="str">
        <f t="shared" si="44"/>
        <v>publishing</v>
      </c>
      <c r="R1435" t="str">
        <f t="shared" si="45"/>
        <v>translations</v>
      </c>
      <c r="S1435" s="12">
        <f>(((I1435/60)/60)/24)+DATE(1970,1,1)</f>
        <v>42714.458333333328</v>
      </c>
      <c r="T1435" s="12">
        <f>(((J1435/60)/60)/24)+DATE(1970,1,1)</f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>E1436/L1436</f>
        <v>744.5454545454545</v>
      </c>
      <c r="Q1436" t="str">
        <f t="shared" si="44"/>
        <v>publishing</v>
      </c>
      <c r="R1436" t="str">
        <f t="shared" si="45"/>
        <v>translations</v>
      </c>
      <c r="S1436" s="12">
        <f>(((I1436/60)/60)/24)+DATE(1970,1,1)</f>
        <v>42163.625</v>
      </c>
      <c r="T1436" s="12">
        <f>(((J1436/60)/60)/24)+DATE(1970,1,1)</f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>E1437/L1437</f>
        <v>7.5</v>
      </c>
      <c r="Q1437" t="str">
        <f t="shared" si="44"/>
        <v>publishing</v>
      </c>
      <c r="R1437" t="str">
        <f t="shared" si="45"/>
        <v>translations</v>
      </c>
      <c r="S1437" s="12">
        <f>(((I1437/60)/60)/24)+DATE(1970,1,1)</f>
        <v>42288.780324074076</v>
      </c>
      <c r="T1437" s="12">
        <f>(((J1437/60)/60)/24)+DATE(1970,1,1)</f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>E1438/L1438</f>
        <v>38.5</v>
      </c>
      <c r="Q1438" t="str">
        <f t="shared" si="44"/>
        <v>publishing</v>
      </c>
      <c r="R1438" t="str">
        <f t="shared" si="45"/>
        <v>translations</v>
      </c>
      <c r="S1438" s="12">
        <f>(((I1438/60)/60)/24)+DATE(1970,1,1)</f>
        <v>42421.35019675926</v>
      </c>
      <c r="T1438" s="12">
        <f>(((J1438/60)/60)/24)+DATE(1970,1,1)</f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>E1439/L1439</f>
        <v>36.68181818181818</v>
      </c>
      <c r="Q1439" t="str">
        <f t="shared" si="44"/>
        <v>publishing</v>
      </c>
      <c r="R1439" t="str">
        <f t="shared" si="45"/>
        <v>translations</v>
      </c>
      <c r="S1439" s="12">
        <f>(((I1439/60)/60)/24)+DATE(1970,1,1)</f>
        <v>41833.207638888889</v>
      </c>
      <c r="T1439" s="12">
        <f>(((J1439/60)/60)/24)+DATE(1970,1,1)</f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>E1440/L1440</f>
        <v>75</v>
      </c>
      <c r="Q1440" t="str">
        <f t="shared" si="44"/>
        <v>publishing</v>
      </c>
      <c r="R1440" t="str">
        <f t="shared" si="45"/>
        <v>translations</v>
      </c>
      <c r="S1440" s="12">
        <f>(((I1440/60)/60)/24)+DATE(1970,1,1)</f>
        <v>42487.579861111109</v>
      </c>
      <c r="T1440" s="12">
        <f>(((J1440/60)/60)/24)+DATE(1970,1,1)</f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>E1441/L1441</f>
        <v>30</v>
      </c>
      <c r="Q1441" t="str">
        <f t="shared" si="44"/>
        <v>publishing</v>
      </c>
      <c r="R1441" t="str">
        <f t="shared" si="45"/>
        <v>translations</v>
      </c>
      <c r="S1441" s="12">
        <f>(((I1441/60)/60)/24)+DATE(1970,1,1)</f>
        <v>42070.829872685179</v>
      </c>
      <c r="T1441" s="12">
        <f>(((J1441/60)/60)/24)+DATE(1970,1,1)</f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>E1442/L1442</f>
        <v>1</v>
      </c>
      <c r="Q1442" t="str">
        <f t="shared" si="44"/>
        <v>publishing</v>
      </c>
      <c r="R1442" t="str">
        <f t="shared" si="45"/>
        <v>translations</v>
      </c>
      <c r="S1442" s="12">
        <f>(((I1442/60)/60)/24)+DATE(1970,1,1)</f>
        <v>42516.748414351852</v>
      </c>
      <c r="T1442" s="12">
        <f>(((J1442/60)/60)/24)+DATE(1970,1,1)</f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>E1443/L1443</f>
        <v>673.33333333333337</v>
      </c>
      <c r="Q1443" t="str">
        <f t="shared" si="44"/>
        <v>publishing</v>
      </c>
      <c r="R1443" t="str">
        <f t="shared" si="45"/>
        <v>translations</v>
      </c>
      <c r="S1443" s="12">
        <f>(((I1443/60)/60)/24)+DATE(1970,1,1)</f>
        <v>42258.765844907408</v>
      </c>
      <c r="T1443" s="12">
        <f>(((J1443/60)/60)/24)+DATE(1970,1,1)</f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>E1444/L1444</f>
        <v>#DIV/0!</v>
      </c>
      <c r="Q1444" t="str">
        <f t="shared" si="44"/>
        <v>publishing</v>
      </c>
      <c r="R1444" t="str">
        <f t="shared" si="45"/>
        <v>translations</v>
      </c>
      <c r="S1444" s="12">
        <f>(((I1444/60)/60)/24)+DATE(1970,1,1)</f>
        <v>42515.64534722222</v>
      </c>
      <c r="T1444" s="12">
        <f>(((J1444/60)/60)/24)+DATE(1970,1,1)</f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>E1445/L1445</f>
        <v>#DIV/0!</v>
      </c>
      <c r="Q1445" t="str">
        <f t="shared" si="44"/>
        <v>publishing</v>
      </c>
      <c r="R1445" t="str">
        <f t="shared" si="45"/>
        <v>translations</v>
      </c>
      <c r="S1445" s="12">
        <f>(((I1445/60)/60)/24)+DATE(1970,1,1)</f>
        <v>42737.926030092596</v>
      </c>
      <c r="T1445" s="12">
        <f>(((J1445/60)/60)/24)+DATE(1970,1,1)</f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>E1446/L1446</f>
        <v>#DIV/0!</v>
      </c>
      <c r="Q1446" t="str">
        <f t="shared" si="44"/>
        <v>publishing</v>
      </c>
      <c r="R1446" t="str">
        <f t="shared" si="45"/>
        <v>translations</v>
      </c>
      <c r="S1446" s="12">
        <f>(((I1446/60)/60)/24)+DATE(1970,1,1)</f>
        <v>42259.873402777783</v>
      </c>
      <c r="T1446" s="12">
        <f>(((J1446/60)/60)/24)+DATE(1970,1,1)</f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>E1447/L1447</f>
        <v>#DIV/0!</v>
      </c>
      <c r="Q1447" t="str">
        <f t="shared" si="44"/>
        <v>publishing</v>
      </c>
      <c r="R1447" t="str">
        <f t="shared" si="45"/>
        <v>translations</v>
      </c>
      <c r="S1447" s="12">
        <f>(((I1447/60)/60)/24)+DATE(1970,1,1)</f>
        <v>42169.542303240742</v>
      </c>
      <c r="T1447" s="12">
        <f>(((J1447/60)/60)/24)+DATE(1970,1,1)</f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>E1448/L1448</f>
        <v>#DIV/0!</v>
      </c>
      <c r="Q1448" t="str">
        <f t="shared" si="44"/>
        <v>publishing</v>
      </c>
      <c r="R1448" t="str">
        <f t="shared" si="45"/>
        <v>translations</v>
      </c>
      <c r="S1448" s="12">
        <f>(((I1448/60)/60)/24)+DATE(1970,1,1)</f>
        <v>42481.447662037041</v>
      </c>
      <c r="T1448" s="12">
        <f>(((J1448/60)/60)/24)+DATE(1970,1,1)</f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>E1449/L1449</f>
        <v>25</v>
      </c>
      <c r="Q1449" t="str">
        <f t="shared" si="44"/>
        <v>publishing</v>
      </c>
      <c r="R1449" t="str">
        <f t="shared" si="45"/>
        <v>translations</v>
      </c>
      <c r="S1449" s="12">
        <f>(((I1449/60)/60)/24)+DATE(1970,1,1)</f>
        <v>42559.730717592596</v>
      </c>
      <c r="T1449" s="12">
        <f>(((J1449/60)/60)/24)+DATE(1970,1,1)</f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>E1450/L1450</f>
        <v>#DIV/0!</v>
      </c>
      <c r="Q1450" t="str">
        <f t="shared" si="44"/>
        <v>publishing</v>
      </c>
      <c r="R1450" t="str">
        <f t="shared" si="45"/>
        <v>translations</v>
      </c>
      <c r="S1450" s="12">
        <f>(((I1450/60)/60)/24)+DATE(1970,1,1)</f>
        <v>42146.225694444445</v>
      </c>
      <c r="T1450" s="12">
        <f>(((J1450/60)/60)/24)+DATE(1970,1,1)</f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>E1451/L1451</f>
        <v>#DIV/0!</v>
      </c>
      <c r="Q1451" t="str">
        <f t="shared" si="44"/>
        <v>publishing</v>
      </c>
      <c r="R1451" t="str">
        <f t="shared" si="45"/>
        <v>translations</v>
      </c>
      <c r="S1451" s="12">
        <f>(((I1451/60)/60)/24)+DATE(1970,1,1)</f>
        <v>42134.811400462961</v>
      </c>
      <c r="T1451" s="12">
        <f>(((J1451/60)/60)/24)+DATE(1970,1,1)</f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>E1452/L1452</f>
        <v>1</v>
      </c>
      <c r="Q1452" t="str">
        <f t="shared" si="44"/>
        <v>publishing</v>
      </c>
      <c r="R1452" t="str">
        <f t="shared" si="45"/>
        <v>translations</v>
      </c>
      <c r="S1452" s="12">
        <f>(((I1452/60)/60)/24)+DATE(1970,1,1)</f>
        <v>42420.171261574069</v>
      </c>
      <c r="T1452" s="12">
        <f>(((J1452/60)/60)/24)+DATE(1970,1,1)</f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>E1453/L1453</f>
        <v>1</v>
      </c>
      <c r="Q1453" t="str">
        <f t="shared" si="44"/>
        <v>publishing</v>
      </c>
      <c r="R1453" t="str">
        <f t="shared" si="45"/>
        <v>translations</v>
      </c>
      <c r="S1453" s="12">
        <f>(((I1453/60)/60)/24)+DATE(1970,1,1)</f>
        <v>41962.00068287037</v>
      </c>
      <c r="T1453" s="12">
        <f>(((J1453/60)/60)/24)+DATE(1970,1,1)</f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>E1454/L1454</f>
        <v>#DIV/0!</v>
      </c>
      <c r="Q1454" t="str">
        <f t="shared" si="44"/>
        <v>publishing</v>
      </c>
      <c r="R1454" t="str">
        <f t="shared" si="45"/>
        <v>translations</v>
      </c>
      <c r="S1454" s="12">
        <f>(((I1454/60)/60)/24)+DATE(1970,1,1)</f>
        <v>41848.703275462962</v>
      </c>
      <c r="T1454" s="12">
        <f>(((J1454/60)/60)/24)+DATE(1970,1,1)</f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>E1455/L1455</f>
        <v>#DIV/0!</v>
      </c>
      <c r="Q1455" t="str">
        <f t="shared" si="44"/>
        <v>publishing</v>
      </c>
      <c r="R1455" t="str">
        <f t="shared" si="45"/>
        <v>translations</v>
      </c>
      <c r="S1455" s="12">
        <f>(((I1455/60)/60)/24)+DATE(1970,1,1)</f>
        <v>42840.654479166667</v>
      </c>
      <c r="T1455" s="12">
        <f>(((J1455/60)/60)/24)+DATE(1970,1,1)</f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>E1456/L1456</f>
        <v>15</v>
      </c>
      <c r="Q1456" t="str">
        <f t="shared" si="44"/>
        <v>publishing</v>
      </c>
      <c r="R1456" t="str">
        <f t="shared" si="45"/>
        <v>translations</v>
      </c>
      <c r="S1456" s="12">
        <f>(((I1456/60)/60)/24)+DATE(1970,1,1)</f>
        <v>42484.915972222225</v>
      </c>
      <c r="T1456" s="12">
        <f>(((J1456/60)/60)/24)+DATE(1970,1,1)</f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>E1457/L1457</f>
        <v>225</v>
      </c>
      <c r="Q1457" t="str">
        <f t="shared" si="44"/>
        <v>publishing</v>
      </c>
      <c r="R1457" t="str">
        <f t="shared" si="45"/>
        <v>translations</v>
      </c>
      <c r="S1457" s="12">
        <f>(((I1457/60)/60)/24)+DATE(1970,1,1)</f>
        <v>41887.568749999999</v>
      </c>
      <c r="T1457" s="12">
        <f>(((J1457/60)/60)/24)+DATE(1970,1,1)</f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>E1458/L1458</f>
        <v>48.333333333333336</v>
      </c>
      <c r="Q1458" t="str">
        <f t="shared" si="44"/>
        <v>publishing</v>
      </c>
      <c r="R1458" t="str">
        <f t="shared" si="45"/>
        <v>translations</v>
      </c>
      <c r="S1458" s="12">
        <f>(((I1458/60)/60)/24)+DATE(1970,1,1)</f>
        <v>42738.668576388889</v>
      </c>
      <c r="T1458" s="12">
        <f>(((J1458/60)/60)/24)+DATE(1970,1,1)</f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>E1459/L1459</f>
        <v>#DIV/0!</v>
      </c>
      <c r="Q1459" t="str">
        <f t="shared" si="44"/>
        <v>publishing</v>
      </c>
      <c r="R1459" t="str">
        <f t="shared" si="45"/>
        <v>translations</v>
      </c>
      <c r="S1459" s="12">
        <f>(((I1459/60)/60)/24)+DATE(1970,1,1)</f>
        <v>42319.938009259262</v>
      </c>
      <c r="T1459" s="12">
        <f>(((J1459/60)/60)/24)+DATE(1970,1,1)</f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>E1460/L1460</f>
        <v>#DIV/0!</v>
      </c>
      <c r="Q1460" t="str">
        <f t="shared" si="44"/>
        <v>publishing</v>
      </c>
      <c r="R1460" t="str">
        <f t="shared" si="45"/>
        <v>translations</v>
      </c>
      <c r="S1460" s="12">
        <f>(((I1460/60)/60)/24)+DATE(1970,1,1)</f>
        <v>41862.166666666664</v>
      </c>
      <c r="T1460" s="12">
        <f>(((J1460/60)/60)/24)+DATE(1970,1,1)</f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>E1461/L1461</f>
        <v>#DIV/0!</v>
      </c>
      <c r="Q1461" t="str">
        <f t="shared" si="44"/>
        <v>publishing</v>
      </c>
      <c r="R1461" t="str">
        <f t="shared" si="45"/>
        <v>translations</v>
      </c>
      <c r="S1461" s="12">
        <f>(((I1461/60)/60)/24)+DATE(1970,1,1)</f>
        <v>42340.725694444445</v>
      </c>
      <c r="T1461" s="12">
        <f>(((J1461/60)/60)/24)+DATE(1970,1,1)</f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>E1462/L1462</f>
        <v>#DIV/0!</v>
      </c>
      <c r="Q1462" t="str">
        <f t="shared" si="44"/>
        <v>publishing</v>
      </c>
      <c r="R1462" t="str">
        <f t="shared" si="45"/>
        <v>translations</v>
      </c>
      <c r="S1462" s="12">
        <f>(((I1462/60)/60)/24)+DATE(1970,1,1)</f>
        <v>41973.989583333328</v>
      </c>
      <c r="T1462" s="12">
        <f>(((J1462/60)/60)/24)+DATE(1970,1,1)</f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>E1463/L1463</f>
        <v>44.66673529411765</v>
      </c>
      <c r="Q1463" t="str">
        <f t="shared" si="44"/>
        <v>publishing</v>
      </c>
      <c r="R1463" t="str">
        <f t="shared" si="45"/>
        <v>radio &amp; podcasts</v>
      </c>
      <c r="S1463" s="12">
        <f>(((I1463/60)/60)/24)+DATE(1970,1,1)</f>
        <v>41933</v>
      </c>
      <c r="T1463" s="12">
        <f>(((J1463/60)/60)/24)+DATE(1970,1,1)</f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>E1464/L1464</f>
        <v>28.937999999999999</v>
      </c>
      <c r="Q1464" t="str">
        <f t="shared" si="44"/>
        <v>publishing</v>
      </c>
      <c r="R1464" t="str">
        <f t="shared" si="45"/>
        <v>radio &amp; podcasts</v>
      </c>
      <c r="S1464" s="12">
        <f>(((I1464/60)/60)/24)+DATE(1970,1,1)</f>
        <v>41374.662858796299</v>
      </c>
      <c r="T1464" s="12">
        <f>(((J1464/60)/60)/24)+DATE(1970,1,1)</f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>E1465/L1465</f>
        <v>35.44</v>
      </c>
      <c r="Q1465" t="str">
        <f t="shared" si="44"/>
        <v>publishing</v>
      </c>
      <c r="R1465" t="str">
        <f t="shared" si="45"/>
        <v>radio &amp; podcasts</v>
      </c>
      <c r="S1465" s="12">
        <f>(((I1465/60)/60)/24)+DATE(1970,1,1)</f>
        <v>41371.869652777779</v>
      </c>
      <c r="T1465" s="12">
        <f>(((J1465/60)/60)/24)+DATE(1970,1,1)</f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>E1466/L1466</f>
        <v>34.871794871794869</v>
      </c>
      <c r="Q1466" t="str">
        <f t="shared" si="44"/>
        <v>publishing</v>
      </c>
      <c r="R1466" t="str">
        <f t="shared" si="45"/>
        <v>radio &amp; podcasts</v>
      </c>
      <c r="S1466" s="12">
        <f>(((I1466/60)/60)/24)+DATE(1970,1,1)</f>
        <v>41321.661550925928</v>
      </c>
      <c r="T1466" s="12">
        <f>(((J1466/60)/60)/24)+DATE(1970,1,1)</f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>E1467/L1467</f>
        <v>52.622732513451197</v>
      </c>
      <c r="Q1467" t="str">
        <f t="shared" si="44"/>
        <v>publishing</v>
      </c>
      <c r="R1467" t="str">
        <f t="shared" si="45"/>
        <v>radio &amp; podcasts</v>
      </c>
      <c r="S1467" s="12">
        <f>(((I1467/60)/60)/24)+DATE(1970,1,1)</f>
        <v>40990.125</v>
      </c>
      <c r="T1467" s="12">
        <f>(((J1467/60)/60)/24)+DATE(1970,1,1)</f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>E1468/L1468</f>
        <v>69.598266129032254</v>
      </c>
      <c r="Q1468" t="str">
        <f t="shared" si="44"/>
        <v>publishing</v>
      </c>
      <c r="R1468" t="str">
        <f t="shared" si="45"/>
        <v>radio &amp; podcasts</v>
      </c>
      <c r="S1468" s="12">
        <f>(((I1468/60)/60)/24)+DATE(1970,1,1)</f>
        <v>42381.208333333328</v>
      </c>
      <c r="T1468" s="12">
        <f>(((J1468/60)/60)/24)+DATE(1970,1,1)</f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>E1469/L1469</f>
        <v>76.72</v>
      </c>
      <c r="Q1469" t="str">
        <f t="shared" si="44"/>
        <v>publishing</v>
      </c>
      <c r="R1469" t="str">
        <f t="shared" si="45"/>
        <v>radio &amp; podcasts</v>
      </c>
      <c r="S1469" s="12">
        <f>(((I1469/60)/60)/24)+DATE(1970,1,1)</f>
        <v>40993.760243055556</v>
      </c>
      <c r="T1469" s="12">
        <f>(((J1469/60)/60)/24)+DATE(1970,1,1)</f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>E1470/L1470</f>
        <v>33.191126279863482</v>
      </c>
      <c r="Q1470" t="str">
        <f t="shared" si="44"/>
        <v>publishing</v>
      </c>
      <c r="R1470" t="str">
        <f t="shared" si="45"/>
        <v>radio &amp; podcasts</v>
      </c>
      <c r="S1470" s="12">
        <f>(((I1470/60)/60)/24)+DATE(1970,1,1)</f>
        <v>40706.014456018522</v>
      </c>
      <c r="T1470" s="12">
        <f>(((J1470/60)/60)/24)+DATE(1970,1,1)</f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>E1471/L1471</f>
        <v>149.46417445482865</v>
      </c>
      <c r="Q1471" t="str">
        <f t="shared" si="44"/>
        <v>publishing</v>
      </c>
      <c r="R1471" t="str">
        <f t="shared" si="45"/>
        <v>radio &amp; podcasts</v>
      </c>
      <c r="S1471" s="12">
        <f>(((I1471/60)/60)/24)+DATE(1970,1,1)</f>
        <v>41320.598483796297</v>
      </c>
      <c r="T1471" s="12">
        <f>(((J1471/60)/60)/24)+DATE(1970,1,1)</f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>E1472/L1472</f>
        <v>23.172839506172838</v>
      </c>
      <c r="Q1472" t="str">
        <f t="shared" si="44"/>
        <v>publishing</v>
      </c>
      <c r="R1472" t="str">
        <f t="shared" si="45"/>
        <v>radio &amp; podcasts</v>
      </c>
      <c r="S1472" s="12">
        <f>(((I1472/60)/60)/24)+DATE(1970,1,1)</f>
        <v>41271.827118055553</v>
      </c>
      <c r="T1472" s="12">
        <f>(((J1472/60)/60)/24)+DATE(1970,1,1)</f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>E1473/L1473</f>
        <v>96.877551020408163</v>
      </c>
      <c r="Q1473" t="str">
        <f t="shared" si="44"/>
        <v>publishing</v>
      </c>
      <c r="R1473" t="str">
        <f t="shared" si="45"/>
        <v>radio &amp; podcasts</v>
      </c>
      <c r="S1473" s="12">
        <f>(((I1473/60)/60)/24)+DATE(1970,1,1)</f>
        <v>42103.957569444443</v>
      </c>
      <c r="T1473" s="12">
        <f>(((J1473/60)/60)/24)+DATE(1970,1,1)</f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>E1474/L1474</f>
        <v>103.20238095238095</v>
      </c>
      <c r="Q1474" t="str">
        <f t="shared" si="44"/>
        <v>publishing</v>
      </c>
      <c r="R1474" t="str">
        <f t="shared" si="45"/>
        <v>radio &amp; podcasts</v>
      </c>
      <c r="S1474" s="12">
        <f>(((I1474/60)/60)/24)+DATE(1970,1,1)</f>
        <v>41563.542858796296</v>
      </c>
      <c r="T1474" s="12">
        <f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>E1475/L1475</f>
        <v>38.462553191489363</v>
      </c>
      <c r="Q1475" t="str">
        <f t="shared" ref="Q1475:Q1538" si="46">LEFT(N1475, SEARCH("/",N1475,1)-1)</f>
        <v>publishing</v>
      </c>
      <c r="R1475" t="str">
        <f t="shared" ref="R1475:R1538" si="47">RIGHT(N1475,LEN(N1475) - SEARCH("/", N1475, SEARCH("/", N1475) - 1))</f>
        <v>radio &amp; podcasts</v>
      </c>
      <c r="S1475" s="12">
        <f>(((I1475/60)/60)/24)+DATE(1970,1,1)</f>
        <v>40969.979618055557</v>
      </c>
      <c r="T1475" s="12">
        <f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>E1476/L1476</f>
        <v>44.315789473684212</v>
      </c>
      <c r="Q1476" t="str">
        <f t="shared" si="46"/>
        <v>publishing</v>
      </c>
      <c r="R1476" t="str">
        <f t="shared" si="47"/>
        <v>radio &amp; podcasts</v>
      </c>
      <c r="S1476" s="12">
        <f>(((I1476/60)/60)/24)+DATE(1970,1,1)</f>
        <v>41530.727916666663</v>
      </c>
      <c r="T1476" s="12">
        <f>(((J1476/60)/60)/24)+DATE(1970,1,1)</f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>E1477/L1477</f>
        <v>64.173356009070289</v>
      </c>
      <c r="Q1477" t="str">
        <f t="shared" si="46"/>
        <v>publishing</v>
      </c>
      <c r="R1477" t="str">
        <f t="shared" si="47"/>
        <v>radio &amp; podcasts</v>
      </c>
      <c r="S1477" s="12">
        <f>(((I1477/60)/60)/24)+DATE(1970,1,1)</f>
        <v>41993.207638888889</v>
      </c>
      <c r="T1477" s="12">
        <f>(((J1477/60)/60)/24)+DATE(1970,1,1)</f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>E1478/L1478</f>
        <v>43.333275109170302</v>
      </c>
      <c r="Q1478" t="str">
        <f t="shared" si="46"/>
        <v>publishing</v>
      </c>
      <c r="R1478" t="str">
        <f t="shared" si="47"/>
        <v>radio &amp; podcasts</v>
      </c>
      <c r="S1478" s="12">
        <f>(((I1478/60)/60)/24)+DATE(1970,1,1)</f>
        <v>40796.041921296295</v>
      </c>
      <c r="T1478" s="12">
        <f>(((J1478/60)/60)/24)+DATE(1970,1,1)</f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>E1479/L1479</f>
        <v>90.495934959349597</v>
      </c>
      <c r="Q1479" t="str">
        <f t="shared" si="46"/>
        <v>publishing</v>
      </c>
      <c r="R1479" t="str">
        <f t="shared" si="47"/>
        <v>radio &amp; podcasts</v>
      </c>
      <c r="S1479" s="12">
        <f>(((I1479/60)/60)/24)+DATE(1970,1,1)</f>
        <v>40900.125</v>
      </c>
      <c r="T1479" s="12">
        <f>(((J1479/60)/60)/24)+DATE(1970,1,1)</f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>E1480/L1480</f>
        <v>29.187190495010373</v>
      </c>
      <c r="Q1480" t="str">
        <f t="shared" si="46"/>
        <v>publishing</v>
      </c>
      <c r="R1480" t="str">
        <f t="shared" si="47"/>
        <v>radio &amp; podcasts</v>
      </c>
      <c r="S1480" s="12">
        <f>(((I1480/60)/60)/24)+DATE(1970,1,1)</f>
        <v>41408.871678240743</v>
      </c>
      <c r="T1480" s="12">
        <f>(((J1480/60)/60)/24)+DATE(1970,1,1)</f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>E1481/L1481</f>
        <v>30.95774647887324</v>
      </c>
      <c r="Q1481" t="str">
        <f t="shared" si="46"/>
        <v>publishing</v>
      </c>
      <c r="R1481" t="str">
        <f t="shared" si="47"/>
        <v>radio &amp; podcasts</v>
      </c>
      <c r="S1481" s="12">
        <f>(((I1481/60)/60)/24)+DATE(1970,1,1)</f>
        <v>41769.165972222225</v>
      </c>
      <c r="T1481" s="12">
        <f>(((J1481/60)/60)/24)+DATE(1970,1,1)</f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>E1482/L1482</f>
        <v>92.157795275590544</v>
      </c>
      <c r="Q1482" t="str">
        <f t="shared" si="46"/>
        <v>publishing</v>
      </c>
      <c r="R1482" t="str">
        <f t="shared" si="47"/>
        <v>radio &amp; podcasts</v>
      </c>
      <c r="S1482" s="12">
        <f>(((I1482/60)/60)/24)+DATE(1970,1,1)</f>
        <v>41481.708333333336</v>
      </c>
      <c r="T1482" s="12">
        <f>(((J1482/60)/60)/24)+DATE(1970,1,1)</f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>E1483/L1483</f>
        <v>17.5</v>
      </c>
      <c r="Q1483" t="str">
        <f t="shared" si="46"/>
        <v>publishing</v>
      </c>
      <c r="R1483" t="str">
        <f t="shared" si="47"/>
        <v>fiction</v>
      </c>
      <c r="S1483" s="12">
        <f>(((I1483/60)/60)/24)+DATE(1970,1,1)</f>
        <v>41580.922974537039</v>
      </c>
      <c r="T1483" s="12">
        <f>(((J1483/60)/60)/24)+DATE(1970,1,1)</f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>E1484/L1484</f>
        <v>5</v>
      </c>
      <c r="Q1484" t="str">
        <f t="shared" si="46"/>
        <v>publishing</v>
      </c>
      <c r="R1484" t="str">
        <f t="shared" si="47"/>
        <v>fiction</v>
      </c>
      <c r="S1484" s="12">
        <f>(((I1484/60)/60)/24)+DATE(1970,1,1)</f>
        <v>41159.32708333333</v>
      </c>
      <c r="T1484" s="12">
        <f>(((J1484/60)/60)/24)+DATE(1970,1,1)</f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>E1485/L1485</f>
        <v>25</v>
      </c>
      <c r="Q1485" t="str">
        <f t="shared" si="46"/>
        <v>publishing</v>
      </c>
      <c r="R1485" t="str">
        <f t="shared" si="47"/>
        <v>fiction</v>
      </c>
      <c r="S1485" s="12">
        <f>(((I1485/60)/60)/24)+DATE(1970,1,1)</f>
        <v>42573.192997685182</v>
      </c>
      <c r="T1485" s="12">
        <f>(((J1485/60)/60)/24)+DATE(1970,1,1)</f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>E1486/L1486</f>
        <v>#DIV/0!</v>
      </c>
      <c r="Q1486" t="str">
        <f t="shared" si="46"/>
        <v>publishing</v>
      </c>
      <c r="R1486" t="str">
        <f t="shared" si="47"/>
        <v>fiction</v>
      </c>
      <c r="S1486" s="12">
        <f>(((I1486/60)/60)/24)+DATE(1970,1,1)</f>
        <v>41111.618750000001</v>
      </c>
      <c r="T1486" s="12">
        <f>(((J1486/60)/60)/24)+DATE(1970,1,1)</f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>E1487/L1487</f>
        <v>50</v>
      </c>
      <c r="Q1487" t="str">
        <f t="shared" si="46"/>
        <v>publishing</v>
      </c>
      <c r="R1487" t="str">
        <f t="shared" si="47"/>
        <v>fiction</v>
      </c>
      <c r="S1487" s="12">
        <f>(((I1487/60)/60)/24)+DATE(1970,1,1)</f>
        <v>42175.795983796299</v>
      </c>
      <c r="T1487" s="12">
        <f>(((J1487/60)/60)/24)+DATE(1970,1,1)</f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>E1488/L1488</f>
        <v>16</v>
      </c>
      <c r="Q1488" t="str">
        <f t="shared" si="46"/>
        <v>publishing</v>
      </c>
      <c r="R1488" t="str">
        <f t="shared" si="47"/>
        <v>fiction</v>
      </c>
      <c r="S1488" s="12">
        <f>(((I1488/60)/60)/24)+DATE(1970,1,1)</f>
        <v>42062.168530092589</v>
      </c>
      <c r="T1488" s="12">
        <f>(((J1488/60)/60)/24)+DATE(1970,1,1)</f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>E1489/L1489</f>
        <v>#DIV/0!</v>
      </c>
      <c r="Q1489" t="str">
        <f t="shared" si="46"/>
        <v>publishing</v>
      </c>
      <c r="R1489" t="str">
        <f t="shared" si="47"/>
        <v>fiction</v>
      </c>
      <c r="S1489" s="12">
        <f>(((I1489/60)/60)/24)+DATE(1970,1,1)</f>
        <v>42584.917488425926</v>
      </c>
      <c r="T1489" s="12">
        <f>(((J1489/60)/60)/24)+DATE(1970,1,1)</f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>E1490/L1490</f>
        <v>60</v>
      </c>
      <c r="Q1490" t="str">
        <f t="shared" si="46"/>
        <v>publishing</v>
      </c>
      <c r="R1490" t="str">
        <f t="shared" si="47"/>
        <v>fiction</v>
      </c>
      <c r="S1490" s="12">
        <f>(((I1490/60)/60)/24)+DATE(1970,1,1)</f>
        <v>41644.563194444447</v>
      </c>
      <c r="T1490" s="12">
        <f>(((J1490/60)/60)/24)+DATE(1970,1,1)</f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>E1491/L1491</f>
        <v>#DIV/0!</v>
      </c>
      <c r="Q1491" t="str">
        <f t="shared" si="46"/>
        <v>publishing</v>
      </c>
      <c r="R1491" t="str">
        <f t="shared" si="47"/>
        <v>fiction</v>
      </c>
      <c r="S1491" s="12">
        <f>(((I1491/60)/60)/24)+DATE(1970,1,1)</f>
        <v>41228.653379629628</v>
      </c>
      <c r="T1491" s="12">
        <f>(((J1491/60)/60)/24)+DATE(1970,1,1)</f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>E1492/L1492</f>
        <v>47.10526315789474</v>
      </c>
      <c r="Q1492" t="str">
        <f t="shared" si="46"/>
        <v>publishing</v>
      </c>
      <c r="R1492" t="str">
        <f t="shared" si="47"/>
        <v>fiction</v>
      </c>
      <c r="S1492" s="12">
        <f>(((I1492/60)/60)/24)+DATE(1970,1,1)</f>
        <v>41549.561041666668</v>
      </c>
      <c r="T1492" s="12">
        <f>(((J1492/60)/60)/24)+DATE(1970,1,1)</f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>E1493/L1493</f>
        <v>100</v>
      </c>
      <c r="Q1493" t="str">
        <f t="shared" si="46"/>
        <v>publishing</v>
      </c>
      <c r="R1493" t="str">
        <f t="shared" si="47"/>
        <v>fiction</v>
      </c>
      <c r="S1493" s="12">
        <f>(((I1493/60)/60)/24)+DATE(1970,1,1)</f>
        <v>42050.651388888888</v>
      </c>
      <c r="T1493" s="12">
        <f>(((J1493/60)/60)/24)+DATE(1970,1,1)</f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>E1494/L1494</f>
        <v>15</v>
      </c>
      <c r="Q1494" t="str">
        <f t="shared" si="46"/>
        <v>publishing</v>
      </c>
      <c r="R1494" t="str">
        <f t="shared" si="47"/>
        <v>fiction</v>
      </c>
      <c r="S1494" s="12">
        <f>(((I1494/60)/60)/24)+DATE(1970,1,1)</f>
        <v>40712.884791666671</v>
      </c>
      <c r="T1494" s="12">
        <f>(((J1494/60)/60)/24)+DATE(1970,1,1)</f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>E1495/L1495</f>
        <v>#DIV/0!</v>
      </c>
      <c r="Q1495" t="str">
        <f t="shared" si="46"/>
        <v>publishing</v>
      </c>
      <c r="R1495" t="str">
        <f t="shared" si="47"/>
        <v>fiction</v>
      </c>
      <c r="S1495" s="12">
        <f>(((I1495/60)/60)/24)+DATE(1970,1,1)</f>
        <v>41441.866608796299</v>
      </c>
      <c r="T1495" s="12">
        <f>(((J1495/60)/60)/24)+DATE(1970,1,1)</f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>E1496/L1496</f>
        <v>40.454545454545453</v>
      </c>
      <c r="Q1496" t="str">
        <f t="shared" si="46"/>
        <v>publishing</v>
      </c>
      <c r="R1496" t="str">
        <f t="shared" si="47"/>
        <v>fiction</v>
      </c>
      <c r="S1496" s="12">
        <f>(((I1496/60)/60)/24)+DATE(1970,1,1)</f>
        <v>42097.651388888888</v>
      </c>
      <c r="T1496" s="12">
        <f>(((J1496/60)/60)/24)+DATE(1970,1,1)</f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>E1497/L1497</f>
        <v>#DIV/0!</v>
      </c>
      <c r="Q1497" t="str">
        <f t="shared" si="46"/>
        <v>publishing</v>
      </c>
      <c r="R1497" t="str">
        <f t="shared" si="47"/>
        <v>fiction</v>
      </c>
      <c r="S1497" s="12">
        <f>(((I1497/60)/60)/24)+DATE(1970,1,1)</f>
        <v>40782.789710648147</v>
      </c>
      <c r="T1497" s="12">
        <f>(((J1497/60)/60)/24)+DATE(1970,1,1)</f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>E1498/L1498</f>
        <v>#DIV/0!</v>
      </c>
      <c r="Q1498" t="str">
        <f t="shared" si="46"/>
        <v>publishing</v>
      </c>
      <c r="R1498" t="str">
        <f t="shared" si="47"/>
        <v>fiction</v>
      </c>
      <c r="S1498" s="12">
        <f>(((I1498/60)/60)/24)+DATE(1970,1,1)</f>
        <v>41898.475219907406</v>
      </c>
      <c r="T1498" s="12">
        <f>(((J1498/60)/60)/24)+DATE(1970,1,1)</f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>E1499/L1499</f>
        <v>1</v>
      </c>
      <c r="Q1499" t="str">
        <f t="shared" si="46"/>
        <v>publishing</v>
      </c>
      <c r="R1499" t="str">
        <f t="shared" si="47"/>
        <v>fiction</v>
      </c>
      <c r="S1499" s="12">
        <f>(((I1499/60)/60)/24)+DATE(1970,1,1)</f>
        <v>41486.821527777778</v>
      </c>
      <c r="T1499" s="12">
        <f>(((J1499/60)/60)/24)+DATE(1970,1,1)</f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>E1500/L1500</f>
        <v>19</v>
      </c>
      <c r="Q1500" t="str">
        <f t="shared" si="46"/>
        <v>publishing</v>
      </c>
      <c r="R1500" t="str">
        <f t="shared" si="47"/>
        <v>fiction</v>
      </c>
      <c r="S1500" s="12">
        <f>(((I1500/60)/60)/24)+DATE(1970,1,1)</f>
        <v>41885.983541666668</v>
      </c>
      <c r="T1500" s="12">
        <f>(((J1500/60)/60)/24)+DATE(1970,1,1)</f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>E1501/L1501</f>
        <v>5</v>
      </c>
      <c r="Q1501" t="str">
        <f t="shared" si="46"/>
        <v>publishing</v>
      </c>
      <c r="R1501" t="str">
        <f t="shared" si="47"/>
        <v>fiction</v>
      </c>
      <c r="S1501" s="12">
        <f>(((I1501/60)/60)/24)+DATE(1970,1,1)</f>
        <v>42587.007326388892</v>
      </c>
      <c r="T1501" s="12">
        <f>(((J1501/60)/60)/24)+DATE(1970,1,1)</f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>E1502/L1502</f>
        <v>46.733333333333334</v>
      </c>
      <c r="Q1502" t="str">
        <f t="shared" si="46"/>
        <v>publishing</v>
      </c>
      <c r="R1502" t="str">
        <f t="shared" si="47"/>
        <v>fiction</v>
      </c>
      <c r="S1502" s="12">
        <f>(((I1502/60)/60)/24)+DATE(1970,1,1)</f>
        <v>41395.904594907406</v>
      </c>
      <c r="T1502" s="12">
        <f>(((J1502/60)/60)/24)+DATE(1970,1,1)</f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>E1503/L1503</f>
        <v>97.731073446327684</v>
      </c>
      <c r="Q1503" t="str">
        <f t="shared" si="46"/>
        <v>photography</v>
      </c>
      <c r="R1503" t="str">
        <f t="shared" si="47"/>
        <v>photobooks</v>
      </c>
      <c r="S1503" s="12">
        <f>(((I1503/60)/60)/24)+DATE(1970,1,1)</f>
        <v>42193.583599537036</v>
      </c>
      <c r="T1503" s="12">
        <f>(((J1503/60)/60)/24)+DATE(1970,1,1)</f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>E1504/L1504</f>
        <v>67.835866261398181</v>
      </c>
      <c r="Q1504" t="str">
        <f t="shared" si="46"/>
        <v>photography</v>
      </c>
      <c r="R1504" t="str">
        <f t="shared" si="47"/>
        <v>photobooks</v>
      </c>
      <c r="S1504" s="12">
        <f>(((I1504/60)/60)/24)+DATE(1970,1,1)</f>
        <v>42454.916666666672</v>
      </c>
      <c r="T1504" s="12">
        <f>(((J1504/60)/60)/24)+DATE(1970,1,1)</f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>E1505/L1505</f>
        <v>56.98492957746479</v>
      </c>
      <c r="Q1505" t="str">
        <f t="shared" si="46"/>
        <v>photography</v>
      </c>
      <c r="R1505" t="str">
        <f t="shared" si="47"/>
        <v>photobooks</v>
      </c>
      <c r="S1505" s="12">
        <f>(((I1505/60)/60)/24)+DATE(1970,1,1)</f>
        <v>42666.347233796296</v>
      </c>
      <c r="T1505" s="12">
        <f>(((J1505/60)/60)/24)+DATE(1970,1,1)</f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>E1506/L1506</f>
        <v>67.159851301115239</v>
      </c>
      <c r="Q1506" t="str">
        <f t="shared" si="46"/>
        <v>photography</v>
      </c>
      <c r="R1506" t="str">
        <f t="shared" si="47"/>
        <v>photobooks</v>
      </c>
      <c r="S1506" s="12">
        <f>(((I1506/60)/60)/24)+DATE(1970,1,1)</f>
        <v>41800.356249999997</v>
      </c>
      <c r="T1506" s="12">
        <f>(((J1506/60)/60)/24)+DATE(1970,1,1)</f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>E1507/L1507</f>
        <v>48.037681159420288</v>
      </c>
      <c r="Q1507" t="str">
        <f t="shared" si="46"/>
        <v>photography</v>
      </c>
      <c r="R1507" t="str">
        <f t="shared" si="47"/>
        <v>photobooks</v>
      </c>
      <c r="S1507" s="12">
        <f>(((I1507/60)/60)/24)+DATE(1970,1,1)</f>
        <v>42451.834027777775</v>
      </c>
      <c r="T1507" s="12">
        <f>(((J1507/60)/60)/24)+DATE(1970,1,1)</f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>E1508/L1508</f>
        <v>38.860465116279073</v>
      </c>
      <c r="Q1508" t="str">
        <f t="shared" si="46"/>
        <v>photography</v>
      </c>
      <c r="R1508" t="str">
        <f t="shared" si="47"/>
        <v>photobooks</v>
      </c>
      <c r="S1508" s="12">
        <f>(((I1508/60)/60)/24)+DATE(1970,1,1)</f>
        <v>41844.785925925928</v>
      </c>
      <c r="T1508" s="12">
        <f>(((J1508/60)/60)/24)+DATE(1970,1,1)</f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>E1509/L1509</f>
        <v>78.181818181818187</v>
      </c>
      <c r="Q1509" t="str">
        <f t="shared" si="46"/>
        <v>photography</v>
      </c>
      <c r="R1509" t="str">
        <f t="shared" si="47"/>
        <v>photobooks</v>
      </c>
      <c r="S1509" s="12">
        <f>(((I1509/60)/60)/24)+DATE(1970,1,1)</f>
        <v>40313.340277777781</v>
      </c>
      <c r="T1509" s="12">
        <f>(((J1509/60)/60)/24)+DATE(1970,1,1)</f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>E1510/L1510</f>
        <v>97.113744075829388</v>
      </c>
      <c r="Q1510" t="str">
        <f t="shared" si="46"/>
        <v>photography</v>
      </c>
      <c r="R1510" t="str">
        <f t="shared" si="47"/>
        <v>photobooks</v>
      </c>
      <c r="S1510" s="12">
        <f>(((I1510/60)/60)/24)+DATE(1970,1,1)</f>
        <v>41817.614363425928</v>
      </c>
      <c r="T1510" s="12">
        <f>(((J1510/60)/60)/24)+DATE(1970,1,1)</f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>E1511/L1511</f>
        <v>110.39397959183674</v>
      </c>
      <c r="Q1511" t="str">
        <f t="shared" si="46"/>
        <v>photography</v>
      </c>
      <c r="R1511" t="str">
        <f t="shared" si="47"/>
        <v>photobooks</v>
      </c>
      <c r="S1511" s="12">
        <f>(((I1511/60)/60)/24)+DATE(1970,1,1)</f>
        <v>42780.957638888889</v>
      </c>
      <c r="T1511" s="12">
        <f>(((J1511/60)/60)/24)+DATE(1970,1,1)</f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>E1512/L1512</f>
        <v>39.91506172839506</v>
      </c>
      <c r="Q1512" t="str">
        <f t="shared" si="46"/>
        <v>photography</v>
      </c>
      <c r="R1512" t="str">
        <f t="shared" si="47"/>
        <v>photobooks</v>
      </c>
      <c r="S1512" s="12">
        <f>(((I1512/60)/60)/24)+DATE(1970,1,1)</f>
        <v>41839.385162037033</v>
      </c>
      <c r="T1512" s="12">
        <f>(((J1512/60)/60)/24)+DATE(1970,1,1)</f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>E1513/L1513</f>
        <v>75.975728155339809</v>
      </c>
      <c r="Q1513" t="str">
        <f t="shared" si="46"/>
        <v>photography</v>
      </c>
      <c r="R1513" t="str">
        <f t="shared" si="47"/>
        <v>photobooks</v>
      </c>
      <c r="S1513" s="12">
        <f>(((I1513/60)/60)/24)+DATE(1970,1,1)</f>
        <v>42326.625046296293</v>
      </c>
      <c r="T1513" s="12">
        <f>(((J1513/60)/60)/24)+DATE(1970,1,1)</f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>E1514/L1514</f>
        <v>58.379104477611939</v>
      </c>
      <c r="Q1514" t="str">
        <f t="shared" si="46"/>
        <v>photography</v>
      </c>
      <c r="R1514" t="str">
        <f t="shared" si="47"/>
        <v>photobooks</v>
      </c>
      <c r="S1514" s="12">
        <f>(((I1514/60)/60)/24)+DATE(1970,1,1)</f>
        <v>42771.684479166666</v>
      </c>
      <c r="T1514" s="12">
        <f>(((J1514/60)/60)/24)+DATE(1970,1,1)</f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>E1515/L1515</f>
        <v>55.82093023255814</v>
      </c>
      <c r="Q1515" t="str">
        <f t="shared" si="46"/>
        <v>photography</v>
      </c>
      <c r="R1515" t="str">
        <f t="shared" si="47"/>
        <v>photobooks</v>
      </c>
      <c r="S1515" s="12">
        <f>(((I1515/60)/60)/24)+DATE(1970,1,1)</f>
        <v>41836.637337962966</v>
      </c>
      <c r="T1515" s="12">
        <f>(((J1515/60)/60)/24)+DATE(1970,1,1)</f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>E1516/L1516</f>
        <v>151.24431818181819</v>
      </c>
      <c r="Q1516" t="str">
        <f t="shared" si="46"/>
        <v>photography</v>
      </c>
      <c r="R1516" t="str">
        <f t="shared" si="47"/>
        <v>photobooks</v>
      </c>
      <c r="S1516" s="12">
        <f>(((I1516/60)/60)/24)+DATE(1970,1,1)</f>
        <v>42274.597685185188</v>
      </c>
      <c r="T1516" s="12">
        <f>(((J1516/60)/60)/24)+DATE(1970,1,1)</f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>E1517/L1517</f>
        <v>849.67027027027029</v>
      </c>
      <c r="Q1517" t="str">
        <f t="shared" si="46"/>
        <v>photography</v>
      </c>
      <c r="R1517" t="str">
        <f t="shared" si="47"/>
        <v>photobooks</v>
      </c>
      <c r="S1517" s="12">
        <f>(((I1517/60)/60)/24)+DATE(1970,1,1)</f>
        <v>42445.211770833332</v>
      </c>
      <c r="T1517" s="12">
        <f>(((J1517/60)/60)/24)+DATE(1970,1,1)</f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>E1518/L1518</f>
        <v>159.24137931034483</v>
      </c>
      <c r="Q1518" t="str">
        <f t="shared" si="46"/>
        <v>photography</v>
      </c>
      <c r="R1518" t="str">
        <f t="shared" si="47"/>
        <v>photobooks</v>
      </c>
      <c r="S1518" s="12">
        <f>(((I1518/60)/60)/24)+DATE(1970,1,1)</f>
        <v>42649.583333333328</v>
      </c>
      <c r="T1518" s="12">
        <f>(((J1518/60)/60)/24)+DATE(1970,1,1)</f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>E1519/L1519</f>
        <v>39.507317073170732</v>
      </c>
      <c r="Q1519" t="str">
        <f t="shared" si="46"/>
        <v>photography</v>
      </c>
      <c r="R1519" t="str">
        <f t="shared" si="47"/>
        <v>photobooks</v>
      </c>
      <c r="S1519" s="12">
        <f>(((I1519/60)/60)/24)+DATE(1970,1,1)</f>
        <v>41979.25</v>
      </c>
      <c r="T1519" s="12">
        <f>(((J1519/60)/60)/24)+DATE(1970,1,1)</f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>E1520/L1520</f>
        <v>130.52966101694915</v>
      </c>
      <c r="Q1520" t="str">
        <f t="shared" si="46"/>
        <v>photography</v>
      </c>
      <c r="R1520" t="str">
        <f t="shared" si="47"/>
        <v>photobooks</v>
      </c>
      <c r="S1520" s="12">
        <f>(((I1520/60)/60)/24)+DATE(1970,1,1)</f>
        <v>41790.8200462963</v>
      </c>
      <c r="T1520" s="12">
        <f>(((J1520/60)/60)/24)+DATE(1970,1,1)</f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>E1521/L1521</f>
        <v>64.156896551724131</v>
      </c>
      <c r="Q1521" t="str">
        <f t="shared" si="46"/>
        <v>photography</v>
      </c>
      <c r="R1521" t="str">
        <f t="shared" si="47"/>
        <v>photobooks</v>
      </c>
      <c r="S1521" s="12">
        <f>(((I1521/60)/60)/24)+DATE(1970,1,1)</f>
        <v>41810.915972222225</v>
      </c>
      <c r="T1521" s="12">
        <f>(((J1521/60)/60)/24)+DATE(1970,1,1)</f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>E1522/L1522</f>
        <v>111.52694610778443</v>
      </c>
      <c r="Q1522" t="str">
        <f t="shared" si="46"/>
        <v>photography</v>
      </c>
      <c r="R1522" t="str">
        <f t="shared" si="47"/>
        <v>photobooks</v>
      </c>
      <c r="S1522" s="12">
        <f>(((I1522/60)/60)/24)+DATE(1970,1,1)</f>
        <v>41992.166666666672</v>
      </c>
      <c r="T1522" s="12">
        <f>(((J1522/60)/60)/24)+DATE(1970,1,1)</f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>E1523/L1523</f>
        <v>170.44680851063831</v>
      </c>
      <c r="Q1523" t="str">
        <f t="shared" si="46"/>
        <v>photography</v>
      </c>
      <c r="R1523" t="str">
        <f t="shared" si="47"/>
        <v>photobooks</v>
      </c>
      <c r="S1523" s="12">
        <f>(((I1523/60)/60)/24)+DATE(1970,1,1)</f>
        <v>42528.167719907404</v>
      </c>
      <c r="T1523" s="12">
        <f>(((J1523/60)/60)/24)+DATE(1970,1,1)</f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>E1524/L1524</f>
        <v>133.7391592920354</v>
      </c>
      <c r="Q1524" t="str">
        <f t="shared" si="46"/>
        <v>photography</v>
      </c>
      <c r="R1524" t="str">
        <f t="shared" si="47"/>
        <v>photobooks</v>
      </c>
      <c r="S1524" s="12">
        <f>(((I1524/60)/60)/24)+DATE(1970,1,1)</f>
        <v>41929.830312500002</v>
      </c>
      <c r="T1524" s="12">
        <f>(((J1524/60)/60)/24)+DATE(1970,1,1)</f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>E1525/L1525</f>
        <v>95.834024896265561</v>
      </c>
      <c r="Q1525" t="str">
        <f t="shared" si="46"/>
        <v>photography</v>
      </c>
      <c r="R1525" t="str">
        <f t="shared" si="47"/>
        <v>photobooks</v>
      </c>
      <c r="S1525" s="12">
        <f>(((I1525/60)/60)/24)+DATE(1970,1,1)</f>
        <v>41996</v>
      </c>
      <c r="T1525" s="12">
        <f>(((J1525/60)/60)/24)+DATE(1970,1,1)</f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>E1526/L1526</f>
        <v>221.78571428571428</v>
      </c>
      <c r="Q1526" t="str">
        <f t="shared" si="46"/>
        <v>photography</v>
      </c>
      <c r="R1526" t="str">
        <f t="shared" si="47"/>
        <v>photobooks</v>
      </c>
      <c r="S1526" s="12">
        <f>(((I1526/60)/60)/24)+DATE(1970,1,1)</f>
        <v>42786.501041666663</v>
      </c>
      <c r="T1526" s="12">
        <f>(((J1526/60)/60)/24)+DATE(1970,1,1)</f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>E1527/L1527</f>
        <v>32.315357142857138</v>
      </c>
      <c r="Q1527" t="str">
        <f t="shared" si="46"/>
        <v>photography</v>
      </c>
      <c r="R1527" t="str">
        <f t="shared" si="47"/>
        <v>photobooks</v>
      </c>
      <c r="S1527" s="12">
        <f>(((I1527/60)/60)/24)+DATE(1970,1,1)</f>
        <v>42600.702986111108</v>
      </c>
      <c r="T1527" s="12">
        <f>(((J1527/60)/60)/24)+DATE(1970,1,1)</f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>E1528/L1528</f>
        <v>98.839285714285708</v>
      </c>
      <c r="Q1528" t="str">
        <f t="shared" si="46"/>
        <v>photography</v>
      </c>
      <c r="R1528" t="str">
        <f t="shared" si="47"/>
        <v>photobooks</v>
      </c>
      <c r="S1528" s="12">
        <f>(((I1528/60)/60)/24)+DATE(1970,1,1)</f>
        <v>42388.276006944448</v>
      </c>
      <c r="T1528" s="12">
        <f>(((J1528/60)/60)/24)+DATE(1970,1,1)</f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>E1529/L1529</f>
        <v>55.222142857142863</v>
      </c>
      <c r="Q1529" t="str">
        <f t="shared" si="46"/>
        <v>photography</v>
      </c>
      <c r="R1529" t="str">
        <f t="shared" si="47"/>
        <v>photobooks</v>
      </c>
      <c r="S1529" s="12">
        <f>(((I1529/60)/60)/24)+DATE(1970,1,1)</f>
        <v>42808.558865740735</v>
      </c>
      <c r="T1529" s="12">
        <f>(((J1529/60)/60)/24)+DATE(1970,1,1)</f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>E1530/L1530</f>
        <v>52.793750000000003</v>
      </c>
      <c r="Q1530" t="str">
        <f t="shared" si="46"/>
        <v>photography</v>
      </c>
      <c r="R1530" t="str">
        <f t="shared" si="47"/>
        <v>photobooks</v>
      </c>
      <c r="S1530" s="12">
        <f>(((I1530/60)/60)/24)+DATE(1970,1,1)</f>
        <v>42767</v>
      </c>
      <c r="T1530" s="12">
        <f>(((J1530/60)/60)/24)+DATE(1970,1,1)</f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>E1531/L1531</f>
        <v>135.66666666666666</v>
      </c>
      <c r="Q1531" t="str">
        <f t="shared" si="46"/>
        <v>photography</v>
      </c>
      <c r="R1531" t="str">
        <f t="shared" si="47"/>
        <v>photobooks</v>
      </c>
      <c r="S1531" s="12">
        <f>(((I1531/60)/60)/24)+DATE(1970,1,1)</f>
        <v>42082.587037037039</v>
      </c>
      <c r="T1531" s="12">
        <f>(((J1531/60)/60)/24)+DATE(1970,1,1)</f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>E1532/L1532</f>
        <v>53.991990846681922</v>
      </c>
      <c r="Q1532" t="str">
        <f t="shared" si="46"/>
        <v>photography</v>
      </c>
      <c r="R1532" t="str">
        <f t="shared" si="47"/>
        <v>photobooks</v>
      </c>
      <c r="S1532" s="12">
        <f>(((I1532/60)/60)/24)+DATE(1970,1,1)</f>
        <v>42300.767303240747</v>
      </c>
      <c r="T1532" s="12">
        <f>(((J1532/60)/60)/24)+DATE(1970,1,1)</f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>E1533/L1533</f>
        <v>56.643835616438359</v>
      </c>
      <c r="Q1533" t="str">
        <f t="shared" si="46"/>
        <v>photography</v>
      </c>
      <c r="R1533" t="str">
        <f t="shared" si="47"/>
        <v>photobooks</v>
      </c>
      <c r="S1533" s="12">
        <f>(((I1533/60)/60)/24)+DATE(1970,1,1)</f>
        <v>41974.125</v>
      </c>
      <c r="T1533" s="12">
        <f>(((J1533/60)/60)/24)+DATE(1970,1,1)</f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>E1534/L1534</f>
        <v>82.316326530612244</v>
      </c>
      <c r="Q1534" t="str">
        <f t="shared" si="46"/>
        <v>photography</v>
      </c>
      <c r="R1534" t="str">
        <f t="shared" si="47"/>
        <v>photobooks</v>
      </c>
      <c r="S1534" s="12">
        <f>(((I1534/60)/60)/24)+DATE(1970,1,1)</f>
        <v>42415.625</v>
      </c>
      <c r="T1534" s="12">
        <f>(((J1534/60)/60)/24)+DATE(1970,1,1)</f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>E1535/L1535</f>
        <v>88.26081081081081</v>
      </c>
      <c r="Q1535" t="str">
        <f t="shared" si="46"/>
        <v>photography</v>
      </c>
      <c r="R1535" t="str">
        <f t="shared" si="47"/>
        <v>photobooks</v>
      </c>
      <c r="S1535" s="12">
        <f>(((I1535/60)/60)/24)+DATE(1970,1,1)</f>
        <v>42492.165972222225</v>
      </c>
      <c r="T1535" s="12">
        <f>(((J1535/60)/60)/24)+DATE(1970,1,1)</f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>E1536/L1536</f>
        <v>84.905149051490511</v>
      </c>
      <c r="Q1536" t="str">
        <f t="shared" si="46"/>
        <v>photography</v>
      </c>
      <c r="R1536" t="str">
        <f t="shared" si="47"/>
        <v>photobooks</v>
      </c>
      <c r="S1536" s="12">
        <f>(((I1536/60)/60)/24)+DATE(1970,1,1)</f>
        <v>42251.67432870371</v>
      </c>
      <c r="T1536" s="12">
        <f>(((J1536/60)/60)/24)+DATE(1970,1,1)</f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>E1537/L1537</f>
        <v>48.154545454545456</v>
      </c>
      <c r="Q1537" t="str">
        <f t="shared" si="46"/>
        <v>photography</v>
      </c>
      <c r="R1537" t="str">
        <f t="shared" si="47"/>
        <v>photobooks</v>
      </c>
      <c r="S1537" s="12">
        <f>(((I1537/60)/60)/24)+DATE(1970,1,1)</f>
        <v>42513.916666666672</v>
      </c>
      <c r="T1537" s="12">
        <f>(((J1537/60)/60)/24)+DATE(1970,1,1)</f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>E1538/L1538</f>
        <v>66.015406593406595</v>
      </c>
      <c r="Q1538" t="str">
        <f t="shared" si="46"/>
        <v>photography</v>
      </c>
      <c r="R1538" t="str">
        <f t="shared" si="47"/>
        <v>photobooks</v>
      </c>
      <c r="S1538" s="12">
        <f>(((I1538/60)/60)/24)+DATE(1970,1,1)</f>
        <v>42243.802199074074</v>
      </c>
      <c r="T1538" s="12">
        <f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>E1539/L1539</f>
        <v>96.375</v>
      </c>
      <c r="Q1539" t="str">
        <f t="shared" ref="Q1539:Q1602" si="48">LEFT(N1539, SEARCH("/",N1539,1)-1)</f>
        <v>photography</v>
      </c>
      <c r="R1539" t="str">
        <f t="shared" ref="R1539:R1602" si="49">RIGHT(N1539,LEN(N1539) - SEARCH("/", N1539, SEARCH("/", N1539) - 1))</f>
        <v>photobooks</v>
      </c>
      <c r="S1539" s="12">
        <f>(((I1539/60)/60)/24)+DATE(1970,1,1)</f>
        <v>42588.75</v>
      </c>
      <c r="T1539" s="12">
        <f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>E1540/L1540</f>
        <v>156.17391304347825</v>
      </c>
      <c r="Q1540" t="str">
        <f t="shared" si="48"/>
        <v>photography</v>
      </c>
      <c r="R1540" t="str">
        <f t="shared" si="49"/>
        <v>photobooks</v>
      </c>
      <c r="S1540" s="12">
        <f>(((I1540/60)/60)/24)+DATE(1970,1,1)</f>
        <v>42026.782060185185</v>
      </c>
      <c r="T1540" s="12">
        <f>(((J1540/60)/60)/24)+DATE(1970,1,1)</f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>E1541/L1541</f>
        <v>95.764859154929582</v>
      </c>
      <c r="Q1541" t="str">
        <f t="shared" si="48"/>
        <v>photography</v>
      </c>
      <c r="R1541" t="str">
        <f t="shared" si="49"/>
        <v>photobooks</v>
      </c>
      <c r="S1541" s="12">
        <f>(((I1541/60)/60)/24)+DATE(1970,1,1)</f>
        <v>42738.919201388882</v>
      </c>
      <c r="T1541" s="12">
        <f>(((J1541/60)/60)/24)+DATE(1970,1,1)</f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>E1542/L1542</f>
        <v>180.40816326530611</v>
      </c>
      <c r="Q1542" t="str">
        <f t="shared" si="48"/>
        <v>photography</v>
      </c>
      <c r="R1542" t="str">
        <f t="shared" si="49"/>
        <v>photobooks</v>
      </c>
      <c r="S1542" s="12">
        <f>(((I1542/60)/60)/24)+DATE(1970,1,1)</f>
        <v>41969.052083333328</v>
      </c>
      <c r="T1542" s="12">
        <f>(((J1542/60)/60)/24)+DATE(1970,1,1)</f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>E1543/L1543</f>
        <v>3</v>
      </c>
      <c r="Q1543" t="str">
        <f t="shared" si="48"/>
        <v>photography</v>
      </c>
      <c r="R1543" t="str">
        <f t="shared" si="49"/>
        <v>nature</v>
      </c>
      <c r="S1543" s="12">
        <f>(((I1543/60)/60)/24)+DATE(1970,1,1)</f>
        <v>42004.712245370371</v>
      </c>
      <c r="T1543" s="12">
        <f>(((J1543/60)/60)/24)+DATE(1970,1,1)</f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>E1544/L1544</f>
        <v>20</v>
      </c>
      <c r="Q1544" t="str">
        <f t="shared" si="48"/>
        <v>photography</v>
      </c>
      <c r="R1544" t="str">
        <f t="shared" si="49"/>
        <v>nature</v>
      </c>
      <c r="S1544" s="12">
        <f>(((I1544/60)/60)/24)+DATE(1970,1,1)</f>
        <v>42185.996527777781</v>
      </c>
      <c r="T1544" s="12">
        <f>(((J1544/60)/60)/24)+DATE(1970,1,1)</f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>E1545/L1545</f>
        <v>10</v>
      </c>
      <c r="Q1545" t="str">
        <f t="shared" si="48"/>
        <v>photography</v>
      </c>
      <c r="R1545" t="str">
        <f t="shared" si="49"/>
        <v>nature</v>
      </c>
      <c r="S1545" s="12">
        <f>(((I1545/60)/60)/24)+DATE(1970,1,1)</f>
        <v>41965.551319444443</v>
      </c>
      <c r="T1545" s="12">
        <f>(((J1545/60)/60)/24)+DATE(1970,1,1)</f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>E1546/L1546</f>
        <v>#DIV/0!</v>
      </c>
      <c r="Q1546" t="str">
        <f t="shared" si="48"/>
        <v>photography</v>
      </c>
      <c r="R1546" t="str">
        <f t="shared" si="49"/>
        <v>nature</v>
      </c>
      <c r="S1546" s="12">
        <f>(((I1546/60)/60)/24)+DATE(1970,1,1)</f>
        <v>42095.012499999997</v>
      </c>
      <c r="T1546" s="12">
        <f>(((J1546/60)/60)/24)+DATE(1970,1,1)</f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>E1547/L1547</f>
        <v>1</v>
      </c>
      <c r="Q1547" t="str">
        <f t="shared" si="48"/>
        <v>photography</v>
      </c>
      <c r="R1547" t="str">
        <f t="shared" si="49"/>
        <v>nature</v>
      </c>
      <c r="S1547" s="12">
        <f>(((I1547/60)/60)/24)+DATE(1970,1,1)</f>
        <v>42065.886111111111</v>
      </c>
      <c r="T1547" s="12">
        <f>(((J1547/60)/60)/24)+DATE(1970,1,1)</f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>E1548/L1548</f>
        <v>26.272727272727273</v>
      </c>
      <c r="Q1548" t="str">
        <f t="shared" si="48"/>
        <v>photography</v>
      </c>
      <c r="R1548" t="str">
        <f t="shared" si="49"/>
        <v>nature</v>
      </c>
      <c r="S1548" s="12">
        <f>(((I1548/60)/60)/24)+DATE(1970,1,1)</f>
        <v>41899.212951388887</v>
      </c>
      <c r="T1548" s="12">
        <f>(((J1548/60)/60)/24)+DATE(1970,1,1)</f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>E1549/L1549</f>
        <v>#DIV/0!</v>
      </c>
      <c r="Q1549" t="str">
        <f t="shared" si="48"/>
        <v>photography</v>
      </c>
      <c r="R1549" t="str">
        <f t="shared" si="49"/>
        <v>nature</v>
      </c>
      <c r="S1549" s="12">
        <f>(((I1549/60)/60)/24)+DATE(1970,1,1)</f>
        <v>42789.426875000005</v>
      </c>
      <c r="T1549" s="12">
        <f>(((J1549/60)/60)/24)+DATE(1970,1,1)</f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>E1550/L1550</f>
        <v>60</v>
      </c>
      <c r="Q1550" t="str">
        <f t="shared" si="48"/>
        <v>photography</v>
      </c>
      <c r="R1550" t="str">
        <f t="shared" si="49"/>
        <v>nature</v>
      </c>
      <c r="S1550" s="12">
        <f>(((I1550/60)/60)/24)+DATE(1970,1,1)</f>
        <v>42316.923842592587</v>
      </c>
      <c r="T1550" s="12">
        <f>(((J1550/60)/60)/24)+DATE(1970,1,1)</f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>E1551/L1551</f>
        <v>28.333333333333332</v>
      </c>
      <c r="Q1551" t="str">
        <f t="shared" si="48"/>
        <v>photography</v>
      </c>
      <c r="R1551" t="str">
        <f t="shared" si="49"/>
        <v>nature</v>
      </c>
      <c r="S1551" s="12">
        <f>(((I1551/60)/60)/24)+DATE(1970,1,1)</f>
        <v>42311.177766203706</v>
      </c>
      <c r="T1551" s="12">
        <f>(((J1551/60)/60)/24)+DATE(1970,1,1)</f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>E1552/L1552</f>
        <v>14.428571428571429</v>
      </c>
      <c r="Q1552" t="str">
        <f t="shared" si="48"/>
        <v>photography</v>
      </c>
      <c r="R1552" t="str">
        <f t="shared" si="49"/>
        <v>nature</v>
      </c>
      <c r="S1552" s="12">
        <f>(((I1552/60)/60)/24)+DATE(1970,1,1)</f>
        <v>42502.449467592596</v>
      </c>
      <c r="T1552" s="12">
        <f>(((J1552/60)/60)/24)+DATE(1970,1,1)</f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>E1553/L1553</f>
        <v>#DIV/0!</v>
      </c>
      <c r="Q1553" t="str">
        <f t="shared" si="48"/>
        <v>photography</v>
      </c>
      <c r="R1553" t="str">
        <f t="shared" si="49"/>
        <v>nature</v>
      </c>
      <c r="S1553" s="12">
        <f>(((I1553/60)/60)/24)+DATE(1970,1,1)</f>
        <v>42151.824525462958</v>
      </c>
      <c r="T1553" s="12">
        <f>(((J1553/60)/60)/24)+DATE(1970,1,1)</f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>E1554/L1554</f>
        <v>132.1875</v>
      </c>
      <c r="Q1554" t="str">
        <f t="shared" si="48"/>
        <v>photography</v>
      </c>
      <c r="R1554" t="str">
        <f t="shared" si="49"/>
        <v>nature</v>
      </c>
      <c r="S1554" s="12">
        <f>(((I1554/60)/60)/24)+DATE(1970,1,1)</f>
        <v>41913.165972222225</v>
      </c>
      <c r="T1554" s="12">
        <f>(((J1554/60)/60)/24)+DATE(1970,1,1)</f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>E1555/L1555</f>
        <v>#DIV/0!</v>
      </c>
      <c r="Q1555" t="str">
        <f t="shared" si="48"/>
        <v>photography</v>
      </c>
      <c r="R1555" t="str">
        <f t="shared" si="49"/>
        <v>nature</v>
      </c>
      <c r="S1555" s="12">
        <f>(((I1555/60)/60)/24)+DATE(1970,1,1)</f>
        <v>42249.282951388886</v>
      </c>
      <c r="T1555" s="12">
        <f>(((J1555/60)/60)/24)+DATE(1970,1,1)</f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>E1556/L1556</f>
        <v>#DIV/0!</v>
      </c>
      <c r="Q1556" t="str">
        <f t="shared" si="48"/>
        <v>photography</v>
      </c>
      <c r="R1556" t="str">
        <f t="shared" si="49"/>
        <v>nature</v>
      </c>
      <c r="S1556" s="12">
        <f>(((I1556/60)/60)/24)+DATE(1970,1,1)</f>
        <v>42218.252199074079</v>
      </c>
      <c r="T1556" s="12">
        <f>(((J1556/60)/60)/24)+DATE(1970,1,1)</f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>E1557/L1557</f>
        <v>#DIV/0!</v>
      </c>
      <c r="Q1557" t="str">
        <f t="shared" si="48"/>
        <v>photography</v>
      </c>
      <c r="R1557" t="str">
        <f t="shared" si="49"/>
        <v>nature</v>
      </c>
      <c r="S1557" s="12">
        <f>(((I1557/60)/60)/24)+DATE(1970,1,1)</f>
        <v>42264.708333333328</v>
      </c>
      <c r="T1557" s="12">
        <f>(((J1557/60)/60)/24)+DATE(1970,1,1)</f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>E1558/L1558</f>
        <v>56.416666666666664</v>
      </c>
      <c r="Q1558" t="str">
        <f t="shared" si="48"/>
        <v>photography</v>
      </c>
      <c r="R1558" t="str">
        <f t="shared" si="49"/>
        <v>nature</v>
      </c>
      <c r="S1558" s="12">
        <f>(((I1558/60)/60)/24)+DATE(1970,1,1)</f>
        <v>42555.153055555551</v>
      </c>
      <c r="T1558" s="12">
        <f>(((J1558/60)/60)/24)+DATE(1970,1,1)</f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>E1559/L1559</f>
        <v>100</v>
      </c>
      <c r="Q1559" t="str">
        <f t="shared" si="48"/>
        <v>photography</v>
      </c>
      <c r="R1559" t="str">
        <f t="shared" si="49"/>
        <v>nature</v>
      </c>
      <c r="S1559" s="12">
        <f>(((I1559/60)/60)/24)+DATE(1970,1,1)</f>
        <v>41902.65315972222</v>
      </c>
      <c r="T1559" s="12">
        <f>(((J1559/60)/60)/24)+DATE(1970,1,1)</f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>E1560/L1560</f>
        <v>11.666666666666666</v>
      </c>
      <c r="Q1560" t="str">
        <f t="shared" si="48"/>
        <v>photography</v>
      </c>
      <c r="R1560" t="str">
        <f t="shared" si="49"/>
        <v>nature</v>
      </c>
      <c r="S1560" s="12">
        <f>(((I1560/60)/60)/24)+DATE(1970,1,1)</f>
        <v>42244.508333333331</v>
      </c>
      <c r="T1560" s="12">
        <f>(((J1560/60)/60)/24)+DATE(1970,1,1)</f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>E1561/L1561</f>
        <v>50</v>
      </c>
      <c r="Q1561" t="str">
        <f t="shared" si="48"/>
        <v>photography</v>
      </c>
      <c r="R1561" t="str">
        <f t="shared" si="49"/>
        <v>nature</v>
      </c>
      <c r="S1561" s="12">
        <f>(((I1561/60)/60)/24)+DATE(1970,1,1)</f>
        <v>42123.05322916666</v>
      </c>
      <c r="T1561" s="12">
        <f>(((J1561/60)/60)/24)+DATE(1970,1,1)</f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>E1562/L1562</f>
        <v>23.5</v>
      </c>
      <c r="Q1562" t="str">
        <f t="shared" si="48"/>
        <v>photography</v>
      </c>
      <c r="R1562" t="str">
        <f t="shared" si="49"/>
        <v>nature</v>
      </c>
      <c r="S1562" s="12">
        <f>(((I1562/60)/60)/24)+DATE(1970,1,1)</f>
        <v>41956.062418981484</v>
      </c>
      <c r="T1562" s="12">
        <f>(((J1562/60)/60)/24)+DATE(1970,1,1)</f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>E1563/L1563</f>
        <v>67</v>
      </c>
      <c r="Q1563" t="str">
        <f t="shared" si="48"/>
        <v>publishing</v>
      </c>
      <c r="R1563" t="str">
        <f t="shared" si="49"/>
        <v>art books</v>
      </c>
      <c r="S1563" s="12">
        <f>(((I1563/60)/60)/24)+DATE(1970,1,1)</f>
        <v>41585.083368055559</v>
      </c>
      <c r="T1563" s="12">
        <f>(((J1563/60)/60)/24)+DATE(1970,1,1)</f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>E1564/L1564</f>
        <v>#DIV/0!</v>
      </c>
      <c r="Q1564" t="str">
        <f t="shared" si="48"/>
        <v>publishing</v>
      </c>
      <c r="R1564" t="str">
        <f t="shared" si="49"/>
        <v>art books</v>
      </c>
      <c r="S1564" s="12">
        <f>(((I1564/60)/60)/24)+DATE(1970,1,1)</f>
        <v>40149.034722222219</v>
      </c>
      <c r="T1564" s="12">
        <f>(((J1564/60)/60)/24)+DATE(1970,1,1)</f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>E1565/L1565</f>
        <v>42.5</v>
      </c>
      <c r="Q1565" t="str">
        <f t="shared" si="48"/>
        <v>publishing</v>
      </c>
      <c r="R1565" t="str">
        <f t="shared" si="49"/>
        <v>art books</v>
      </c>
      <c r="S1565" s="12">
        <f>(((I1565/60)/60)/24)+DATE(1970,1,1)</f>
        <v>41712.700821759259</v>
      </c>
      <c r="T1565" s="12">
        <f>(((J1565/60)/60)/24)+DATE(1970,1,1)</f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>E1566/L1566</f>
        <v>10</v>
      </c>
      <c r="Q1566" t="str">
        <f t="shared" si="48"/>
        <v>publishing</v>
      </c>
      <c r="R1566" t="str">
        <f t="shared" si="49"/>
        <v>art books</v>
      </c>
      <c r="S1566" s="12">
        <f>(((I1566/60)/60)/24)+DATE(1970,1,1)</f>
        <v>42152.836805555555</v>
      </c>
      <c r="T1566" s="12">
        <f>(((J1566/60)/60)/24)+DATE(1970,1,1)</f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>E1567/L1567</f>
        <v>100</v>
      </c>
      <c r="Q1567" t="str">
        <f t="shared" si="48"/>
        <v>publishing</v>
      </c>
      <c r="R1567" t="str">
        <f t="shared" si="49"/>
        <v>art books</v>
      </c>
      <c r="S1567" s="12">
        <f>(((I1567/60)/60)/24)+DATE(1970,1,1)</f>
        <v>40702.729872685188</v>
      </c>
      <c r="T1567" s="12">
        <f>(((J1567/60)/60)/24)+DATE(1970,1,1)</f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>E1568/L1568</f>
        <v>108.05084745762711</v>
      </c>
      <c r="Q1568" t="str">
        <f t="shared" si="48"/>
        <v>publishing</v>
      </c>
      <c r="R1568" t="str">
        <f t="shared" si="49"/>
        <v>art books</v>
      </c>
      <c r="S1568" s="12">
        <f>(((I1568/60)/60)/24)+DATE(1970,1,1)</f>
        <v>42578.916666666672</v>
      </c>
      <c r="T1568" s="12">
        <f>(((J1568/60)/60)/24)+DATE(1970,1,1)</f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>E1569/L1569</f>
        <v>26.923076923076923</v>
      </c>
      <c r="Q1569" t="str">
        <f t="shared" si="48"/>
        <v>publishing</v>
      </c>
      <c r="R1569" t="str">
        <f t="shared" si="49"/>
        <v>art books</v>
      </c>
      <c r="S1569" s="12">
        <f>(((I1569/60)/60)/24)+DATE(1970,1,1)</f>
        <v>41687</v>
      </c>
      <c r="T1569" s="12">
        <f>(((J1569/60)/60)/24)+DATE(1970,1,1)</f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>E1570/L1570</f>
        <v>155</v>
      </c>
      <c r="Q1570" t="str">
        <f t="shared" si="48"/>
        <v>publishing</v>
      </c>
      <c r="R1570" t="str">
        <f t="shared" si="49"/>
        <v>art books</v>
      </c>
      <c r="S1570" s="12">
        <f>(((I1570/60)/60)/24)+DATE(1970,1,1)</f>
        <v>41997.062326388885</v>
      </c>
      <c r="T1570" s="12">
        <f>(((J1570/60)/60)/24)+DATE(1970,1,1)</f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>E1571/L1571</f>
        <v>#DIV/0!</v>
      </c>
      <c r="Q1571" t="str">
        <f t="shared" si="48"/>
        <v>publishing</v>
      </c>
      <c r="R1571" t="str">
        <f t="shared" si="49"/>
        <v>art books</v>
      </c>
      <c r="S1571" s="12">
        <f>(((I1571/60)/60)/24)+DATE(1970,1,1)</f>
        <v>41419.679560185185</v>
      </c>
      <c r="T1571" s="12">
        <f>(((J1571/60)/60)/24)+DATE(1970,1,1)</f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>E1572/L1572</f>
        <v>47.769230769230766</v>
      </c>
      <c r="Q1572" t="str">
        <f t="shared" si="48"/>
        <v>publishing</v>
      </c>
      <c r="R1572" t="str">
        <f t="shared" si="49"/>
        <v>art books</v>
      </c>
      <c r="S1572" s="12">
        <f>(((I1572/60)/60)/24)+DATE(1970,1,1)</f>
        <v>42468.771782407406</v>
      </c>
      <c r="T1572" s="12">
        <f>(((J1572/60)/60)/24)+DATE(1970,1,1)</f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>E1573/L1573</f>
        <v>20</v>
      </c>
      <c r="Q1573" t="str">
        <f t="shared" si="48"/>
        <v>publishing</v>
      </c>
      <c r="R1573" t="str">
        <f t="shared" si="49"/>
        <v>art books</v>
      </c>
      <c r="S1573" s="12">
        <f>(((I1573/60)/60)/24)+DATE(1970,1,1)</f>
        <v>42174.769479166673</v>
      </c>
      <c r="T1573" s="12">
        <f>(((J1573/60)/60)/24)+DATE(1970,1,1)</f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>E1574/L1574</f>
        <v>41.666666666666664</v>
      </c>
      <c r="Q1574" t="str">
        <f t="shared" si="48"/>
        <v>publishing</v>
      </c>
      <c r="R1574" t="str">
        <f t="shared" si="49"/>
        <v>art books</v>
      </c>
      <c r="S1574" s="12">
        <f>(((I1574/60)/60)/24)+DATE(1970,1,1)</f>
        <v>42428.999305555553</v>
      </c>
      <c r="T1574" s="12">
        <f>(((J1574/60)/60)/24)+DATE(1970,1,1)</f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>E1575/L1575</f>
        <v>74.333333333333329</v>
      </c>
      <c r="Q1575" t="str">
        <f t="shared" si="48"/>
        <v>publishing</v>
      </c>
      <c r="R1575" t="str">
        <f t="shared" si="49"/>
        <v>art books</v>
      </c>
      <c r="S1575" s="12">
        <f>(((I1575/60)/60)/24)+DATE(1970,1,1)</f>
        <v>42826.165972222225</v>
      </c>
      <c r="T1575" s="12">
        <f>(((J1575/60)/60)/24)+DATE(1970,1,1)</f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>E1576/L1576</f>
        <v>84.333333333333329</v>
      </c>
      <c r="Q1576" t="str">
        <f t="shared" si="48"/>
        <v>publishing</v>
      </c>
      <c r="R1576" t="str">
        <f t="shared" si="49"/>
        <v>art books</v>
      </c>
      <c r="S1576" s="12">
        <f>(((I1576/60)/60)/24)+DATE(1970,1,1)</f>
        <v>42052.927418981482</v>
      </c>
      <c r="T1576" s="12">
        <f>(((J1576/60)/60)/24)+DATE(1970,1,1)</f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>E1577/L1577</f>
        <v>65.457142857142856</v>
      </c>
      <c r="Q1577" t="str">
        <f t="shared" si="48"/>
        <v>publishing</v>
      </c>
      <c r="R1577" t="str">
        <f t="shared" si="49"/>
        <v>art books</v>
      </c>
      <c r="S1577" s="12">
        <f>(((I1577/60)/60)/24)+DATE(1970,1,1)</f>
        <v>41829.524259259262</v>
      </c>
      <c r="T1577" s="12">
        <f>(((J1577/60)/60)/24)+DATE(1970,1,1)</f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>E1578/L1578</f>
        <v>65</v>
      </c>
      <c r="Q1578" t="str">
        <f t="shared" si="48"/>
        <v>publishing</v>
      </c>
      <c r="R1578" t="str">
        <f t="shared" si="49"/>
        <v>art books</v>
      </c>
      <c r="S1578" s="12">
        <f>(((I1578/60)/60)/24)+DATE(1970,1,1)</f>
        <v>42185.879259259258</v>
      </c>
      <c r="T1578" s="12">
        <f>(((J1578/60)/60)/24)+DATE(1970,1,1)</f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>E1579/L1579</f>
        <v>27.5</v>
      </c>
      <c r="Q1579" t="str">
        <f t="shared" si="48"/>
        <v>publishing</v>
      </c>
      <c r="R1579" t="str">
        <f t="shared" si="49"/>
        <v>art books</v>
      </c>
      <c r="S1579" s="12">
        <f>(((I1579/60)/60)/24)+DATE(1970,1,1)</f>
        <v>41114.847777777781</v>
      </c>
      <c r="T1579" s="12">
        <f>(((J1579/60)/60)/24)+DATE(1970,1,1)</f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>E1580/L1580</f>
        <v>51.25</v>
      </c>
      <c r="Q1580" t="str">
        <f t="shared" si="48"/>
        <v>publishing</v>
      </c>
      <c r="R1580" t="str">
        <f t="shared" si="49"/>
        <v>art books</v>
      </c>
      <c r="S1580" s="12">
        <f>(((I1580/60)/60)/24)+DATE(1970,1,1)</f>
        <v>40423.083333333336</v>
      </c>
      <c r="T1580" s="12">
        <f>(((J1580/60)/60)/24)+DATE(1970,1,1)</f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>E1581/L1581</f>
        <v>14</v>
      </c>
      <c r="Q1581" t="str">
        <f t="shared" si="48"/>
        <v>publishing</v>
      </c>
      <c r="R1581" t="str">
        <f t="shared" si="49"/>
        <v>art books</v>
      </c>
      <c r="S1581" s="12">
        <f>(((I1581/60)/60)/24)+DATE(1970,1,1)</f>
        <v>41514.996423611112</v>
      </c>
      <c r="T1581" s="12">
        <f>(((J1581/60)/60)/24)+DATE(1970,1,1)</f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>E1582/L1582</f>
        <v>#DIV/0!</v>
      </c>
      <c r="Q1582" t="str">
        <f t="shared" si="48"/>
        <v>publishing</v>
      </c>
      <c r="R1582" t="str">
        <f t="shared" si="49"/>
        <v>art books</v>
      </c>
      <c r="S1582" s="12">
        <f>(((I1582/60)/60)/24)+DATE(1970,1,1)</f>
        <v>41050.050069444449</v>
      </c>
      <c r="T1582" s="12">
        <f>(((J1582/60)/60)/24)+DATE(1970,1,1)</f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>E1583/L1583</f>
        <v>5</v>
      </c>
      <c r="Q1583" t="str">
        <f t="shared" si="48"/>
        <v>photography</v>
      </c>
      <c r="R1583" t="str">
        <f t="shared" si="49"/>
        <v>places</v>
      </c>
      <c r="S1583" s="12">
        <f>(((I1583/60)/60)/24)+DATE(1970,1,1)</f>
        <v>42357.448958333334</v>
      </c>
      <c r="T1583" s="12">
        <f>(((J1583/60)/60)/24)+DATE(1970,1,1)</f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>E1584/L1584</f>
        <v>31</v>
      </c>
      <c r="Q1584" t="str">
        <f t="shared" si="48"/>
        <v>photography</v>
      </c>
      <c r="R1584" t="str">
        <f t="shared" si="49"/>
        <v>places</v>
      </c>
      <c r="S1584" s="12">
        <f>(((I1584/60)/60)/24)+DATE(1970,1,1)</f>
        <v>42303.888888888891</v>
      </c>
      <c r="T1584" s="12">
        <f>(((J1584/60)/60)/24)+DATE(1970,1,1)</f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>E1585/L1585</f>
        <v>15</v>
      </c>
      <c r="Q1585" t="str">
        <f t="shared" si="48"/>
        <v>photography</v>
      </c>
      <c r="R1585" t="str">
        <f t="shared" si="49"/>
        <v>places</v>
      </c>
      <c r="S1585" s="12">
        <f>(((I1585/60)/60)/24)+DATE(1970,1,1)</f>
        <v>41907.904988425929</v>
      </c>
      <c r="T1585" s="12">
        <f>(((J1585/60)/60)/24)+DATE(1970,1,1)</f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>E1586/L1586</f>
        <v>#DIV/0!</v>
      </c>
      <c r="Q1586" t="str">
        <f t="shared" si="48"/>
        <v>photography</v>
      </c>
      <c r="R1586" t="str">
        <f t="shared" si="49"/>
        <v>places</v>
      </c>
      <c r="S1586" s="12">
        <f>(((I1586/60)/60)/24)+DATE(1970,1,1)</f>
        <v>41789.649317129632</v>
      </c>
      <c r="T1586" s="12">
        <f>(((J1586/60)/60)/24)+DATE(1970,1,1)</f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>E1587/L1587</f>
        <v>131.66666666666666</v>
      </c>
      <c r="Q1587" t="str">
        <f t="shared" si="48"/>
        <v>photography</v>
      </c>
      <c r="R1587" t="str">
        <f t="shared" si="49"/>
        <v>places</v>
      </c>
      <c r="S1587" s="12">
        <f>(((I1587/60)/60)/24)+DATE(1970,1,1)</f>
        <v>42729.458333333328</v>
      </c>
      <c r="T1587" s="12">
        <f>(((J1587/60)/60)/24)+DATE(1970,1,1)</f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>E1588/L1588</f>
        <v>#DIV/0!</v>
      </c>
      <c r="Q1588" t="str">
        <f t="shared" si="48"/>
        <v>photography</v>
      </c>
      <c r="R1588" t="str">
        <f t="shared" si="49"/>
        <v>places</v>
      </c>
      <c r="S1588" s="12">
        <f>(((I1588/60)/60)/24)+DATE(1970,1,1)</f>
        <v>42099.062754629631</v>
      </c>
      <c r="T1588" s="12">
        <f>(((J1588/60)/60)/24)+DATE(1970,1,1)</f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>E1589/L1589</f>
        <v>1</v>
      </c>
      <c r="Q1589" t="str">
        <f t="shared" si="48"/>
        <v>photography</v>
      </c>
      <c r="R1589" t="str">
        <f t="shared" si="49"/>
        <v>places</v>
      </c>
      <c r="S1589" s="12">
        <f>(((I1589/60)/60)/24)+DATE(1970,1,1)</f>
        <v>41986.950983796298</v>
      </c>
      <c r="T1589" s="12">
        <f>(((J1589/60)/60)/24)+DATE(1970,1,1)</f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>E1590/L1590</f>
        <v>#DIV/0!</v>
      </c>
      <c r="Q1590" t="str">
        <f t="shared" si="48"/>
        <v>photography</v>
      </c>
      <c r="R1590" t="str">
        <f t="shared" si="49"/>
        <v>places</v>
      </c>
      <c r="S1590" s="12">
        <f>(((I1590/60)/60)/24)+DATE(1970,1,1)</f>
        <v>42035.841666666667</v>
      </c>
      <c r="T1590" s="12">
        <f>(((J1590/60)/60)/24)+DATE(1970,1,1)</f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>E1591/L1591</f>
        <v>#DIV/0!</v>
      </c>
      <c r="Q1591" t="str">
        <f t="shared" si="48"/>
        <v>photography</v>
      </c>
      <c r="R1591" t="str">
        <f t="shared" si="49"/>
        <v>places</v>
      </c>
      <c r="S1591" s="12">
        <f>(((I1591/60)/60)/24)+DATE(1970,1,1)</f>
        <v>42286.984791666662</v>
      </c>
      <c r="T1591" s="12">
        <f>(((J1591/60)/60)/24)+DATE(1970,1,1)</f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>E1592/L1592</f>
        <v>510</v>
      </c>
      <c r="Q1592" t="str">
        <f t="shared" si="48"/>
        <v>photography</v>
      </c>
      <c r="R1592" t="str">
        <f t="shared" si="49"/>
        <v>places</v>
      </c>
      <c r="S1592" s="12">
        <f>(((I1592/60)/60)/24)+DATE(1970,1,1)</f>
        <v>42270.857222222221</v>
      </c>
      <c r="T1592" s="12">
        <f>(((J1592/60)/60)/24)+DATE(1970,1,1)</f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>E1593/L1593</f>
        <v>44.478260869565219</v>
      </c>
      <c r="Q1593" t="str">
        <f t="shared" si="48"/>
        <v>photography</v>
      </c>
      <c r="R1593" t="str">
        <f t="shared" si="49"/>
        <v>places</v>
      </c>
      <c r="S1593" s="12">
        <f>(((I1593/60)/60)/24)+DATE(1970,1,1)</f>
        <v>42463.68450231482</v>
      </c>
      <c r="T1593" s="12">
        <f>(((J1593/60)/60)/24)+DATE(1970,1,1)</f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>E1594/L1594</f>
        <v>#DIV/0!</v>
      </c>
      <c r="Q1594" t="str">
        <f t="shared" si="48"/>
        <v>photography</v>
      </c>
      <c r="R1594" t="str">
        <f t="shared" si="49"/>
        <v>places</v>
      </c>
      <c r="S1594" s="12">
        <f>(((I1594/60)/60)/24)+DATE(1970,1,1)</f>
        <v>42091.031076388885</v>
      </c>
      <c r="T1594" s="12">
        <f>(((J1594/60)/60)/24)+DATE(1970,1,1)</f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>E1595/L1595</f>
        <v>1</v>
      </c>
      <c r="Q1595" t="str">
        <f t="shared" si="48"/>
        <v>photography</v>
      </c>
      <c r="R1595" t="str">
        <f t="shared" si="49"/>
        <v>places</v>
      </c>
      <c r="S1595" s="12">
        <f>(((I1595/60)/60)/24)+DATE(1970,1,1)</f>
        <v>42063.845543981486</v>
      </c>
      <c r="T1595" s="12">
        <f>(((J1595/60)/60)/24)+DATE(1970,1,1)</f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>E1596/L1596</f>
        <v>20.5</v>
      </c>
      <c r="Q1596" t="str">
        <f t="shared" si="48"/>
        <v>photography</v>
      </c>
      <c r="R1596" t="str">
        <f t="shared" si="49"/>
        <v>places</v>
      </c>
      <c r="S1596" s="12">
        <f>(((I1596/60)/60)/24)+DATE(1970,1,1)</f>
        <v>42505.681249999994</v>
      </c>
      <c r="T1596" s="12">
        <f>(((J1596/60)/60)/24)+DATE(1970,1,1)</f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>E1597/L1597</f>
        <v>40</v>
      </c>
      <c r="Q1597" t="str">
        <f t="shared" si="48"/>
        <v>photography</v>
      </c>
      <c r="R1597" t="str">
        <f t="shared" si="49"/>
        <v>places</v>
      </c>
      <c r="S1597" s="12">
        <f>(((I1597/60)/60)/24)+DATE(1970,1,1)</f>
        <v>41808.842361111114</v>
      </c>
      <c r="T1597" s="12">
        <f>(((J1597/60)/60)/24)+DATE(1970,1,1)</f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>E1598/L1598</f>
        <v>25</v>
      </c>
      <c r="Q1598" t="str">
        <f t="shared" si="48"/>
        <v>photography</v>
      </c>
      <c r="R1598" t="str">
        <f t="shared" si="49"/>
        <v>places</v>
      </c>
      <c r="S1598" s="12">
        <f>(((I1598/60)/60)/24)+DATE(1970,1,1)</f>
        <v>41986.471863425926</v>
      </c>
      <c r="T1598" s="12">
        <f>(((J1598/60)/60)/24)+DATE(1970,1,1)</f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>E1599/L1599</f>
        <v>#DIV/0!</v>
      </c>
      <c r="Q1599" t="str">
        <f t="shared" si="48"/>
        <v>photography</v>
      </c>
      <c r="R1599" t="str">
        <f t="shared" si="49"/>
        <v>places</v>
      </c>
      <c r="S1599" s="12">
        <f>(((I1599/60)/60)/24)+DATE(1970,1,1)</f>
        <v>42633.354131944448</v>
      </c>
      <c r="T1599" s="12">
        <f>(((J1599/60)/60)/24)+DATE(1970,1,1)</f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>E1600/L1600</f>
        <v>1</v>
      </c>
      <c r="Q1600" t="str">
        <f t="shared" si="48"/>
        <v>photography</v>
      </c>
      <c r="R1600" t="str">
        <f t="shared" si="49"/>
        <v>places</v>
      </c>
      <c r="S1600" s="12">
        <f>(((I1600/60)/60)/24)+DATE(1970,1,1)</f>
        <v>42211.667337962965</v>
      </c>
      <c r="T1600" s="12">
        <f>(((J1600/60)/60)/24)+DATE(1970,1,1)</f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>E1601/L1601</f>
        <v>#DIV/0!</v>
      </c>
      <c r="Q1601" t="str">
        <f t="shared" si="48"/>
        <v>photography</v>
      </c>
      <c r="R1601" t="str">
        <f t="shared" si="49"/>
        <v>places</v>
      </c>
      <c r="S1601" s="12">
        <f>(((I1601/60)/60)/24)+DATE(1970,1,1)</f>
        <v>42468.497407407413</v>
      </c>
      <c r="T1601" s="12">
        <f>(((J1601/60)/60)/24)+DATE(1970,1,1)</f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>E1602/L1602</f>
        <v>40.777777777777779</v>
      </c>
      <c r="Q1602" t="str">
        <f t="shared" si="48"/>
        <v>photography</v>
      </c>
      <c r="R1602" t="str">
        <f t="shared" si="49"/>
        <v>places</v>
      </c>
      <c r="S1602" s="12">
        <f>(((I1602/60)/60)/24)+DATE(1970,1,1)</f>
        <v>41835.21597222222</v>
      </c>
      <c r="T1602" s="12">
        <f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>E1603/L1603</f>
        <v>48.325535714285714</v>
      </c>
      <c r="Q1603" t="str">
        <f t="shared" ref="Q1603:Q1666" si="50">LEFT(N1603, SEARCH("/",N1603,1)-1)</f>
        <v>music</v>
      </c>
      <c r="R1603" t="str">
        <f t="shared" ref="R1603:R1666" si="51">RIGHT(N1603,LEN(N1603) - SEARCH("/", N1603, SEARCH("/", N1603) - 1))</f>
        <v>rock</v>
      </c>
      <c r="S1603" s="12">
        <f>(((I1603/60)/60)/24)+DATE(1970,1,1)</f>
        <v>40668.092974537038</v>
      </c>
      <c r="T1603" s="12">
        <f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>E1604/L1604</f>
        <v>46.953125</v>
      </c>
      <c r="Q1604" t="str">
        <f t="shared" si="50"/>
        <v>music</v>
      </c>
      <c r="R1604" t="str">
        <f t="shared" si="51"/>
        <v>rock</v>
      </c>
      <c r="S1604" s="12">
        <f>(((I1604/60)/60)/24)+DATE(1970,1,1)</f>
        <v>40830.958333333336</v>
      </c>
      <c r="T1604" s="12">
        <f>(((J1604/60)/60)/24)+DATE(1970,1,1)</f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>E1605/L1605</f>
        <v>66.688666666666663</v>
      </c>
      <c r="Q1605" t="str">
        <f t="shared" si="50"/>
        <v>music</v>
      </c>
      <c r="R1605" t="str">
        <f t="shared" si="51"/>
        <v>rock</v>
      </c>
      <c r="S1605" s="12">
        <f>(((I1605/60)/60)/24)+DATE(1970,1,1)</f>
        <v>40936.169664351852</v>
      </c>
      <c r="T1605" s="12">
        <f>(((J1605/60)/60)/24)+DATE(1970,1,1)</f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>E1606/L1606</f>
        <v>48.842857142857142</v>
      </c>
      <c r="Q1606" t="str">
        <f t="shared" si="50"/>
        <v>music</v>
      </c>
      <c r="R1606" t="str">
        <f t="shared" si="51"/>
        <v>rock</v>
      </c>
      <c r="S1606" s="12">
        <f>(((I1606/60)/60)/24)+DATE(1970,1,1)</f>
        <v>40985.80364583333</v>
      </c>
      <c r="T1606" s="12">
        <f>(((J1606/60)/60)/24)+DATE(1970,1,1)</f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>E1607/L1607</f>
        <v>137.30909090909091</v>
      </c>
      <c r="Q1607" t="str">
        <f t="shared" si="50"/>
        <v>music</v>
      </c>
      <c r="R1607" t="str">
        <f t="shared" si="51"/>
        <v>rock</v>
      </c>
      <c r="S1607" s="12">
        <f>(((I1607/60)/60)/24)+DATE(1970,1,1)</f>
        <v>40756.291666666664</v>
      </c>
      <c r="T1607" s="12">
        <f>(((J1607/60)/60)/24)+DATE(1970,1,1)</f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>E1608/L1608</f>
        <v>87.829673913043479</v>
      </c>
      <c r="Q1608" t="str">
        <f t="shared" si="50"/>
        <v>music</v>
      </c>
      <c r="R1608" t="str">
        <f t="shared" si="51"/>
        <v>rock</v>
      </c>
      <c r="S1608" s="12">
        <f>(((I1608/60)/60)/24)+DATE(1970,1,1)</f>
        <v>40626.069884259261</v>
      </c>
      <c r="T1608" s="12">
        <f>(((J1608/60)/60)/24)+DATE(1970,1,1)</f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>E1609/L1609</f>
        <v>70.785365853658533</v>
      </c>
      <c r="Q1609" t="str">
        <f t="shared" si="50"/>
        <v>music</v>
      </c>
      <c r="R1609" t="str">
        <f t="shared" si="51"/>
        <v>rock</v>
      </c>
      <c r="S1609" s="12">
        <f>(((I1609/60)/60)/24)+DATE(1970,1,1)</f>
        <v>41074.80846064815</v>
      </c>
      <c r="T1609" s="12">
        <f>(((J1609/60)/60)/24)+DATE(1970,1,1)</f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>E1610/L1610</f>
        <v>52.826086956521742</v>
      </c>
      <c r="Q1610" t="str">
        <f t="shared" si="50"/>
        <v>music</v>
      </c>
      <c r="R1610" t="str">
        <f t="shared" si="51"/>
        <v>rock</v>
      </c>
      <c r="S1610" s="12">
        <f>(((I1610/60)/60)/24)+DATE(1970,1,1)</f>
        <v>41640.226388888892</v>
      </c>
      <c r="T1610" s="12">
        <f>(((J1610/60)/60)/24)+DATE(1970,1,1)</f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>E1611/L1611</f>
        <v>443.75</v>
      </c>
      <c r="Q1611" t="str">
        <f t="shared" si="50"/>
        <v>music</v>
      </c>
      <c r="R1611" t="str">
        <f t="shared" si="51"/>
        <v>rock</v>
      </c>
      <c r="S1611" s="12">
        <f>(((I1611/60)/60)/24)+DATE(1970,1,1)</f>
        <v>40849.333333333336</v>
      </c>
      <c r="T1611" s="12">
        <f>(((J1611/60)/60)/24)+DATE(1970,1,1)</f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>E1612/L1612</f>
        <v>48.544642857142854</v>
      </c>
      <c r="Q1612" t="str">
        <f t="shared" si="50"/>
        <v>music</v>
      </c>
      <c r="R1612" t="str">
        <f t="shared" si="51"/>
        <v>rock</v>
      </c>
      <c r="S1612" s="12">
        <f>(((I1612/60)/60)/24)+DATE(1970,1,1)</f>
        <v>41258.924884259257</v>
      </c>
      <c r="T1612" s="12">
        <f>(((J1612/60)/60)/24)+DATE(1970,1,1)</f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>E1613/L1613</f>
        <v>37.074074074074076</v>
      </c>
      <c r="Q1613" t="str">
        <f t="shared" si="50"/>
        <v>music</v>
      </c>
      <c r="R1613" t="str">
        <f t="shared" si="51"/>
        <v>rock</v>
      </c>
      <c r="S1613" s="12">
        <f>(((I1613/60)/60)/24)+DATE(1970,1,1)</f>
        <v>41430.00037037037</v>
      </c>
      <c r="T1613" s="12">
        <f>(((J1613/60)/60)/24)+DATE(1970,1,1)</f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>E1614/L1614</f>
        <v>50</v>
      </c>
      <c r="Q1614" t="str">
        <f t="shared" si="50"/>
        <v>music</v>
      </c>
      <c r="R1614" t="str">
        <f t="shared" si="51"/>
        <v>rock</v>
      </c>
      <c r="S1614" s="12">
        <f>(((I1614/60)/60)/24)+DATE(1970,1,1)</f>
        <v>41276.874814814815</v>
      </c>
      <c r="T1614" s="12">
        <f>(((J1614/60)/60)/24)+DATE(1970,1,1)</f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>E1615/L1615</f>
        <v>39.03846153846154</v>
      </c>
      <c r="Q1615" t="str">
        <f t="shared" si="50"/>
        <v>music</v>
      </c>
      <c r="R1615" t="str">
        <f t="shared" si="51"/>
        <v>rock</v>
      </c>
      <c r="S1615" s="12">
        <f>(((I1615/60)/60)/24)+DATE(1970,1,1)</f>
        <v>41112.069467592592</v>
      </c>
      <c r="T1615" s="12">
        <f>(((J1615/60)/60)/24)+DATE(1970,1,1)</f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>E1616/L1616</f>
        <v>66.688311688311686</v>
      </c>
      <c r="Q1616" t="str">
        <f t="shared" si="50"/>
        <v>music</v>
      </c>
      <c r="R1616" t="str">
        <f t="shared" si="51"/>
        <v>rock</v>
      </c>
      <c r="S1616" s="12">
        <f>(((I1616/60)/60)/24)+DATE(1970,1,1)</f>
        <v>41854.708333333336</v>
      </c>
      <c r="T1616" s="12">
        <f>(((J1616/60)/60)/24)+DATE(1970,1,1)</f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>E1617/L1617</f>
        <v>67.132352941176464</v>
      </c>
      <c r="Q1617" t="str">
        <f t="shared" si="50"/>
        <v>music</v>
      </c>
      <c r="R1617" t="str">
        <f t="shared" si="51"/>
        <v>rock</v>
      </c>
      <c r="S1617" s="12">
        <f>(((I1617/60)/60)/24)+DATE(1970,1,1)</f>
        <v>40890.092546296299</v>
      </c>
      <c r="T1617" s="12">
        <f>(((J1617/60)/60)/24)+DATE(1970,1,1)</f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>E1618/L1618</f>
        <v>66.369426751592357</v>
      </c>
      <c r="Q1618" t="str">
        <f t="shared" si="50"/>
        <v>music</v>
      </c>
      <c r="R1618" t="str">
        <f t="shared" si="51"/>
        <v>rock</v>
      </c>
      <c r="S1618" s="12">
        <f>(((I1618/60)/60)/24)+DATE(1970,1,1)</f>
        <v>41235.916666666664</v>
      </c>
      <c r="T1618" s="12">
        <f>(((J1618/60)/60)/24)+DATE(1970,1,1)</f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>E1619/L1619</f>
        <v>64.620253164556956</v>
      </c>
      <c r="Q1619" t="str">
        <f t="shared" si="50"/>
        <v>music</v>
      </c>
      <c r="R1619" t="str">
        <f t="shared" si="51"/>
        <v>rock</v>
      </c>
      <c r="S1619" s="12">
        <f>(((I1619/60)/60)/24)+DATE(1970,1,1)</f>
        <v>41579.791666666664</v>
      </c>
      <c r="T1619" s="12">
        <f>(((J1619/60)/60)/24)+DATE(1970,1,1)</f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>E1620/L1620</f>
        <v>58.370370370370374</v>
      </c>
      <c r="Q1620" t="str">
        <f t="shared" si="50"/>
        <v>music</v>
      </c>
      <c r="R1620" t="str">
        <f t="shared" si="51"/>
        <v>rock</v>
      </c>
      <c r="S1620" s="12">
        <f>(((I1620/60)/60)/24)+DATE(1970,1,1)</f>
        <v>41341.654340277775</v>
      </c>
      <c r="T1620" s="12">
        <f>(((J1620/60)/60)/24)+DATE(1970,1,1)</f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>E1621/L1621</f>
        <v>86.956521739130437</v>
      </c>
      <c r="Q1621" t="str">
        <f t="shared" si="50"/>
        <v>music</v>
      </c>
      <c r="R1621" t="str">
        <f t="shared" si="51"/>
        <v>rock</v>
      </c>
      <c r="S1621" s="12">
        <f>(((I1621/60)/60)/24)+DATE(1970,1,1)</f>
        <v>41897.18618055556</v>
      </c>
      <c r="T1621" s="12">
        <f>(((J1621/60)/60)/24)+DATE(1970,1,1)</f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>E1622/L1622</f>
        <v>66.470588235294116</v>
      </c>
      <c r="Q1622" t="str">
        <f t="shared" si="50"/>
        <v>music</v>
      </c>
      <c r="R1622" t="str">
        <f t="shared" si="51"/>
        <v>rock</v>
      </c>
      <c r="S1622" s="12">
        <f>(((I1622/60)/60)/24)+DATE(1970,1,1)</f>
        <v>41328.339583333334</v>
      </c>
      <c r="T1622" s="12">
        <f>(((J1622/60)/60)/24)+DATE(1970,1,1)</f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>E1623/L1623</f>
        <v>163.78378378378378</v>
      </c>
      <c r="Q1623" t="str">
        <f t="shared" si="50"/>
        <v>music</v>
      </c>
      <c r="R1623" t="str">
        <f t="shared" si="51"/>
        <v>rock</v>
      </c>
      <c r="S1623" s="12">
        <f>(((I1623/60)/60)/24)+DATE(1970,1,1)</f>
        <v>41057.165972222225</v>
      </c>
      <c r="T1623" s="12">
        <f>(((J1623/60)/60)/24)+DATE(1970,1,1)</f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>E1624/L1624</f>
        <v>107.98461538461538</v>
      </c>
      <c r="Q1624" t="str">
        <f t="shared" si="50"/>
        <v>music</v>
      </c>
      <c r="R1624" t="str">
        <f t="shared" si="51"/>
        <v>rock</v>
      </c>
      <c r="S1624" s="12">
        <f>(((I1624/60)/60)/24)+DATE(1970,1,1)</f>
        <v>41990.332638888889</v>
      </c>
      <c r="T1624" s="12">
        <f>(((J1624/60)/60)/24)+DATE(1970,1,1)</f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>E1625/L1625</f>
        <v>42.111111111111114</v>
      </c>
      <c r="Q1625" t="str">
        <f t="shared" si="50"/>
        <v>music</v>
      </c>
      <c r="R1625" t="str">
        <f t="shared" si="51"/>
        <v>rock</v>
      </c>
      <c r="S1625" s="12">
        <f>(((I1625/60)/60)/24)+DATE(1970,1,1)</f>
        <v>41513.688530092593</v>
      </c>
      <c r="T1625" s="12">
        <f>(((J1625/60)/60)/24)+DATE(1970,1,1)</f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>E1626/L1626</f>
        <v>47.2</v>
      </c>
      <c r="Q1626" t="str">
        <f t="shared" si="50"/>
        <v>music</v>
      </c>
      <c r="R1626" t="str">
        <f t="shared" si="51"/>
        <v>rock</v>
      </c>
      <c r="S1626" s="12">
        <f>(((I1626/60)/60)/24)+DATE(1970,1,1)</f>
        <v>41283.367303240739</v>
      </c>
      <c r="T1626" s="12">
        <f>(((J1626/60)/60)/24)+DATE(1970,1,1)</f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>E1627/L1627</f>
        <v>112.01923076923077</v>
      </c>
      <c r="Q1627" t="str">
        <f t="shared" si="50"/>
        <v>music</v>
      </c>
      <c r="R1627" t="str">
        <f t="shared" si="51"/>
        <v>rock</v>
      </c>
      <c r="S1627" s="12">
        <f>(((I1627/60)/60)/24)+DATE(1970,1,1)</f>
        <v>41163.699687500004</v>
      </c>
      <c r="T1627" s="12">
        <f>(((J1627/60)/60)/24)+DATE(1970,1,1)</f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>E1628/L1628</f>
        <v>74.953703703703709</v>
      </c>
      <c r="Q1628" t="str">
        <f t="shared" si="50"/>
        <v>music</v>
      </c>
      <c r="R1628" t="str">
        <f t="shared" si="51"/>
        <v>rock</v>
      </c>
      <c r="S1628" s="12">
        <f>(((I1628/60)/60)/24)+DATE(1970,1,1)</f>
        <v>41609.889664351853</v>
      </c>
      <c r="T1628" s="12">
        <f>(((J1628/60)/60)/24)+DATE(1970,1,1)</f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>E1629/L1629</f>
        <v>61.578947368421055</v>
      </c>
      <c r="Q1629" t="str">
        <f t="shared" si="50"/>
        <v>music</v>
      </c>
      <c r="R1629" t="str">
        <f t="shared" si="51"/>
        <v>rock</v>
      </c>
      <c r="S1629" s="12">
        <f>(((I1629/60)/60)/24)+DATE(1970,1,1)</f>
        <v>41239.207638888889</v>
      </c>
      <c r="T1629" s="12">
        <f>(((J1629/60)/60)/24)+DATE(1970,1,1)</f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>E1630/L1630</f>
        <v>45.875</v>
      </c>
      <c r="Q1630" t="str">
        <f t="shared" si="50"/>
        <v>music</v>
      </c>
      <c r="R1630" t="str">
        <f t="shared" si="51"/>
        <v>rock</v>
      </c>
      <c r="S1630" s="12">
        <f>(((I1630/60)/60)/24)+DATE(1970,1,1)</f>
        <v>41807.737060185187</v>
      </c>
      <c r="T1630" s="12">
        <f>(((J1630/60)/60)/24)+DATE(1970,1,1)</f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>E1631/L1631</f>
        <v>75.853658536585371</v>
      </c>
      <c r="Q1631" t="str">
        <f t="shared" si="50"/>
        <v>music</v>
      </c>
      <c r="R1631" t="str">
        <f t="shared" si="51"/>
        <v>rock</v>
      </c>
      <c r="S1631" s="12">
        <f>(((I1631/60)/60)/24)+DATE(1970,1,1)</f>
        <v>41690.867280092592</v>
      </c>
      <c r="T1631" s="12">
        <f>(((J1631/60)/60)/24)+DATE(1970,1,1)</f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>E1632/L1632</f>
        <v>84.206349206349202</v>
      </c>
      <c r="Q1632" t="str">
        <f t="shared" si="50"/>
        <v>music</v>
      </c>
      <c r="R1632" t="str">
        <f t="shared" si="51"/>
        <v>rock</v>
      </c>
      <c r="S1632" s="12">
        <f>(((I1632/60)/60)/24)+DATE(1970,1,1)</f>
        <v>40970.290972222225</v>
      </c>
      <c r="T1632" s="12">
        <f>(((J1632/60)/60)/24)+DATE(1970,1,1)</f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>E1633/L1633</f>
        <v>117.22556390977444</v>
      </c>
      <c r="Q1633" t="str">
        <f t="shared" si="50"/>
        <v>music</v>
      </c>
      <c r="R1633" t="str">
        <f t="shared" si="51"/>
        <v>rock</v>
      </c>
      <c r="S1633" s="12">
        <f>(((I1633/60)/60)/24)+DATE(1970,1,1)</f>
        <v>41194.859502314815</v>
      </c>
      <c r="T1633" s="12">
        <f>(((J1633/60)/60)/24)+DATE(1970,1,1)</f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>E1634/L1634</f>
        <v>86.489361702127653</v>
      </c>
      <c r="Q1634" t="str">
        <f t="shared" si="50"/>
        <v>music</v>
      </c>
      <c r="R1634" t="str">
        <f t="shared" si="51"/>
        <v>rock</v>
      </c>
      <c r="S1634" s="12">
        <f>(((I1634/60)/60)/24)+DATE(1970,1,1)</f>
        <v>40810.340902777774</v>
      </c>
      <c r="T1634" s="12">
        <f>(((J1634/60)/60)/24)+DATE(1970,1,1)</f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>E1635/L1635</f>
        <v>172.41379310344828</v>
      </c>
      <c r="Q1635" t="str">
        <f t="shared" si="50"/>
        <v>music</v>
      </c>
      <c r="R1635" t="str">
        <f t="shared" si="51"/>
        <v>rock</v>
      </c>
      <c r="S1635" s="12">
        <f>(((I1635/60)/60)/24)+DATE(1970,1,1)</f>
        <v>40924.208333333336</v>
      </c>
      <c r="T1635" s="12">
        <f>(((J1635/60)/60)/24)+DATE(1970,1,1)</f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>E1636/L1636</f>
        <v>62.8125</v>
      </c>
      <c r="Q1636" t="str">
        <f t="shared" si="50"/>
        <v>music</v>
      </c>
      <c r="R1636" t="str">
        <f t="shared" si="51"/>
        <v>rock</v>
      </c>
      <c r="S1636" s="12">
        <f>(((I1636/60)/60)/24)+DATE(1970,1,1)</f>
        <v>40696.249305555553</v>
      </c>
      <c r="T1636" s="12">
        <f>(((J1636/60)/60)/24)+DATE(1970,1,1)</f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>E1637/L1637</f>
        <v>67.729729729729726</v>
      </c>
      <c r="Q1637" t="str">
        <f t="shared" si="50"/>
        <v>music</v>
      </c>
      <c r="R1637" t="str">
        <f t="shared" si="51"/>
        <v>rock</v>
      </c>
      <c r="S1637" s="12">
        <f>(((I1637/60)/60)/24)+DATE(1970,1,1)</f>
        <v>42562.868761574078</v>
      </c>
      <c r="T1637" s="12">
        <f>(((J1637/60)/60)/24)+DATE(1970,1,1)</f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>E1638/L1638</f>
        <v>53.5632183908046</v>
      </c>
      <c r="Q1638" t="str">
        <f t="shared" si="50"/>
        <v>music</v>
      </c>
      <c r="R1638" t="str">
        <f t="shared" si="51"/>
        <v>rock</v>
      </c>
      <c r="S1638" s="12">
        <f>(((I1638/60)/60)/24)+DATE(1970,1,1)</f>
        <v>40706.166666666664</v>
      </c>
      <c r="T1638" s="12">
        <f>(((J1638/60)/60)/24)+DATE(1970,1,1)</f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>E1639/L1639</f>
        <v>34.6</v>
      </c>
      <c r="Q1639" t="str">
        <f t="shared" si="50"/>
        <v>music</v>
      </c>
      <c r="R1639" t="str">
        <f t="shared" si="51"/>
        <v>rock</v>
      </c>
      <c r="S1639" s="12">
        <f>(((I1639/60)/60)/24)+DATE(1970,1,1)</f>
        <v>40178.98541666667</v>
      </c>
      <c r="T1639" s="12">
        <f>(((J1639/60)/60)/24)+DATE(1970,1,1)</f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>E1640/L1640</f>
        <v>38.888888888888886</v>
      </c>
      <c r="Q1640" t="str">
        <f t="shared" si="50"/>
        <v>music</v>
      </c>
      <c r="R1640" t="str">
        <f t="shared" si="51"/>
        <v>rock</v>
      </c>
      <c r="S1640" s="12">
        <f>(((I1640/60)/60)/24)+DATE(1970,1,1)</f>
        <v>41333.892361111109</v>
      </c>
      <c r="T1640" s="12">
        <f>(((J1640/60)/60)/24)+DATE(1970,1,1)</f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>E1641/L1641</f>
        <v>94.736842105263165</v>
      </c>
      <c r="Q1641" t="str">
        <f t="shared" si="50"/>
        <v>music</v>
      </c>
      <c r="R1641" t="str">
        <f t="shared" si="51"/>
        <v>rock</v>
      </c>
      <c r="S1641" s="12">
        <f>(((I1641/60)/60)/24)+DATE(1970,1,1)</f>
        <v>40971.652372685188</v>
      </c>
      <c r="T1641" s="12">
        <f>(((J1641/60)/60)/24)+DATE(1970,1,1)</f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>E1642/L1642</f>
        <v>39.967058823529413</v>
      </c>
      <c r="Q1642" t="str">
        <f t="shared" si="50"/>
        <v>music</v>
      </c>
      <c r="R1642" t="str">
        <f t="shared" si="51"/>
        <v>rock</v>
      </c>
      <c r="S1642" s="12">
        <f>(((I1642/60)/60)/24)+DATE(1970,1,1)</f>
        <v>40393.082638888889</v>
      </c>
      <c r="T1642" s="12">
        <f>(((J1642/60)/60)/24)+DATE(1970,1,1)</f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>E1643/L1643</f>
        <v>97.5</v>
      </c>
      <c r="Q1643" t="str">
        <f t="shared" si="50"/>
        <v>music</v>
      </c>
      <c r="R1643" t="str">
        <f t="shared" si="51"/>
        <v>pop</v>
      </c>
      <c r="S1643" s="12">
        <f>(((I1643/60)/60)/24)+DATE(1970,1,1)</f>
        <v>41992.596574074079</v>
      </c>
      <c r="T1643" s="12">
        <f>(((J1643/60)/60)/24)+DATE(1970,1,1)</f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>E1644/L1644</f>
        <v>42.857142857142854</v>
      </c>
      <c r="Q1644" t="str">
        <f t="shared" si="50"/>
        <v>music</v>
      </c>
      <c r="R1644" t="str">
        <f t="shared" si="51"/>
        <v>pop</v>
      </c>
      <c r="S1644" s="12">
        <f>(((I1644/60)/60)/24)+DATE(1970,1,1)</f>
        <v>40708.024618055555</v>
      </c>
      <c r="T1644" s="12">
        <f>(((J1644/60)/60)/24)+DATE(1970,1,1)</f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>E1645/L1645</f>
        <v>168.51351351351352</v>
      </c>
      <c r="Q1645" t="str">
        <f t="shared" si="50"/>
        <v>music</v>
      </c>
      <c r="R1645" t="str">
        <f t="shared" si="51"/>
        <v>pop</v>
      </c>
      <c r="S1645" s="12">
        <f>(((I1645/60)/60)/24)+DATE(1970,1,1)</f>
        <v>41176.824212962965</v>
      </c>
      <c r="T1645" s="12">
        <f>(((J1645/60)/60)/24)+DATE(1970,1,1)</f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>E1646/L1646</f>
        <v>85.546875</v>
      </c>
      <c r="Q1646" t="str">
        <f t="shared" si="50"/>
        <v>music</v>
      </c>
      <c r="R1646" t="str">
        <f t="shared" si="51"/>
        <v>pop</v>
      </c>
      <c r="S1646" s="12">
        <f>(((I1646/60)/60)/24)+DATE(1970,1,1)</f>
        <v>41235.101388888892</v>
      </c>
      <c r="T1646" s="12">
        <f>(((J1646/60)/60)/24)+DATE(1970,1,1)</f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>E1647/L1647</f>
        <v>554</v>
      </c>
      <c r="Q1647" t="str">
        <f t="shared" si="50"/>
        <v>music</v>
      </c>
      <c r="R1647" t="str">
        <f t="shared" si="51"/>
        <v>pop</v>
      </c>
      <c r="S1647" s="12">
        <f>(((I1647/60)/60)/24)+DATE(1970,1,1)</f>
        <v>41535.617361111108</v>
      </c>
      <c r="T1647" s="12">
        <f>(((J1647/60)/60)/24)+DATE(1970,1,1)</f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>E1648/L1648</f>
        <v>26.554216867469879</v>
      </c>
      <c r="Q1648" t="str">
        <f t="shared" si="50"/>
        <v>music</v>
      </c>
      <c r="R1648" t="str">
        <f t="shared" si="51"/>
        <v>pop</v>
      </c>
      <c r="S1648" s="12">
        <f>(((I1648/60)/60)/24)+DATE(1970,1,1)</f>
        <v>41865.757638888892</v>
      </c>
      <c r="T1648" s="12">
        <f>(((J1648/60)/60)/24)+DATE(1970,1,1)</f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>E1649/L1649</f>
        <v>113.82608695652173</v>
      </c>
      <c r="Q1649" t="str">
        <f t="shared" si="50"/>
        <v>music</v>
      </c>
      <c r="R1649" t="str">
        <f t="shared" si="51"/>
        <v>pop</v>
      </c>
      <c r="S1649" s="12">
        <f>(((I1649/60)/60)/24)+DATE(1970,1,1)</f>
        <v>41069.409456018519</v>
      </c>
      <c r="T1649" s="12">
        <f>(((J1649/60)/60)/24)+DATE(1970,1,1)</f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>E1650/L1650</f>
        <v>32.011111111111113</v>
      </c>
      <c r="Q1650" t="str">
        <f t="shared" si="50"/>
        <v>music</v>
      </c>
      <c r="R1650" t="str">
        <f t="shared" si="51"/>
        <v>pop</v>
      </c>
      <c r="S1650" s="12">
        <f>(((I1650/60)/60)/24)+DATE(1970,1,1)</f>
        <v>40622.662986111114</v>
      </c>
      <c r="T1650" s="12">
        <f>(((J1650/60)/60)/24)+DATE(1970,1,1)</f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>E1651/L1651</f>
        <v>47.189259259259259</v>
      </c>
      <c r="Q1651" t="str">
        <f t="shared" si="50"/>
        <v>music</v>
      </c>
      <c r="R1651" t="str">
        <f t="shared" si="51"/>
        <v>pop</v>
      </c>
      <c r="S1651" s="12">
        <f>(((I1651/60)/60)/24)+DATE(1970,1,1)</f>
        <v>41782.684664351851</v>
      </c>
      <c r="T1651" s="12">
        <f>(((J1651/60)/60)/24)+DATE(1970,1,1)</f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>E1652/L1652</f>
        <v>88.46875</v>
      </c>
      <c r="Q1652" t="str">
        <f t="shared" si="50"/>
        <v>music</v>
      </c>
      <c r="R1652" t="str">
        <f t="shared" si="51"/>
        <v>pop</v>
      </c>
      <c r="S1652" s="12">
        <f>(((I1652/60)/60)/24)+DATE(1970,1,1)</f>
        <v>41556.435613425929</v>
      </c>
      <c r="T1652" s="12">
        <f>(((J1652/60)/60)/24)+DATE(1970,1,1)</f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>E1653/L1653</f>
        <v>100.75</v>
      </c>
      <c r="Q1653" t="str">
        <f t="shared" si="50"/>
        <v>music</v>
      </c>
      <c r="R1653" t="str">
        <f t="shared" si="51"/>
        <v>pop</v>
      </c>
      <c r="S1653" s="12">
        <f>(((I1653/60)/60)/24)+DATE(1970,1,1)</f>
        <v>40659.290972222225</v>
      </c>
      <c r="T1653" s="12">
        <f>(((J1653/60)/60)/24)+DATE(1970,1,1)</f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>E1654/L1654</f>
        <v>64.714285714285708</v>
      </c>
      <c r="Q1654" t="str">
        <f t="shared" si="50"/>
        <v>music</v>
      </c>
      <c r="R1654" t="str">
        <f t="shared" si="51"/>
        <v>pop</v>
      </c>
      <c r="S1654" s="12">
        <f>(((I1654/60)/60)/24)+DATE(1970,1,1)</f>
        <v>41602.534641203703</v>
      </c>
      <c r="T1654" s="12">
        <f>(((J1654/60)/60)/24)+DATE(1970,1,1)</f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>E1655/L1655</f>
        <v>51.854285714285716</v>
      </c>
      <c r="Q1655" t="str">
        <f t="shared" si="50"/>
        <v>music</v>
      </c>
      <c r="R1655" t="str">
        <f t="shared" si="51"/>
        <v>pop</v>
      </c>
      <c r="S1655" s="12">
        <f>(((I1655/60)/60)/24)+DATE(1970,1,1)</f>
        <v>40657.834444444445</v>
      </c>
      <c r="T1655" s="12">
        <f>(((J1655/60)/60)/24)+DATE(1970,1,1)</f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>E1656/L1656</f>
        <v>38.794117647058826</v>
      </c>
      <c r="Q1656" t="str">
        <f t="shared" si="50"/>
        <v>music</v>
      </c>
      <c r="R1656" t="str">
        <f t="shared" si="51"/>
        <v>pop</v>
      </c>
      <c r="S1656" s="12">
        <f>(((I1656/60)/60)/24)+DATE(1970,1,1)</f>
        <v>41017.890740740739</v>
      </c>
      <c r="T1656" s="12">
        <f>(((J1656/60)/60)/24)+DATE(1970,1,1)</f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>E1657/L1657</f>
        <v>44.645833333333336</v>
      </c>
      <c r="Q1657" t="str">
        <f t="shared" si="50"/>
        <v>music</v>
      </c>
      <c r="R1657" t="str">
        <f t="shared" si="51"/>
        <v>pop</v>
      </c>
      <c r="S1657" s="12">
        <f>(((I1657/60)/60)/24)+DATE(1970,1,1)</f>
        <v>41004.750231481477</v>
      </c>
      <c r="T1657" s="12">
        <f>(((J1657/60)/60)/24)+DATE(1970,1,1)</f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>E1658/L1658</f>
        <v>156.77333333333334</v>
      </c>
      <c r="Q1658" t="str">
        <f t="shared" si="50"/>
        <v>music</v>
      </c>
      <c r="R1658" t="str">
        <f t="shared" si="51"/>
        <v>pop</v>
      </c>
      <c r="S1658" s="12">
        <f>(((I1658/60)/60)/24)+DATE(1970,1,1)</f>
        <v>41256.928842592592</v>
      </c>
      <c r="T1658" s="12">
        <f>(((J1658/60)/60)/24)+DATE(1970,1,1)</f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>E1659/L1659</f>
        <v>118.70339366515837</v>
      </c>
      <c r="Q1659" t="str">
        <f t="shared" si="50"/>
        <v>music</v>
      </c>
      <c r="R1659" t="str">
        <f t="shared" si="51"/>
        <v>pop</v>
      </c>
      <c r="S1659" s="12">
        <f>(((I1659/60)/60)/24)+DATE(1970,1,1)</f>
        <v>41053.782037037039</v>
      </c>
      <c r="T1659" s="12">
        <f>(((J1659/60)/60)/24)+DATE(1970,1,1)</f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>E1660/L1660</f>
        <v>74.149532710280369</v>
      </c>
      <c r="Q1660" t="str">
        <f t="shared" si="50"/>
        <v>music</v>
      </c>
      <c r="R1660" t="str">
        <f t="shared" si="51"/>
        <v>pop</v>
      </c>
      <c r="S1660" s="12">
        <f>(((I1660/60)/60)/24)+DATE(1970,1,1)</f>
        <v>41261.597222222219</v>
      </c>
      <c r="T1660" s="12">
        <f>(((J1660/60)/60)/24)+DATE(1970,1,1)</f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>E1661/L1661</f>
        <v>12.533333333333333</v>
      </c>
      <c r="Q1661" t="str">
        <f t="shared" si="50"/>
        <v>music</v>
      </c>
      <c r="R1661" t="str">
        <f t="shared" si="51"/>
        <v>pop</v>
      </c>
      <c r="S1661" s="12">
        <f>(((I1661/60)/60)/24)+DATE(1970,1,1)</f>
        <v>41625.5</v>
      </c>
      <c r="T1661" s="12">
        <f>(((J1661/60)/60)/24)+DATE(1970,1,1)</f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>E1662/L1662</f>
        <v>27.861111111111111</v>
      </c>
      <c r="Q1662" t="str">
        <f t="shared" si="50"/>
        <v>music</v>
      </c>
      <c r="R1662" t="str">
        <f t="shared" si="51"/>
        <v>pop</v>
      </c>
      <c r="S1662" s="12">
        <f>(((I1662/60)/60)/24)+DATE(1970,1,1)</f>
        <v>42490.915972222225</v>
      </c>
      <c r="T1662" s="12">
        <f>(((J1662/60)/60)/24)+DATE(1970,1,1)</f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>E1663/L1663</f>
        <v>80.178217821782184</v>
      </c>
      <c r="Q1663" t="str">
        <f t="shared" si="50"/>
        <v>music</v>
      </c>
      <c r="R1663" t="str">
        <f t="shared" si="51"/>
        <v>pop</v>
      </c>
      <c r="S1663" s="12">
        <f>(((I1663/60)/60)/24)+DATE(1970,1,1)</f>
        <v>42386.875</v>
      </c>
      <c r="T1663" s="12">
        <f>(((J1663/60)/60)/24)+DATE(1970,1,1)</f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>E1664/L1664</f>
        <v>132.43548387096774</v>
      </c>
      <c r="Q1664" t="str">
        <f t="shared" si="50"/>
        <v>music</v>
      </c>
      <c r="R1664" t="str">
        <f t="shared" si="51"/>
        <v>pop</v>
      </c>
      <c r="S1664" s="12">
        <f>(((I1664/60)/60)/24)+DATE(1970,1,1)</f>
        <v>40908.239999999998</v>
      </c>
      <c r="T1664" s="12">
        <f>(((J1664/60)/60)/24)+DATE(1970,1,1)</f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>E1665/L1665</f>
        <v>33.75</v>
      </c>
      <c r="Q1665" t="str">
        <f t="shared" si="50"/>
        <v>music</v>
      </c>
      <c r="R1665" t="str">
        <f t="shared" si="51"/>
        <v>pop</v>
      </c>
      <c r="S1665" s="12">
        <f>(((I1665/60)/60)/24)+DATE(1970,1,1)</f>
        <v>42036.02207175926</v>
      </c>
      <c r="T1665" s="12">
        <f>(((J1665/60)/60)/24)+DATE(1970,1,1)</f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>E1666/L1666</f>
        <v>34.384494382022467</v>
      </c>
      <c r="Q1666" t="str">
        <f t="shared" si="50"/>
        <v>music</v>
      </c>
      <c r="R1666" t="str">
        <f t="shared" si="51"/>
        <v>pop</v>
      </c>
      <c r="S1666" s="12">
        <f>(((I1666/60)/60)/24)+DATE(1970,1,1)</f>
        <v>40984.165972222225</v>
      </c>
      <c r="T1666" s="12">
        <f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>E1667/L1667</f>
        <v>44.956989247311824</v>
      </c>
      <c r="Q1667" t="str">
        <f t="shared" ref="Q1667:Q1730" si="52">LEFT(N1667, SEARCH("/",N1667,1)-1)</f>
        <v>music</v>
      </c>
      <c r="R1667" t="str">
        <f t="shared" ref="R1667:R1730" si="53">RIGHT(N1667,LEN(N1667) - SEARCH("/", N1667, SEARCH("/", N1667) - 1))</f>
        <v>pop</v>
      </c>
      <c r="S1667" s="12">
        <f>(((I1667/60)/60)/24)+DATE(1970,1,1)</f>
        <v>40596.125</v>
      </c>
      <c r="T1667" s="12">
        <f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>E1668/L1668</f>
        <v>41.04081632653061</v>
      </c>
      <c r="Q1668" t="str">
        <f t="shared" si="52"/>
        <v>music</v>
      </c>
      <c r="R1668" t="str">
        <f t="shared" si="53"/>
        <v>pop</v>
      </c>
      <c r="S1668" s="12">
        <f>(((I1668/60)/60)/24)+DATE(1970,1,1)</f>
        <v>41361.211493055554</v>
      </c>
      <c r="T1668" s="12">
        <f>(((J1668/60)/60)/24)+DATE(1970,1,1)</f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>E1669/L1669</f>
        <v>52.597560975609753</v>
      </c>
      <c r="Q1669" t="str">
        <f t="shared" si="52"/>
        <v>music</v>
      </c>
      <c r="R1669" t="str">
        <f t="shared" si="53"/>
        <v>pop</v>
      </c>
      <c r="S1669" s="12">
        <f>(((I1669/60)/60)/24)+DATE(1970,1,1)</f>
        <v>41709.290972222225</v>
      </c>
      <c r="T1669" s="12">
        <f>(((J1669/60)/60)/24)+DATE(1970,1,1)</f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>E1670/L1670</f>
        <v>70.784482758620683</v>
      </c>
      <c r="Q1670" t="str">
        <f t="shared" si="52"/>
        <v>music</v>
      </c>
      <c r="R1670" t="str">
        <f t="shared" si="53"/>
        <v>pop</v>
      </c>
      <c r="S1670" s="12">
        <f>(((I1670/60)/60)/24)+DATE(1970,1,1)</f>
        <v>40875.191423611112</v>
      </c>
      <c r="T1670" s="12">
        <f>(((J1670/60)/60)/24)+DATE(1970,1,1)</f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>E1671/L1671</f>
        <v>53.75</v>
      </c>
      <c r="Q1671" t="str">
        <f t="shared" si="52"/>
        <v>music</v>
      </c>
      <c r="R1671" t="str">
        <f t="shared" si="53"/>
        <v>pop</v>
      </c>
      <c r="S1671" s="12">
        <f>(((I1671/60)/60)/24)+DATE(1970,1,1)</f>
        <v>42521.885138888887</v>
      </c>
      <c r="T1671" s="12">
        <f>(((J1671/60)/60)/24)+DATE(1970,1,1)</f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>E1672/L1672</f>
        <v>44.608695652173914</v>
      </c>
      <c r="Q1672" t="str">
        <f t="shared" si="52"/>
        <v>music</v>
      </c>
      <c r="R1672" t="str">
        <f t="shared" si="53"/>
        <v>pop</v>
      </c>
      <c r="S1672" s="12">
        <f>(((I1672/60)/60)/24)+DATE(1970,1,1)</f>
        <v>40364.166666666664</v>
      </c>
      <c r="T1672" s="12">
        <f>(((J1672/60)/60)/24)+DATE(1970,1,1)</f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>E1673/L1673</f>
        <v>26.148961038961041</v>
      </c>
      <c r="Q1673" t="str">
        <f t="shared" si="52"/>
        <v>music</v>
      </c>
      <c r="R1673" t="str">
        <f t="shared" si="53"/>
        <v>pop</v>
      </c>
      <c r="S1673" s="12">
        <f>(((I1673/60)/60)/24)+DATE(1970,1,1)</f>
        <v>42583.54414351852</v>
      </c>
      <c r="T1673" s="12">
        <f>(((J1673/60)/60)/24)+DATE(1970,1,1)</f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>E1674/L1674</f>
        <v>39.183673469387756</v>
      </c>
      <c r="Q1674" t="str">
        <f t="shared" si="52"/>
        <v>music</v>
      </c>
      <c r="R1674" t="str">
        <f t="shared" si="53"/>
        <v>pop</v>
      </c>
      <c r="S1674" s="12">
        <f>(((I1674/60)/60)/24)+DATE(1970,1,1)</f>
        <v>41064.656597222223</v>
      </c>
      <c r="T1674" s="12">
        <f>(((J1674/60)/60)/24)+DATE(1970,1,1)</f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>E1675/L1675</f>
        <v>45.593220338983052</v>
      </c>
      <c r="Q1675" t="str">
        <f t="shared" si="52"/>
        <v>music</v>
      </c>
      <c r="R1675" t="str">
        <f t="shared" si="53"/>
        <v>pop</v>
      </c>
      <c r="S1675" s="12">
        <f>(((I1675/60)/60)/24)+DATE(1970,1,1)</f>
        <v>42069.878379629634</v>
      </c>
      <c r="T1675" s="12">
        <f>(((J1675/60)/60)/24)+DATE(1970,1,1)</f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>E1676/L1676</f>
        <v>89.247787610619469</v>
      </c>
      <c r="Q1676" t="str">
        <f t="shared" si="52"/>
        <v>music</v>
      </c>
      <c r="R1676" t="str">
        <f t="shared" si="53"/>
        <v>pop</v>
      </c>
      <c r="S1676" s="12">
        <f>(((I1676/60)/60)/24)+DATE(1970,1,1)</f>
        <v>42600.290972222225</v>
      </c>
      <c r="T1676" s="12">
        <f>(((J1676/60)/60)/24)+DATE(1970,1,1)</f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>E1677/L1677</f>
        <v>40.416470588235299</v>
      </c>
      <c r="Q1677" t="str">
        <f t="shared" si="52"/>
        <v>music</v>
      </c>
      <c r="R1677" t="str">
        <f t="shared" si="53"/>
        <v>pop</v>
      </c>
      <c r="S1677" s="12">
        <f>(((I1677/60)/60)/24)+DATE(1970,1,1)</f>
        <v>40832.918749999997</v>
      </c>
      <c r="T1677" s="12">
        <f>(((J1677/60)/60)/24)+DATE(1970,1,1)</f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>E1678/L1678</f>
        <v>82.38095238095238</v>
      </c>
      <c r="Q1678" t="str">
        <f t="shared" si="52"/>
        <v>music</v>
      </c>
      <c r="R1678" t="str">
        <f t="shared" si="53"/>
        <v>pop</v>
      </c>
      <c r="S1678" s="12">
        <f>(((I1678/60)/60)/24)+DATE(1970,1,1)</f>
        <v>41020.165972222225</v>
      </c>
      <c r="T1678" s="12">
        <f>(((J1678/60)/60)/24)+DATE(1970,1,1)</f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>E1679/L1679</f>
        <v>159.52380952380952</v>
      </c>
      <c r="Q1679" t="str">
        <f t="shared" si="52"/>
        <v>music</v>
      </c>
      <c r="R1679" t="str">
        <f t="shared" si="53"/>
        <v>pop</v>
      </c>
      <c r="S1679" s="12">
        <f>(((I1679/60)/60)/24)+DATE(1970,1,1)</f>
        <v>42476.249305555553</v>
      </c>
      <c r="T1679" s="12">
        <f>(((J1679/60)/60)/24)+DATE(1970,1,1)</f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>E1680/L1680</f>
        <v>36.244897959183675</v>
      </c>
      <c r="Q1680" t="str">
        <f t="shared" si="52"/>
        <v>music</v>
      </c>
      <c r="R1680" t="str">
        <f t="shared" si="53"/>
        <v>pop</v>
      </c>
      <c r="S1680" s="12">
        <f>(((I1680/60)/60)/24)+DATE(1970,1,1)</f>
        <v>41676.854988425926</v>
      </c>
      <c r="T1680" s="12">
        <f>(((J1680/60)/60)/24)+DATE(1970,1,1)</f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>E1681/L1681</f>
        <v>62.5</v>
      </c>
      <c r="Q1681" t="str">
        <f t="shared" si="52"/>
        <v>music</v>
      </c>
      <c r="R1681" t="str">
        <f t="shared" si="53"/>
        <v>pop</v>
      </c>
      <c r="S1681" s="12">
        <f>(((I1681/60)/60)/24)+DATE(1970,1,1)</f>
        <v>40746.068807870368</v>
      </c>
      <c r="T1681" s="12">
        <f>(((J1681/60)/60)/24)+DATE(1970,1,1)</f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>E1682/L1682</f>
        <v>47</v>
      </c>
      <c r="Q1682" t="str">
        <f t="shared" si="52"/>
        <v>music</v>
      </c>
      <c r="R1682" t="str">
        <f t="shared" si="53"/>
        <v>pop</v>
      </c>
      <c r="S1682" s="12">
        <f>(((I1682/60)/60)/24)+DATE(1970,1,1)</f>
        <v>41832.757719907408</v>
      </c>
      <c r="T1682" s="12">
        <f>(((J1682/60)/60)/24)+DATE(1970,1,1)</f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>E1683/L1683</f>
        <v>74.575090497737563</v>
      </c>
      <c r="Q1683" t="str">
        <f t="shared" si="52"/>
        <v>music</v>
      </c>
      <c r="R1683" t="str">
        <f t="shared" si="53"/>
        <v>faith</v>
      </c>
      <c r="S1683" s="12">
        <f>(((I1683/60)/60)/24)+DATE(1970,1,1)</f>
        <v>42823.083333333328</v>
      </c>
      <c r="T1683" s="12">
        <f>(((J1683/60)/60)/24)+DATE(1970,1,1)</f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>E1684/L1684</f>
        <v>#DIV/0!</v>
      </c>
      <c r="Q1684" t="str">
        <f t="shared" si="52"/>
        <v>music</v>
      </c>
      <c r="R1684" t="str">
        <f t="shared" si="53"/>
        <v>faith</v>
      </c>
      <c r="S1684" s="12">
        <f>(((I1684/60)/60)/24)+DATE(1970,1,1)</f>
        <v>42839.171990740739</v>
      </c>
      <c r="T1684" s="12">
        <f>(((J1684/60)/60)/24)+DATE(1970,1,1)</f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>E1685/L1685</f>
        <v>76</v>
      </c>
      <c r="Q1685" t="str">
        <f t="shared" si="52"/>
        <v>music</v>
      </c>
      <c r="R1685" t="str">
        <f t="shared" si="53"/>
        <v>faith</v>
      </c>
      <c r="S1685" s="12">
        <f>(((I1685/60)/60)/24)+DATE(1970,1,1)</f>
        <v>42832.781689814816</v>
      </c>
      <c r="T1685" s="12">
        <f>(((J1685/60)/60)/24)+DATE(1970,1,1)</f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>E1686/L1686</f>
        <v>86.43564356435644</v>
      </c>
      <c r="Q1686" t="str">
        <f t="shared" si="52"/>
        <v>music</v>
      </c>
      <c r="R1686" t="str">
        <f t="shared" si="53"/>
        <v>faith</v>
      </c>
      <c r="S1686" s="12">
        <f>(((I1686/60)/60)/24)+DATE(1970,1,1)</f>
        <v>42811.773622685185</v>
      </c>
      <c r="T1686" s="12">
        <f>(((J1686/60)/60)/24)+DATE(1970,1,1)</f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>E1687/L1687</f>
        <v>24</v>
      </c>
      <c r="Q1687" t="str">
        <f t="shared" si="52"/>
        <v>music</v>
      </c>
      <c r="R1687" t="str">
        <f t="shared" si="53"/>
        <v>faith</v>
      </c>
      <c r="S1687" s="12">
        <f>(((I1687/60)/60)/24)+DATE(1970,1,1)</f>
        <v>42818.208599537036</v>
      </c>
      <c r="T1687" s="12">
        <f>(((J1687/60)/60)/24)+DATE(1970,1,1)</f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>E1688/L1688</f>
        <v>18</v>
      </c>
      <c r="Q1688" t="str">
        <f t="shared" si="52"/>
        <v>music</v>
      </c>
      <c r="R1688" t="str">
        <f t="shared" si="53"/>
        <v>faith</v>
      </c>
      <c r="S1688" s="12">
        <f>(((I1688/60)/60)/24)+DATE(1970,1,1)</f>
        <v>42852.802303240736</v>
      </c>
      <c r="T1688" s="12">
        <f>(((J1688/60)/60)/24)+DATE(1970,1,1)</f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>E1689/L1689</f>
        <v>80.128205128205124</v>
      </c>
      <c r="Q1689" t="str">
        <f t="shared" si="52"/>
        <v>music</v>
      </c>
      <c r="R1689" t="str">
        <f t="shared" si="53"/>
        <v>faith</v>
      </c>
      <c r="S1689" s="12">
        <f>(((I1689/60)/60)/24)+DATE(1970,1,1)</f>
        <v>42835.84375</v>
      </c>
      <c r="T1689" s="12">
        <f>(((J1689/60)/60)/24)+DATE(1970,1,1)</f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>E1690/L1690</f>
        <v>253.14285714285714</v>
      </c>
      <c r="Q1690" t="str">
        <f t="shared" si="52"/>
        <v>music</v>
      </c>
      <c r="R1690" t="str">
        <f t="shared" si="53"/>
        <v>faith</v>
      </c>
      <c r="S1690" s="12">
        <f>(((I1690/60)/60)/24)+DATE(1970,1,1)</f>
        <v>42834.492986111116</v>
      </c>
      <c r="T1690" s="12">
        <f>(((J1690/60)/60)/24)+DATE(1970,1,1)</f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>E1691/L1691</f>
        <v>171.42857142857142</v>
      </c>
      <c r="Q1691" t="str">
        <f t="shared" si="52"/>
        <v>music</v>
      </c>
      <c r="R1691" t="str">
        <f t="shared" si="53"/>
        <v>faith</v>
      </c>
      <c r="S1691" s="12">
        <f>(((I1691/60)/60)/24)+DATE(1970,1,1)</f>
        <v>42810.900810185187</v>
      </c>
      <c r="T1691" s="12">
        <f>(((J1691/60)/60)/24)+DATE(1970,1,1)</f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>E1692/L1692</f>
        <v>57.727272727272727</v>
      </c>
      <c r="Q1692" t="str">
        <f t="shared" si="52"/>
        <v>music</v>
      </c>
      <c r="R1692" t="str">
        <f t="shared" si="53"/>
        <v>faith</v>
      </c>
      <c r="S1692" s="12">
        <f>(((I1692/60)/60)/24)+DATE(1970,1,1)</f>
        <v>42831.389374999999</v>
      </c>
      <c r="T1692" s="12">
        <f>(((J1692/60)/60)/24)+DATE(1970,1,1)</f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>E1693/L1693</f>
        <v>264.26315789473682</v>
      </c>
      <c r="Q1693" t="str">
        <f t="shared" si="52"/>
        <v>music</v>
      </c>
      <c r="R1693" t="str">
        <f t="shared" si="53"/>
        <v>faith</v>
      </c>
      <c r="S1693" s="12">
        <f>(((I1693/60)/60)/24)+DATE(1970,1,1)</f>
        <v>42828.041666666672</v>
      </c>
      <c r="T1693" s="12">
        <f>(((J1693/60)/60)/24)+DATE(1970,1,1)</f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>E1694/L1694</f>
        <v>159.33333333333334</v>
      </c>
      <c r="Q1694" t="str">
        <f t="shared" si="52"/>
        <v>music</v>
      </c>
      <c r="R1694" t="str">
        <f t="shared" si="53"/>
        <v>faith</v>
      </c>
      <c r="S1694" s="12">
        <f>(((I1694/60)/60)/24)+DATE(1970,1,1)</f>
        <v>42820.999305555553</v>
      </c>
      <c r="T1694" s="12">
        <f>(((J1694/60)/60)/24)+DATE(1970,1,1)</f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>E1695/L1695</f>
        <v>35</v>
      </c>
      <c r="Q1695" t="str">
        <f t="shared" si="52"/>
        <v>music</v>
      </c>
      <c r="R1695" t="str">
        <f t="shared" si="53"/>
        <v>faith</v>
      </c>
      <c r="S1695" s="12">
        <f>(((I1695/60)/60)/24)+DATE(1970,1,1)</f>
        <v>42834.833333333328</v>
      </c>
      <c r="T1695" s="12">
        <f>(((J1695/60)/60)/24)+DATE(1970,1,1)</f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>E1696/L1696</f>
        <v>5</v>
      </c>
      <c r="Q1696" t="str">
        <f t="shared" si="52"/>
        <v>music</v>
      </c>
      <c r="R1696" t="str">
        <f t="shared" si="53"/>
        <v>faith</v>
      </c>
      <c r="S1696" s="12">
        <f>(((I1696/60)/60)/24)+DATE(1970,1,1)</f>
        <v>42821.191666666666</v>
      </c>
      <c r="T1696" s="12">
        <f>(((J1696/60)/60)/24)+DATE(1970,1,1)</f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>E1697/L1697</f>
        <v>61.086956521739133</v>
      </c>
      <c r="Q1697" t="str">
        <f t="shared" si="52"/>
        <v>music</v>
      </c>
      <c r="R1697" t="str">
        <f t="shared" si="53"/>
        <v>faith</v>
      </c>
      <c r="S1697" s="12">
        <f>(((I1697/60)/60)/24)+DATE(1970,1,1)</f>
        <v>42835.041666666672</v>
      </c>
      <c r="T1697" s="12">
        <f>(((J1697/60)/60)/24)+DATE(1970,1,1)</f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>E1698/L1698</f>
        <v>#DIV/0!</v>
      </c>
      <c r="Q1698" t="str">
        <f t="shared" si="52"/>
        <v>music</v>
      </c>
      <c r="R1698" t="str">
        <f t="shared" si="53"/>
        <v>faith</v>
      </c>
      <c r="S1698" s="12">
        <f>(((I1698/60)/60)/24)+DATE(1970,1,1)</f>
        <v>42826.027905092589</v>
      </c>
      <c r="T1698" s="12">
        <f>(((J1698/60)/60)/24)+DATE(1970,1,1)</f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>E1699/L1699</f>
        <v>114.81818181818181</v>
      </c>
      <c r="Q1699" t="str">
        <f t="shared" si="52"/>
        <v>music</v>
      </c>
      <c r="R1699" t="str">
        <f t="shared" si="53"/>
        <v>faith</v>
      </c>
      <c r="S1699" s="12">
        <f>(((I1699/60)/60)/24)+DATE(1970,1,1)</f>
        <v>42834.991296296299</v>
      </c>
      <c r="T1699" s="12">
        <f>(((J1699/60)/60)/24)+DATE(1970,1,1)</f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>E1700/L1700</f>
        <v>#DIV/0!</v>
      </c>
      <c r="Q1700" t="str">
        <f t="shared" si="52"/>
        <v>music</v>
      </c>
      <c r="R1700" t="str">
        <f t="shared" si="53"/>
        <v>faith</v>
      </c>
      <c r="S1700" s="12">
        <f>(((I1700/60)/60)/24)+DATE(1970,1,1)</f>
        <v>42820.147916666669</v>
      </c>
      <c r="T1700" s="12">
        <f>(((J1700/60)/60)/24)+DATE(1970,1,1)</f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>E1701/L1701</f>
        <v>54</v>
      </c>
      <c r="Q1701" t="str">
        <f t="shared" si="52"/>
        <v>music</v>
      </c>
      <c r="R1701" t="str">
        <f t="shared" si="53"/>
        <v>faith</v>
      </c>
      <c r="S1701" s="12">
        <f>(((I1701/60)/60)/24)+DATE(1970,1,1)</f>
        <v>42836.863946759258</v>
      </c>
      <c r="T1701" s="12">
        <f>(((J1701/60)/60)/24)+DATE(1970,1,1)</f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>E1702/L1702</f>
        <v>65.974683544303801</v>
      </c>
      <c r="Q1702" t="str">
        <f t="shared" si="52"/>
        <v>music</v>
      </c>
      <c r="R1702" t="str">
        <f t="shared" si="53"/>
        <v>faith</v>
      </c>
      <c r="S1702" s="12">
        <f>(((I1702/60)/60)/24)+DATE(1970,1,1)</f>
        <v>42826.166666666672</v>
      </c>
      <c r="T1702" s="12">
        <f>(((J1702/60)/60)/24)+DATE(1970,1,1)</f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>E1703/L1703</f>
        <v>5</v>
      </c>
      <c r="Q1703" t="str">
        <f t="shared" si="52"/>
        <v>music</v>
      </c>
      <c r="R1703" t="str">
        <f t="shared" si="53"/>
        <v>faith</v>
      </c>
      <c r="S1703" s="12">
        <f>(((I1703/60)/60)/24)+DATE(1970,1,1)</f>
        <v>42019.664409722223</v>
      </c>
      <c r="T1703" s="12">
        <f>(((J1703/60)/60)/24)+DATE(1970,1,1)</f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>E1704/L1704</f>
        <v>1</v>
      </c>
      <c r="Q1704" t="str">
        <f t="shared" si="52"/>
        <v>music</v>
      </c>
      <c r="R1704" t="str">
        <f t="shared" si="53"/>
        <v>faith</v>
      </c>
      <c r="S1704" s="12">
        <f>(((I1704/60)/60)/24)+DATE(1970,1,1)</f>
        <v>42093.828125</v>
      </c>
      <c r="T1704" s="12">
        <f>(((J1704/60)/60)/24)+DATE(1970,1,1)</f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>E1705/L1705</f>
        <v>25.5</v>
      </c>
      <c r="Q1705" t="str">
        <f t="shared" si="52"/>
        <v>music</v>
      </c>
      <c r="R1705" t="str">
        <f t="shared" si="53"/>
        <v>faith</v>
      </c>
      <c r="S1705" s="12">
        <f>(((I1705/60)/60)/24)+DATE(1970,1,1)</f>
        <v>42247.281678240746</v>
      </c>
      <c r="T1705" s="12">
        <f>(((J1705/60)/60)/24)+DATE(1970,1,1)</f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>E1706/L1706</f>
        <v>118.36363636363636</v>
      </c>
      <c r="Q1706" t="str">
        <f t="shared" si="52"/>
        <v>music</v>
      </c>
      <c r="R1706" t="str">
        <f t="shared" si="53"/>
        <v>faith</v>
      </c>
      <c r="S1706" s="12">
        <f>(((I1706/60)/60)/24)+DATE(1970,1,1)</f>
        <v>42051.139733796299</v>
      </c>
      <c r="T1706" s="12">
        <f>(((J1706/60)/60)/24)+DATE(1970,1,1)</f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>E1707/L1707</f>
        <v>#DIV/0!</v>
      </c>
      <c r="Q1707" t="str">
        <f t="shared" si="52"/>
        <v>music</v>
      </c>
      <c r="R1707" t="str">
        <f t="shared" si="53"/>
        <v>faith</v>
      </c>
      <c r="S1707" s="12">
        <f>(((I1707/60)/60)/24)+DATE(1970,1,1)</f>
        <v>42256.666666666672</v>
      </c>
      <c r="T1707" s="12">
        <f>(((J1707/60)/60)/24)+DATE(1970,1,1)</f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>E1708/L1708</f>
        <v>#DIV/0!</v>
      </c>
      <c r="Q1708" t="str">
        <f t="shared" si="52"/>
        <v>music</v>
      </c>
      <c r="R1708" t="str">
        <f t="shared" si="53"/>
        <v>faith</v>
      </c>
      <c r="S1708" s="12">
        <f>(((I1708/60)/60)/24)+DATE(1970,1,1)</f>
        <v>42239.306388888886</v>
      </c>
      <c r="T1708" s="12">
        <f>(((J1708/60)/60)/24)+DATE(1970,1,1)</f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>E1709/L1709</f>
        <v>54.111111111111114</v>
      </c>
      <c r="Q1709" t="str">
        <f t="shared" si="52"/>
        <v>music</v>
      </c>
      <c r="R1709" t="str">
        <f t="shared" si="53"/>
        <v>faith</v>
      </c>
      <c r="S1709" s="12">
        <f>(((I1709/60)/60)/24)+DATE(1970,1,1)</f>
        <v>42457.679340277777</v>
      </c>
      <c r="T1709" s="12">
        <f>(((J1709/60)/60)/24)+DATE(1970,1,1)</f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>E1710/L1710</f>
        <v>#DIV/0!</v>
      </c>
      <c r="Q1710" t="str">
        <f t="shared" si="52"/>
        <v>music</v>
      </c>
      <c r="R1710" t="str">
        <f t="shared" si="53"/>
        <v>faith</v>
      </c>
      <c r="S1710" s="12">
        <f>(((I1710/60)/60)/24)+DATE(1970,1,1)</f>
        <v>42491.866967592592</v>
      </c>
      <c r="T1710" s="12">
        <f>(((J1710/60)/60)/24)+DATE(1970,1,1)</f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>E1711/L1711</f>
        <v>21.25</v>
      </c>
      <c r="Q1711" t="str">
        <f t="shared" si="52"/>
        <v>music</v>
      </c>
      <c r="R1711" t="str">
        <f t="shared" si="53"/>
        <v>faith</v>
      </c>
      <c r="S1711" s="12">
        <f>(((I1711/60)/60)/24)+DATE(1970,1,1)</f>
        <v>41882.818749999999</v>
      </c>
      <c r="T1711" s="12">
        <f>(((J1711/60)/60)/24)+DATE(1970,1,1)</f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>E1712/L1712</f>
        <v>34</v>
      </c>
      <c r="Q1712" t="str">
        <f t="shared" si="52"/>
        <v>music</v>
      </c>
      <c r="R1712" t="str">
        <f t="shared" si="53"/>
        <v>faith</v>
      </c>
      <c r="S1712" s="12">
        <f>(((I1712/60)/60)/24)+DATE(1970,1,1)</f>
        <v>42387.541666666672</v>
      </c>
      <c r="T1712" s="12">
        <f>(((J1712/60)/60)/24)+DATE(1970,1,1)</f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>E1713/L1713</f>
        <v>525</v>
      </c>
      <c r="Q1713" t="str">
        <f t="shared" si="52"/>
        <v>music</v>
      </c>
      <c r="R1713" t="str">
        <f t="shared" si="53"/>
        <v>faith</v>
      </c>
      <c r="S1713" s="12">
        <f>(((I1713/60)/60)/24)+DATE(1970,1,1)</f>
        <v>41883.646226851852</v>
      </c>
      <c r="T1713" s="12">
        <f>(((J1713/60)/60)/24)+DATE(1970,1,1)</f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>E1714/L1714</f>
        <v>#DIV/0!</v>
      </c>
      <c r="Q1714" t="str">
        <f t="shared" si="52"/>
        <v>music</v>
      </c>
      <c r="R1714" t="str">
        <f t="shared" si="53"/>
        <v>faith</v>
      </c>
      <c r="S1714" s="12">
        <f>(((I1714/60)/60)/24)+DATE(1970,1,1)</f>
        <v>42185.913807870369</v>
      </c>
      <c r="T1714" s="12">
        <f>(((J1714/60)/60)/24)+DATE(1970,1,1)</f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>E1715/L1715</f>
        <v>50</v>
      </c>
      <c r="Q1715" t="str">
        <f t="shared" si="52"/>
        <v>music</v>
      </c>
      <c r="R1715" t="str">
        <f t="shared" si="53"/>
        <v>faith</v>
      </c>
      <c r="S1715" s="12">
        <f>(((I1715/60)/60)/24)+DATE(1970,1,1)</f>
        <v>41917.801064814819</v>
      </c>
      <c r="T1715" s="12">
        <f>(((J1715/60)/60)/24)+DATE(1970,1,1)</f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>E1716/L1716</f>
        <v>115.70588235294117</v>
      </c>
      <c r="Q1716" t="str">
        <f t="shared" si="52"/>
        <v>music</v>
      </c>
      <c r="R1716" t="str">
        <f t="shared" si="53"/>
        <v>faith</v>
      </c>
      <c r="S1716" s="12">
        <f>(((I1716/60)/60)/24)+DATE(1970,1,1)</f>
        <v>42125.918530092589</v>
      </c>
      <c r="T1716" s="12">
        <f>(((J1716/60)/60)/24)+DATE(1970,1,1)</f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>E1717/L1717</f>
        <v>5.5</v>
      </c>
      <c r="Q1717" t="str">
        <f t="shared" si="52"/>
        <v>music</v>
      </c>
      <c r="R1717" t="str">
        <f t="shared" si="53"/>
        <v>faith</v>
      </c>
      <c r="S1717" s="12">
        <f>(((I1717/60)/60)/24)+DATE(1970,1,1)</f>
        <v>42094.140277777777</v>
      </c>
      <c r="T1717" s="12">
        <f>(((J1717/60)/60)/24)+DATE(1970,1,1)</f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>E1718/L1718</f>
        <v>50</v>
      </c>
      <c r="Q1718" t="str">
        <f t="shared" si="52"/>
        <v>music</v>
      </c>
      <c r="R1718" t="str">
        <f t="shared" si="53"/>
        <v>faith</v>
      </c>
      <c r="S1718" s="12">
        <f>(((I1718/60)/60)/24)+DATE(1970,1,1)</f>
        <v>42713.619201388887</v>
      </c>
      <c r="T1718" s="12">
        <f>(((J1718/60)/60)/24)+DATE(1970,1,1)</f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>E1719/L1719</f>
        <v>34.024390243902438</v>
      </c>
      <c r="Q1719" t="str">
        <f t="shared" si="52"/>
        <v>music</v>
      </c>
      <c r="R1719" t="str">
        <f t="shared" si="53"/>
        <v>faith</v>
      </c>
      <c r="S1719" s="12">
        <f>(((I1719/60)/60)/24)+DATE(1970,1,1)</f>
        <v>42481.166666666672</v>
      </c>
      <c r="T1719" s="12">
        <f>(((J1719/60)/60)/24)+DATE(1970,1,1)</f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>E1720/L1720</f>
        <v>37.5</v>
      </c>
      <c r="Q1720" t="str">
        <f t="shared" si="52"/>
        <v>music</v>
      </c>
      <c r="R1720" t="str">
        <f t="shared" si="53"/>
        <v>faith</v>
      </c>
      <c r="S1720" s="12">
        <f>(((I1720/60)/60)/24)+DATE(1970,1,1)</f>
        <v>42504.207638888889</v>
      </c>
      <c r="T1720" s="12">
        <f>(((J1720/60)/60)/24)+DATE(1970,1,1)</f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>E1721/L1721</f>
        <v>11.666666666666666</v>
      </c>
      <c r="Q1721" t="str">
        <f t="shared" si="52"/>
        <v>music</v>
      </c>
      <c r="R1721" t="str">
        <f t="shared" si="53"/>
        <v>faith</v>
      </c>
      <c r="S1721" s="12">
        <f>(((I1721/60)/60)/24)+DATE(1970,1,1)</f>
        <v>41899.534618055557</v>
      </c>
      <c r="T1721" s="12">
        <f>(((J1721/60)/60)/24)+DATE(1970,1,1)</f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>E1722/L1722</f>
        <v>28.125</v>
      </c>
      <c r="Q1722" t="str">
        <f t="shared" si="52"/>
        <v>music</v>
      </c>
      <c r="R1722" t="str">
        <f t="shared" si="53"/>
        <v>faith</v>
      </c>
      <c r="S1722" s="12">
        <f>(((I1722/60)/60)/24)+DATE(1970,1,1)</f>
        <v>41952.824895833335</v>
      </c>
      <c r="T1722" s="12">
        <f>(((J1722/60)/60)/24)+DATE(1970,1,1)</f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>E1723/L1723</f>
        <v>#DIV/0!</v>
      </c>
      <c r="Q1723" t="str">
        <f t="shared" si="52"/>
        <v>music</v>
      </c>
      <c r="R1723" t="str">
        <f t="shared" si="53"/>
        <v>faith</v>
      </c>
      <c r="S1723" s="12">
        <f>(((I1723/60)/60)/24)+DATE(1970,1,1)</f>
        <v>42349.461377314816</v>
      </c>
      <c r="T1723" s="12">
        <f>(((J1723/60)/60)/24)+DATE(1970,1,1)</f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>E1724/L1724</f>
        <v>1</v>
      </c>
      <c r="Q1724" t="str">
        <f t="shared" si="52"/>
        <v>music</v>
      </c>
      <c r="R1724" t="str">
        <f t="shared" si="53"/>
        <v>faith</v>
      </c>
      <c r="S1724" s="12">
        <f>(((I1724/60)/60)/24)+DATE(1970,1,1)</f>
        <v>42463.006944444445</v>
      </c>
      <c r="T1724" s="12">
        <f>(((J1724/60)/60)/24)+DATE(1970,1,1)</f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>E1725/L1725</f>
        <v>216.66666666666666</v>
      </c>
      <c r="Q1725" t="str">
        <f t="shared" si="52"/>
        <v>music</v>
      </c>
      <c r="R1725" t="str">
        <f t="shared" si="53"/>
        <v>faith</v>
      </c>
      <c r="S1725" s="12">
        <f>(((I1725/60)/60)/24)+DATE(1970,1,1)</f>
        <v>42186.25</v>
      </c>
      <c r="T1725" s="12">
        <f>(((J1725/60)/60)/24)+DATE(1970,1,1)</f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>E1726/L1726</f>
        <v>8.75</v>
      </c>
      <c r="Q1726" t="str">
        <f t="shared" si="52"/>
        <v>music</v>
      </c>
      <c r="R1726" t="str">
        <f t="shared" si="53"/>
        <v>faith</v>
      </c>
      <c r="S1726" s="12">
        <f>(((I1726/60)/60)/24)+DATE(1970,1,1)</f>
        <v>41942.932430555556</v>
      </c>
      <c r="T1726" s="12">
        <f>(((J1726/60)/60)/24)+DATE(1970,1,1)</f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>E1727/L1727</f>
        <v>62.222222222222221</v>
      </c>
      <c r="Q1727" t="str">
        <f t="shared" si="52"/>
        <v>music</v>
      </c>
      <c r="R1727" t="str">
        <f t="shared" si="53"/>
        <v>faith</v>
      </c>
      <c r="S1727" s="12">
        <f>(((I1727/60)/60)/24)+DATE(1970,1,1)</f>
        <v>41875.968159722222</v>
      </c>
      <c r="T1727" s="12">
        <f>(((J1727/60)/60)/24)+DATE(1970,1,1)</f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>E1728/L1728</f>
        <v>137.25</v>
      </c>
      <c r="Q1728" t="str">
        <f t="shared" si="52"/>
        <v>music</v>
      </c>
      <c r="R1728" t="str">
        <f t="shared" si="53"/>
        <v>faith</v>
      </c>
      <c r="S1728" s="12">
        <f>(((I1728/60)/60)/24)+DATE(1970,1,1)</f>
        <v>41817.919722222221</v>
      </c>
      <c r="T1728" s="12">
        <f>(((J1728/60)/60)/24)+DATE(1970,1,1)</f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>E1729/L1729</f>
        <v>1</v>
      </c>
      <c r="Q1729" t="str">
        <f t="shared" si="52"/>
        <v>music</v>
      </c>
      <c r="R1729" t="str">
        <f t="shared" si="53"/>
        <v>faith</v>
      </c>
      <c r="S1729" s="12">
        <f>(((I1729/60)/60)/24)+DATE(1970,1,1)</f>
        <v>42099.458333333328</v>
      </c>
      <c r="T1729" s="12">
        <f>(((J1729/60)/60)/24)+DATE(1970,1,1)</f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>E1730/L1730</f>
        <v>122.14285714285714</v>
      </c>
      <c r="Q1730" t="str">
        <f t="shared" si="52"/>
        <v>music</v>
      </c>
      <c r="R1730" t="str">
        <f t="shared" si="53"/>
        <v>faith</v>
      </c>
      <c r="S1730" s="12">
        <f>(((I1730/60)/60)/24)+DATE(1970,1,1)</f>
        <v>42298.625856481478</v>
      </c>
      <c r="T1730" s="12">
        <f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>E1731/L1731</f>
        <v>#DIV/0!</v>
      </c>
      <c r="Q1731" t="str">
        <f t="shared" ref="Q1731:Q1794" si="54">LEFT(N1731, SEARCH("/",N1731,1)-1)</f>
        <v>music</v>
      </c>
      <c r="R1731" t="str">
        <f t="shared" ref="R1731:R1794" si="55">RIGHT(N1731,LEN(N1731) - SEARCH("/", N1731, SEARCH("/", N1731) - 1))</f>
        <v>faith</v>
      </c>
      <c r="S1731" s="12">
        <f>(((I1731/60)/60)/24)+DATE(1970,1,1)</f>
        <v>42531.052152777775</v>
      </c>
      <c r="T1731" s="12">
        <f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>E1732/L1732</f>
        <v>#DIV/0!</v>
      </c>
      <c r="Q1732" t="str">
        <f t="shared" si="54"/>
        <v>music</v>
      </c>
      <c r="R1732" t="str">
        <f t="shared" si="55"/>
        <v>faith</v>
      </c>
      <c r="S1732" s="12">
        <f>(((I1732/60)/60)/24)+DATE(1970,1,1)</f>
        <v>42302.087766203709</v>
      </c>
      <c r="T1732" s="12">
        <f>(((J1732/60)/60)/24)+DATE(1970,1,1)</f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>E1733/L1733</f>
        <v>#DIV/0!</v>
      </c>
      <c r="Q1733" t="str">
        <f t="shared" si="54"/>
        <v>music</v>
      </c>
      <c r="R1733" t="str">
        <f t="shared" si="55"/>
        <v>faith</v>
      </c>
      <c r="S1733" s="12">
        <f>(((I1733/60)/60)/24)+DATE(1970,1,1)</f>
        <v>42166.625</v>
      </c>
      <c r="T1733" s="12">
        <f>(((J1733/60)/60)/24)+DATE(1970,1,1)</f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>E1734/L1734</f>
        <v>#DIV/0!</v>
      </c>
      <c r="Q1734" t="str">
        <f t="shared" si="54"/>
        <v>music</v>
      </c>
      <c r="R1734" t="str">
        <f t="shared" si="55"/>
        <v>faith</v>
      </c>
      <c r="S1734" s="12">
        <f>(((I1734/60)/60)/24)+DATE(1970,1,1)</f>
        <v>42385.208333333328</v>
      </c>
      <c r="T1734" s="12">
        <f>(((J1734/60)/60)/24)+DATE(1970,1,1)</f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>E1735/L1735</f>
        <v>#DIV/0!</v>
      </c>
      <c r="Q1735" t="str">
        <f t="shared" si="54"/>
        <v>music</v>
      </c>
      <c r="R1735" t="str">
        <f t="shared" si="55"/>
        <v>faith</v>
      </c>
      <c r="S1735" s="12">
        <f>(((I1735/60)/60)/24)+DATE(1970,1,1)</f>
        <v>42626.895833333328</v>
      </c>
      <c r="T1735" s="12">
        <f>(((J1735/60)/60)/24)+DATE(1970,1,1)</f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>E1736/L1736</f>
        <v>1</v>
      </c>
      <c r="Q1736" t="str">
        <f t="shared" si="54"/>
        <v>music</v>
      </c>
      <c r="R1736" t="str">
        <f t="shared" si="55"/>
        <v>faith</v>
      </c>
      <c r="S1736" s="12">
        <f>(((I1736/60)/60)/24)+DATE(1970,1,1)</f>
        <v>42132.036527777775</v>
      </c>
      <c r="T1736" s="12">
        <f>(((J1736/60)/60)/24)+DATE(1970,1,1)</f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>E1737/L1737</f>
        <v>55</v>
      </c>
      <c r="Q1737" t="str">
        <f t="shared" si="54"/>
        <v>music</v>
      </c>
      <c r="R1737" t="str">
        <f t="shared" si="55"/>
        <v>faith</v>
      </c>
      <c r="S1737" s="12">
        <f>(((I1737/60)/60)/24)+DATE(1970,1,1)</f>
        <v>42589.814178240747</v>
      </c>
      <c r="T1737" s="12">
        <f>(((J1737/60)/60)/24)+DATE(1970,1,1)</f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>E1738/L1738</f>
        <v>22</v>
      </c>
      <c r="Q1738" t="str">
        <f t="shared" si="54"/>
        <v>music</v>
      </c>
      <c r="R1738" t="str">
        <f t="shared" si="55"/>
        <v>faith</v>
      </c>
      <c r="S1738" s="12">
        <f>(((I1738/60)/60)/24)+DATE(1970,1,1)</f>
        <v>42316.90315972222</v>
      </c>
      <c r="T1738" s="12">
        <f>(((J1738/60)/60)/24)+DATE(1970,1,1)</f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>E1739/L1739</f>
        <v>56.666666666666664</v>
      </c>
      <c r="Q1739" t="str">
        <f t="shared" si="54"/>
        <v>music</v>
      </c>
      <c r="R1739" t="str">
        <f t="shared" si="55"/>
        <v>faith</v>
      </c>
      <c r="S1739" s="12">
        <f>(((I1739/60)/60)/24)+DATE(1970,1,1)</f>
        <v>42205.948981481488</v>
      </c>
      <c r="T1739" s="12">
        <f>(((J1739/60)/60)/24)+DATE(1970,1,1)</f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>E1740/L1740</f>
        <v>20</v>
      </c>
      <c r="Q1740" t="str">
        <f t="shared" si="54"/>
        <v>music</v>
      </c>
      <c r="R1740" t="str">
        <f t="shared" si="55"/>
        <v>faith</v>
      </c>
      <c r="S1740" s="12">
        <f>(((I1740/60)/60)/24)+DATE(1970,1,1)</f>
        <v>41914.874328703707</v>
      </c>
      <c r="T1740" s="12">
        <f>(((J1740/60)/60)/24)+DATE(1970,1,1)</f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>E1741/L1741</f>
        <v>1</v>
      </c>
      <c r="Q1741" t="str">
        <f t="shared" si="54"/>
        <v>music</v>
      </c>
      <c r="R1741" t="str">
        <f t="shared" si="55"/>
        <v>faith</v>
      </c>
      <c r="S1741" s="12">
        <f>(((I1741/60)/60)/24)+DATE(1970,1,1)</f>
        <v>42494.832546296297</v>
      </c>
      <c r="T1741" s="12">
        <f>(((J1741/60)/60)/24)+DATE(1970,1,1)</f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>E1742/L1742</f>
        <v>#DIV/0!</v>
      </c>
      <c r="Q1742" t="str">
        <f t="shared" si="54"/>
        <v>music</v>
      </c>
      <c r="R1742" t="str">
        <f t="shared" si="55"/>
        <v>faith</v>
      </c>
      <c r="S1742" s="12">
        <f>(((I1742/60)/60)/24)+DATE(1970,1,1)</f>
        <v>42201.817384259266</v>
      </c>
      <c r="T1742" s="12">
        <f>(((J1742/60)/60)/24)+DATE(1970,1,1)</f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>E1743/L1743</f>
        <v>25.576923076923077</v>
      </c>
      <c r="Q1743" t="str">
        <f t="shared" si="54"/>
        <v>photography</v>
      </c>
      <c r="R1743" t="str">
        <f t="shared" si="55"/>
        <v>photobooks</v>
      </c>
      <c r="S1743" s="12">
        <f>(((I1743/60)/60)/24)+DATE(1970,1,1)</f>
        <v>42165.628136574072</v>
      </c>
      <c r="T1743" s="12">
        <f>(((J1743/60)/60)/24)+DATE(1970,1,1)</f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>E1744/L1744</f>
        <v>63.970588235294116</v>
      </c>
      <c r="Q1744" t="str">
        <f t="shared" si="54"/>
        <v>photography</v>
      </c>
      <c r="R1744" t="str">
        <f t="shared" si="55"/>
        <v>photobooks</v>
      </c>
      <c r="S1744" s="12">
        <f>(((I1744/60)/60)/24)+DATE(1970,1,1)</f>
        <v>42742.875</v>
      </c>
      <c r="T1744" s="12">
        <f>(((J1744/60)/60)/24)+DATE(1970,1,1)</f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>E1745/L1745</f>
        <v>89.925373134328353</v>
      </c>
      <c r="Q1745" t="str">
        <f t="shared" si="54"/>
        <v>photography</v>
      </c>
      <c r="R1745" t="str">
        <f t="shared" si="55"/>
        <v>photobooks</v>
      </c>
      <c r="S1745" s="12">
        <f>(((I1745/60)/60)/24)+DATE(1970,1,1)</f>
        <v>42609.165972222225</v>
      </c>
      <c r="T1745" s="12">
        <f>(((J1745/60)/60)/24)+DATE(1970,1,1)</f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>E1746/L1746</f>
        <v>93.071428571428569</v>
      </c>
      <c r="Q1746" t="str">
        <f t="shared" si="54"/>
        <v>photography</v>
      </c>
      <c r="R1746" t="str">
        <f t="shared" si="55"/>
        <v>photobooks</v>
      </c>
      <c r="S1746" s="12">
        <f>(((I1746/60)/60)/24)+DATE(1970,1,1)</f>
        <v>42071.563391203701</v>
      </c>
      <c r="T1746" s="12">
        <f>(((J1746/60)/60)/24)+DATE(1970,1,1)</f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>E1747/L1747</f>
        <v>89.674157303370791</v>
      </c>
      <c r="Q1747" t="str">
        <f t="shared" si="54"/>
        <v>photography</v>
      </c>
      <c r="R1747" t="str">
        <f t="shared" si="55"/>
        <v>photobooks</v>
      </c>
      <c r="S1747" s="12">
        <f>(((I1747/60)/60)/24)+DATE(1970,1,1)</f>
        <v>42726.083333333328</v>
      </c>
      <c r="T1747" s="12">
        <f>(((J1747/60)/60)/24)+DATE(1970,1,1)</f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>E1748/L1748</f>
        <v>207.61682242990653</v>
      </c>
      <c r="Q1748" t="str">
        <f t="shared" si="54"/>
        <v>photography</v>
      </c>
      <c r="R1748" t="str">
        <f t="shared" si="55"/>
        <v>photobooks</v>
      </c>
      <c r="S1748" s="12">
        <f>(((I1748/60)/60)/24)+DATE(1970,1,1)</f>
        <v>42698.083333333328</v>
      </c>
      <c r="T1748" s="12">
        <f>(((J1748/60)/60)/24)+DATE(1970,1,1)</f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>E1749/L1749</f>
        <v>59.408805031446541</v>
      </c>
      <c r="Q1749" t="str">
        <f t="shared" si="54"/>
        <v>photography</v>
      </c>
      <c r="R1749" t="str">
        <f t="shared" si="55"/>
        <v>photobooks</v>
      </c>
      <c r="S1749" s="12">
        <f>(((I1749/60)/60)/24)+DATE(1970,1,1)</f>
        <v>42321.625</v>
      </c>
      <c r="T1749" s="12">
        <f>(((J1749/60)/60)/24)+DATE(1970,1,1)</f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>E1750/L1750</f>
        <v>358.97237569060775</v>
      </c>
      <c r="Q1750" t="str">
        <f t="shared" si="54"/>
        <v>photography</v>
      </c>
      <c r="R1750" t="str">
        <f t="shared" si="55"/>
        <v>photobooks</v>
      </c>
      <c r="S1750" s="12">
        <f>(((I1750/60)/60)/24)+DATE(1970,1,1)</f>
        <v>42249.950729166667</v>
      </c>
      <c r="T1750" s="12">
        <f>(((J1750/60)/60)/24)+DATE(1970,1,1)</f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>E1751/L1751</f>
        <v>94.736641221374043</v>
      </c>
      <c r="Q1751" t="str">
        <f t="shared" si="54"/>
        <v>photography</v>
      </c>
      <c r="R1751" t="str">
        <f t="shared" si="55"/>
        <v>photobooks</v>
      </c>
      <c r="S1751" s="12">
        <f>(((I1751/60)/60)/24)+DATE(1970,1,1)</f>
        <v>42795.791666666672</v>
      </c>
      <c r="T1751" s="12">
        <f>(((J1751/60)/60)/24)+DATE(1970,1,1)</f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>E1752/L1752</f>
        <v>80.647999999999996</v>
      </c>
      <c r="Q1752" t="str">
        <f t="shared" si="54"/>
        <v>photography</v>
      </c>
      <c r="R1752" t="str">
        <f t="shared" si="55"/>
        <v>photobooks</v>
      </c>
      <c r="S1752" s="12">
        <f>(((I1752/60)/60)/24)+DATE(1970,1,1)</f>
        <v>42479.836851851855</v>
      </c>
      <c r="T1752" s="12">
        <f>(((J1752/60)/60)/24)+DATE(1970,1,1)</f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>E1753/L1753</f>
        <v>168.68852459016392</v>
      </c>
      <c r="Q1753" t="str">
        <f t="shared" si="54"/>
        <v>photography</v>
      </c>
      <c r="R1753" t="str">
        <f t="shared" si="55"/>
        <v>photobooks</v>
      </c>
      <c r="S1753" s="12">
        <f>(((I1753/60)/60)/24)+DATE(1970,1,1)</f>
        <v>42082.739849537036</v>
      </c>
      <c r="T1753" s="12">
        <f>(((J1753/60)/60)/24)+DATE(1970,1,1)</f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>E1754/L1754</f>
        <v>34.68888888888889</v>
      </c>
      <c r="Q1754" t="str">
        <f t="shared" si="54"/>
        <v>photography</v>
      </c>
      <c r="R1754" t="str">
        <f t="shared" si="55"/>
        <v>photobooks</v>
      </c>
      <c r="S1754" s="12">
        <f>(((I1754/60)/60)/24)+DATE(1970,1,1)</f>
        <v>42657.253263888888</v>
      </c>
      <c r="T1754" s="12">
        <f>(((J1754/60)/60)/24)+DATE(1970,1,1)</f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>E1755/L1755</f>
        <v>462.85714285714283</v>
      </c>
      <c r="Q1755" t="str">
        <f t="shared" si="54"/>
        <v>photography</v>
      </c>
      <c r="R1755" t="str">
        <f t="shared" si="55"/>
        <v>photobooks</v>
      </c>
      <c r="S1755" s="12">
        <f>(((I1755/60)/60)/24)+DATE(1970,1,1)</f>
        <v>42450.707962962959</v>
      </c>
      <c r="T1755" s="12">
        <f>(((J1755/60)/60)/24)+DATE(1970,1,1)</f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>E1756/L1756</f>
        <v>104.38888888888889</v>
      </c>
      <c r="Q1756" t="str">
        <f t="shared" si="54"/>
        <v>photography</v>
      </c>
      <c r="R1756" t="str">
        <f t="shared" si="55"/>
        <v>photobooks</v>
      </c>
      <c r="S1756" s="12">
        <f>(((I1756/60)/60)/24)+DATE(1970,1,1)</f>
        <v>42097.835104166668</v>
      </c>
      <c r="T1756" s="12">
        <f>(((J1756/60)/60)/24)+DATE(1970,1,1)</f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>E1757/L1757</f>
        <v>7.5</v>
      </c>
      <c r="Q1757" t="str">
        <f t="shared" si="54"/>
        <v>photography</v>
      </c>
      <c r="R1757" t="str">
        <f t="shared" si="55"/>
        <v>photobooks</v>
      </c>
      <c r="S1757" s="12">
        <f>(((I1757/60)/60)/24)+DATE(1970,1,1)</f>
        <v>42282.788900462961</v>
      </c>
      <c r="T1757" s="12">
        <f>(((J1757/60)/60)/24)+DATE(1970,1,1)</f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>E1758/L1758</f>
        <v>47.13</v>
      </c>
      <c r="Q1758" t="str">
        <f t="shared" si="54"/>
        <v>photography</v>
      </c>
      <c r="R1758" t="str">
        <f t="shared" si="55"/>
        <v>photobooks</v>
      </c>
      <c r="S1758" s="12">
        <f>(((I1758/60)/60)/24)+DATE(1970,1,1)</f>
        <v>42611.167465277773</v>
      </c>
      <c r="T1758" s="12">
        <f>(((J1758/60)/60)/24)+DATE(1970,1,1)</f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>E1759/L1759</f>
        <v>414.28571428571428</v>
      </c>
      <c r="Q1759" t="str">
        <f t="shared" si="54"/>
        <v>photography</v>
      </c>
      <c r="R1759" t="str">
        <f t="shared" si="55"/>
        <v>photobooks</v>
      </c>
      <c r="S1759" s="12">
        <f>(((I1759/60)/60)/24)+DATE(1970,1,1)</f>
        <v>42763.811805555553</v>
      </c>
      <c r="T1759" s="12">
        <f>(((J1759/60)/60)/24)+DATE(1970,1,1)</f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>E1760/L1760</f>
        <v>42.481481481481481</v>
      </c>
      <c r="Q1760" t="str">
        <f t="shared" si="54"/>
        <v>photography</v>
      </c>
      <c r="R1760" t="str">
        <f t="shared" si="55"/>
        <v>photobooks</v>
      </c>
      <c r="S1760" s="12">
        <f>(((I1760/60)/60)/24)+DATE(1970,1,1)</f>
        <v>42565.955925925926</v>
      </c>
      <c r="T1760" s="12">
        <f>(((J1760/60)/60)/24)+DATE(1970,1,1)</f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>E1761/L1761</f>
        <v>108.77551020408163</v>
      </c>
      <c r="Q1761" t="str">
        <f t="shared" si="54"/>
        <v>photography</v>
      </c>
      <c r="R1761" t="str">
        <f t="shared" si="55"/>
        <v>photobooks</v>
      </c>
      <c r="S1761" s="12">
        <f>(((I1761/60)/60)/24)+DATE(1970,1,1)</f>
        <v>42088.787372685183</v>
      </c>
      <c r="T1761" s="12">
        <f>(((J1761/60)/60)/24)+DATE(1970,1,1)</f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>E1762/L1762</f>
        <v>81.098039215686271</v>
      </c>
      <c r="Q1762" t="str">
        <f t="shared" si="54"/>
        <v>photography</v>
      </c>
      <c r="R1762" t="str">
        <f t="shared" si="55"/>
        <v>photobooks</v>
      </c>
      <c r="S1762" s="12">
        <f>(((I1762/60)/60)/24)+DATE(1970,1,1)</f>
        <v>42425.67260416667</v>
      </c>
      <c r="T1762" s="12">
        <f>(((J1762/60)/60)/24)+DATE(1970,1,1)</f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>E1763/L1763</f>
        <v>51.666666666666664</v>
      </c>
      <c r="Q1763" t="str">
        <f t="shared" si="54"/>
        <v>photography</v>
      </c>
      <c r="R1763" t="str">
        <f t="shared" si="55"/>
        <v>photobooks</v>
      </c>
      <c r="S1763" s="12">
        <f>(((I1763/60)/60)/24)+DATE(1970,1,1)</f>
        <v>42259.567824074074</v>
      </c>
      <c r="T1763" s="12">
        <f>(((J1763/60)/60)/24)+DATE(1970,1,1)</f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>E1764/L1764</f>
        <v>35.4</v>
      </c>
      <c r="Q1764" t="str">
        <f t="shared" si="54"/>
        <v>photography</v>
      </c>
      <c r="R1764" t="str">
        <f t="shared" si="55"/>
        <v>photobooks</v>
      </c>
      <c r="S1764" s="12">
        <f>(((I1764/60)/60)/24)+DATE(1970,1,1)</f>
        <v>42440.982002314813</v>
      </c>
      <c r="T1764" s="12">
        <f>(((J1764/60)/60)/24)+DATE(1970,1,1)</f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>E1765/L1765</f>
        <v>103.63559322033899</v>
      </c>
      <c r="Q1765" t="str">
        <f t="shared" si="54"/>
        <v>photography</v>
      </c>
      <c r="R1765" t="str">
        <f t="shared" si="55"/>
        <v>photobooks</v>
      </c>
      <c r="S1765" s="12">
        <f>(((I1765/60)/60)/24)+DATE(1970,1,1)</f>
        <v>42666.868518518517</v>
      </c>
      <c r="T1765" s="12">
        <f>(((J1765/60)/60)/24)+DATE(1970,1,1)</f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>E1766/L1766</f>
        <v>55.282051282051285</v>
      </c>
      <c r="Q1766" t="str">
        <f t="shared" si="54"/>
        <v>photography</v>
      </c>
      <c r="R1766" t="str">
        <f t="shared" si="55"/>
        <v>photobooks</v>
      </c>
      <c r="S1766" s="12">
        <f>(((I1766/60)/60)/24)+DATE(1970,1,1)</f>
        <v>41854.485868055555</v>
      </c>
      <c r="T1766" s="12">
        <f>(((J1766/60)/60)/24)+DATE(1970,1,1)</f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>E1767/L1767</f>
        <v>72.16970873786407</v>
      </c>
      <c r="Q1767" t="str">
        <f t="shared" si="54"/>
        <v>photography</v>
      </c>
      <c r="R1767" t="str">
        <f t="shared" si="55"/>
        <v>photobooks</v>
      </c>
      <c r="S1767" s="12">
        <f>(((I1767/60)/60)/24)+DATE(1970,1,1)</f>
        <v>41864.980462962965</v>
      </c>
      <c r="T1767" s="12">
        <f>(((J1767/60)/60)/24)+DATE(1970,1,1)</f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>E1768/L1768</f>
        <v>#DIV/0!</v>
      </c>
      <c r="Q1768" t="str">
        <f t="shared" si="54"/>
        <v>photography</v>
      </c>
      <c r="R1768" t="str">
        <f t="shared" si="55"/>
        <v>photobooks</v>
      </c>
      <c r="S1768" s="12">
        <f>(((I1768/60)/60)/24)+DATE(1970,1,1)</f>
        <v>41876.859814814816</v>
      </c>
      <c r="T1768" s="12">
        <f>(((J1768/60)/60)/24)+DATE(1970,1,1)</f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>E1769/L1769</f>
        <v>58.615384615384613</v>
      </c>
      <c r="Q1769" t="str">
        <f t="shared" si="54"/>
        <v>photography</v>
      </c>
      <c r="R1769" t="str">
        <f t="shared" si="55"/>
        <v>photobooks</v>
      </c>
      <c r="S1769" s="12">
        <f>(((I1769/60)/60)/24)+DATE(1970,1,1)</f>
        <v>41854.658379629633</v>
      </c>
      <c r="T1769" s="12">
        <f>(((J1769/60)/60)/24)+DATE(1970,1,1)</f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>E1770/L1770</f>
        <v>12.466666666666667</v>
      </c>
      <c r="Q1770" t="str">
        <f t="shared" si="54"/>
        <v>photography</v>
      </c>
      <c r="R1770" t="str">
        <f t="shared" si="55"/>
        <v>photobooks</v>
      </c>
      <c r="S1770" s="12">
        <f>(((I1770/60)/60)/24)+DATE(1970,1,1)</f>
        <v>41909.560694444444</v>
      </c>
      <c r="T1770" s="12">
        <f>(((J1770/60)/60)/24)+DATE(1970,1,1)</f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>E1771/L1771</f>
        <v>49.136363636363633</v>
      </c>
      <c r="Q1771" t="str">
        <f t="shared" si="54"/>
        <v>photography</v>
      </c>
      <c r="R1771" t="str">
        <f t="shared" si="55"/>
        <v>photobooks</v>
      </c>
      <c r="S1771" s="12">
        <f>(((I1771/60)/60)/24)+DATE(1970,1,1)</f>
        <v>42017.818969907406</v>
      </c>
      <c r="T1771" s="12">
        <f>(((J1771/60)/60)/24)+DATE(1970,1,1)</f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>E1772/L1772</f>
        <v>150.5</v>
      </c>
      <c r="Q1772" t="str">
        <f t="shared" si="54"/>
        <v>photography</v>
      </c>
      <c r="R1772" t="str">
        <f t="shared" si="55"/>
        <v>photobooks</v>
      </c>
      <c r="S1772" s="12">
        <f>(((I1772/60)/60)/24)+DATE(1970,1,1)</f>
        <v>41926.780023148152</v>
      </c>
      <c r="T1772" s="12">
        <f>(((J1772/60)/60)/24)+DATE(1970,1,1)</f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>E1773/L1773</f>
        <v>35.799999999999997</v>
      </c>
      <c r="Q1773" t="str">
        <f t="shared" si="54"/>
        <v>photography</v>
      </c>
      <c r="R1773" t="str">
        <f t="shared" si="55"/>
        <v>photobooks</v>
      </c>
      <c r="S1773" s="12">
        <f>(((I1773/60)/60)/24)+DATE(1970,1,1)</f>
        <v>41935.979629629634</v>
      </c>
      <c r="T1773" s="12">
        <f>(((J1773/60)/60)/24)+DATE(1970,1,1)</f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>E1774/L1774</f>
        <v>45.157894736842103</v>
      </c>
      <c r="Q1774" t="str">
        <f t="shared" si="54"/>
        <v>photography</v>
      </c>
      <c r="R1774" t="str">
        <f t="shared" si="55"/>
        <v>photobooks</v>
      </c>
      <c r="S1774" s="12">
        <f>(((I1774/60)/60)/24)+DATE(1970,1,1)</f>
        <v>41826.718009259261</v>
      </c>
      <c r="T1774" s="12">
        <f>(((J1774/60)/60)/24)+DATE(1970,1,1)</f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>E1775/L1775</f>
        <v>98.78947368421052</v>
      </c>
      <c r="Q1775" t="str">
        <f t="shared" si="54"/>
        <v>photography</v>
      </c>
      <c r="R1775" t="str">
        <f t="shared" si="55"/>
        <v>photobooks</v>
      </c>
      <c r="S1775" s="12">
        <f>(((I1775/60)/60)/24)+DATE(1970,1,1)</f>
        <v>42023.760393518518</v>
      </c>
      <c r="T1775" s="12">
        <f>(((J1775/60)/60)/24)+DATE(1970,1,1)</f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>E1776/L1776</f>
        <v>88.307692307692307</v>
      </c>
      <c r="Q1776" t="str">
        <f t="shared" si="54"/>
        <v>photography</v>
      </c>
      <c r="R1776" t="str">
        <f t="shared" si="55"/>
        <v>photobooks</v>
      </c>
      <c r="S1776" s="12">
        <f>(((I1776/60)/60)/24)+DATE(1970,1,1)</f>
        <v>41972.624305555553</v>
      </c>
      <c r="T1776" s="12">
        <f>(((J1776/60)/60)/24)+DATE(1970,1,1)</f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>E1777/L1777</f>
        <v>170.62903225806451</v>
      </c>
      <c r="Q1777" t="str">
        <f t="shared" si="54"/>
        <v>photography</v>
      </c>
      <c r="R1777" t="str">
        <f t="shared" si="55"/>
        <v>photobooks</v>
      </c>
      <c r="S1777" s="12">
        <f>(((I1777/60)/60)/24)+DATE(1970,1,1)</f>
        <v>41936.976388888892</v>
      </c>
      <c r="T1777" s="12">
        <f>(((J1777/60)/60)/24)+DATE(1970,1,1)</f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>E1778/L1778</f>
        <v>83.75</v>
      </c>
      <c r="Q1778" t="str">
        <f t="shared" si="54"/>
        <v>photography</v>
      </c>
      <c r="R1778" t="str">
        <f t="shared" si="55"/>
        <v>photobooks</v>
      </c>
      <c r="S1778" s="12">
        <f>(((I1778/60)/60)/24)+DATE(1970,1,1)</f>
        <v>41941.95684027778</v>
      </c>
      <c r="T1778" s="12">
        <f>(((J1778/60)/60)/24)+DATE(1970,1,1)</f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>E1779/L1779</f>
        <v>65.099999999999994</v>
      </c>
      <c r="Q1779" t="str">
        <f t="shared" si="54"/>
        <v>photography</v>
      </c>
      <c r="R1779" t="str">
        <f t="shared" si="55"/>
        <v>photobooks</v>
      </c>
      <c r="S1779" s="12">
        <f>(((I1779/60)/60)/24)+DATE(1970,1,1)</f>
        <v>42055.357094907406</v>
      </c>
      <c r="T1779" s="12">
        <f>(((J1779/60)/60)/24)+DATE(1970,1,1)</f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>E1780/L1780</f>
        <v>66.333333333333329</v>
      </c>
      <c r="Q1780" t="str">
        <f t="shared" si="54"/>
        <v>photography</v>
      </c>
      <c r="R1780" t="str">
        <f t="shared" si="55"/>
        <v>photobooks</v>
      </c>
      <c r="S1780" s="12">
        <f>(((I1780/60)/60)/24)+DATE(1970,1,1)</f>
        <v>42090.821701388893</v>
      </c>
      <c r="T1780" s="12">
        <f>(((J1780/60)/60)/24)+DATE(1970,1,1)</f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>E1781/L1781</f>
        <v>104.89473684210526</v>
      </c>
      <c r="Q1781" t="str">
        <f t="shared" si="54"/>
        <v>photography</v>
      </c>
      <c r="R1781" t="str">
        <f t="shared" si="55"/>
        <v>photobooks</v>
      </c>
      <c r="S1781" s="12">
        <f>(((I1781/60)/60)/24)+DATE(1970,1,1)</f>
        <v>42615.691898148143</v>
      </c>
      <c r="T1781" s="12">
        <f>(((J1781/60)/60)/24)+DATE(1970,1,1)</f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>E1782/L1782</f>
        <v>78.440789473684205</v>
      </c>
      <c r="Q1782" t="str">
        <f t="shared" si="54"/>
        <v>photography</v>
      </c>
      <c r="R1782" t="str">
        <f t="shared" si="55"/>
        <v>photobooks</v>
      </c>
      <c r="S1782" s="12">
        <f>(((I1782/60)/60)/24)+DATE(1970,1,1)</f>
        <v>42553.600810185191</v>
      </c>
      <c r="T1782" s="12">
        <f>(((J1782/60)/60)/24)+DATE(1970,1,1)</f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>E1783/L1783</f>
        <v>59.041666666666664</v>
      </c>
      <c r="Q1783" t="str">
        <f t="shared" si="54"/>
        <v>photography</v>
      </c>
      <c r="R1783" t="str">
        <f t="shared" si="55"/>
        <v>photobooks</v>
      </c>
      <c r="S1783" s="12">
        <f>(((I1783/60)/60)/24)+DATE(1970,1,1)</f>
        <v>42628.617418981477</v>
      </c>
      <c r="T1783" s="12">
        <f>(((J1783/60)/60)/24)+DATE(1970,1,1)</f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>E1784/L1784</f>
        <v>71.34210526315789</v>
      </c>
      <c r="Q1784" t="str">
        <f t="shared" si="54"/>
        <v>photography</v>
      </c>
      <c r="R1784" t="str">
        <f t="shared" si="55"/>
        <v>photobooks</v>
      </c>
      <c r="S1784" s="12">
        <f>(((I1784/60)/60)/24)+DATE(1970,1,1)</f>
        <v>42421.575104166666</v>
      </c>
      <c r="T1784" s="12">
        <f>(((J1784/60)/60)/24)+DATE(1970,1,1)</f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>E1785/L1785</f>
        <v>51.227027027027027</v>
      </c>
      <c r="Q1785" t="str">
        <f t="shared" si="54"/>
        <v>photography</v>
      </c>
      <c r="R1785" t="str">
        <f t="shared" si="55"/>
        <v>photobooks</v>
      </c>
      <c r="S1785" s="12">
        <f>(((I1785/60)/60)/24)+DATE(1970,1,1)</f>
        <v>42145.949976851851</v>
      </c>
      <c r="T1785" s="12">
        <f>(((J1785/60)/60)/24)+DATE(1970,1,1)</f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>E1786/L1786</f>
        <v>60.242424242424242</v>
      </c>
      <c r="Q1786" t="str">
        <f t="shared" si="54"/>
        <v>photography</v>
      </c>
      <c r="R1786" t="str">
        <f t="shared" si="55"/>
        <v>photobooks</v>
      </c>
      <c r="S1786" s="12">
        <f>(((I1786/60)/60)/24)+DATE(1970,1,1)</f>
        <v>42035.142361111109</v>
      </c>
      <c r="T1786" s="12">
        <f>(((J1786/60)/60)/24)+DATE(1970,1,1)</f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>E1787/L1787</f>
        <v>44.935185185185183</v>
      </c>
      <c r="Q1787" t="str">
        <f t="shared" si="54"/>
        <v>photography</v>
      </c>
      <c r="R1787" t="str">
        <f t="shared" si="55"/>
        <v>photobooks</v>
      </c>
      <c r="S1787" s="12">
        <f>(((I1787/60)/60)/24)+DATE(1970,1,1)</f>
        <v>41928</v>
      </c>
      <c r="T1787" s="12">
        <f>(((J1787/60)/60)/24)+DATE(1970,1,1)</f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>E1788/L1788</f>
        <v>31.206896551724139</v>
      </c>
      <c r="Q1788" t="str">
        <f t="shared" si="54"/>
        <v>photography</v>
      </c>
      <c r="R1788" t="str">
        <f t="shared" si="55"/>
        <v>photobooks</v>
      </c>
      <c r="S1788" s="12">
        <f>(((I1788/60)/60)/24)+DATE(1970,1,1)</f>
        <v>41988.550659722227</v>
      </c>
      <c r="T1788" s="12">
        <f>(((J1788/60)/60)/24)+DATE(1970,1,1)</f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>E1789/L1789</f>
        <v>63.875</v>
      </c>
      <c r="Q1789" t="str">
        <f t="shared" si="54"/>
        <v>photography</v>
      </c>
      <c r="R1789" t="str">
        <f t="shared" si="55"/>
        <v>photobooks</v>
      </c>
      <c r="S1789" s="12">
        <f>(((I1789/60)/60)/24)+DATE(1970,1,1)</f>
        <v>42098.613854166666</v>
      </c>
      <c r="T1789" s="12">
        <f>(((J1789/60)/60)/24)+DATE(1970,1,1)</f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>E1790/L1790</f>
        <v>19</v>
      </c>
      <c r="Q1790" t="str">
        <f t="shared" si="54"/>
        <v>photography</v>
      </c>
      <c r="R1790" t="str">
        <f t="shared" si="55"/>
        <v>photobooks</v>
      </c>
      <c r="S1790" s="12">
        <f>(((I1790/60)/60)/24)+DATE(1970,1,1)</f>
        <v>41943.94840277778</v>
      </c>
      <c r="T1790" s="12">
        <f>(((J1790/60)/60)/24)+DATE(1970,1,1)</f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>E1791/L1791</f>
        <v>10</v>
      </c>
      <c r="Q1791" t="str">
        <f t="shared" si="54"/>
        <v>photography</v>
      </c>
      <c r="R1791" t="str">
        <f t="shared" si="55"/>
        <v>photobooks</v>
      </c>
      <c r="S1791" s="12">
        <f>(((I1791/60)/60)/24)+DATE(1970,1,1)</f>
        <v>42016.250034722223</v>
      </c>
      <c r="T1791" s="12">
        <f>(((J1791/60)/60)/24)+DATE(1970,1,1)</f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>E1792/L1792</f>
        <v>109.06666666666666</v>
      </c>
      <c r="Q1792" t="str">
        <f t="shared" si="54"/>
        <v>photography</v>
      </c>
      <c r="R1792" t="str">
        <f t="shared" si="55"/>
        <v>photobooks</v>
      </c>
      <c r="S1792" s="12">
        <f>(((I1792/60)/60)/24)+DATE(1970,1,1)</f>
        <v>42040.674513888895</v>
      </c>
      <c r="T1792" s="12">
        <f>(((J1792/60)/60)/24)+DATE(1970,1,1)</f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>E1793/L1793</f>
        <v>26.75</v>
      </c>
      <c r="Q1793" t="str">
        <f t="shared" si="54"/>
        <v>photography</v>
      </c>
      <c r="R1793" t="str">
        <f t="shared" si="55"/>
        <v>photobooks</v>
      </c>
      <c r="S1793" s="12">
        <f>(((I1793/60)/60)/24)+DATE(1970,1,1)</f>
        <v>42033.740335648152</v>
      </c>
      <c r="T1793" s="12">
        <f>(((J1793/60)/60)/24)+DATE(1970,1,1)</f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>E1794/L1794</f>
        <v>109.93525179856115</v>
      </c>
      <c r="Q1794" t="str">
        <f t="shared" si="54"/>
        <v>photography</v>
      </c>
      <c r="R1794" t="str">
        <f t="shared" si="55"/>
        <v>photobooks</v>
      </c>
      <c r="S1794" s="12">
        <f>(((I1794/60)/60)/24)+DATE(1970,1,1)</f>
        <v>42226.290972222225</v>
      </c>
      <c r="T1794" s="12">
        <f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>E1795/L1795</f>
        <v>20</v>
      </c>
      <c r="Q1795" t="str">
        <f t="shared" ref="Q1795:Q1858" si="56">LEFT(N1795, SEARCH("/",N1795,1)-1)</f>
        <v>photography</v>
      </c>
      <c r="R1795" t="str">
        <f t="shared" ref="R1795:R1858" si="57">RIGHT(N1795,LEN(N1795) - SEARCH("/", N1795, SEARCH("/", N1795) - 1))</f>
        <v>photobooks</v>
      </c>
      <c r="S1795" s="12">
        <f>(((I1795/60)/60)/24)+DATE(1970,1,1)</f>
        <v>41970.933333333334</v>
      </c>
      <c r="T1795" s="12">
        <f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>E1796/L1796</f>
        <v>55.388888888888886</v>
      </c>
      <c r="Q1796" t="str">
        <f t="shared" si="56"/>
        <v>photography</v>
      </c>
      <c r="R1796" t="str">
        <f t="shared" si="57"/>
        <v>photobooks</v>
      </c>
      <c r="S1796" s="12">
        <f>(((I1796/60)/60)/24)+DATE(1970,1,1)</f>
        <v>42046.551180555558</v>
      </c>
      <c r="T1796" s="12">
        <f>(((J1796/60)/60)/24)+DATE(1970,1,1)</f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>E1797/L1797</f>
        <v>133.90123456790124</v>
      </c>
      <c r="Q1797" t="str">
        <f t="shared" si="56"/>
        <v>photography</v>
      </c>
      <c r="R1797" t="str">
        <f t="shared" si="57"/>
        <v>photobooks</v>
      </c>
      <c r="S1797" s="12">
        <f>(((I1797/60)/60)/24)+DATE(1970,1,1)</f>
        <v>42657.666666666672</v>
      </c>
      <c r="T1797" s="12">
        <f>(((J1797/60)/60)/24)+DATE(1970,1,1)</f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>E1798/L1798</f>
        <v>48.720930232558139</v>
      </c>
      <c r="Q1798" t="str">
        <f t="shared" si="56"/>
        <v>photography</v>
      </c>
      <c r="R1798" t="str">
        <f t="shared" si="57"/>
        <v>photobooks</v>
      </c>
      <c r="S1798" s="12">
        <f>(((I1798/60)/60)/24)+DATE(1970,1,1)</f>
        <v>42575.439421296294</v>
      </c>
      <c r="T1798" s="12">
        <f>(((J1798/60)/60)/24)+DATE(1970,1,1)</f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>E1799/L1799</f>
        <v>48.25</v>
      </c>
      <c r="Q1799" t="str">
        <f t="shared" si="56"/>
        <v>photography</v>
      </c>
      <c r="R1799" t="str">
        <f t="shared" si="57"/>
        <v>photobooks</v>
      </c>
      <c r="S1799" s="12">
        <f>(((I1799/60)/60)/24)+DATE(1970,1,1)</f>
        <v>42719.56931712963</v>
      </c>
      <c r="T1799" s="12">
        <f>(((J1799/60)/60)/24)+DATE(1970,1,1)</f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>E1800/L1800</f>
        <v>58.972972972972975</v>
      </c>
      <c r="Q1800" t="str">
        <f t="shared" si="56"/>
        <v>photography</v>
      </c>
      <c r="R1800" t="str">
        <f t="shared" si="57"/>
        <v>photobooks</v>
      </c>
      <c r="S1800" s="12">
        <f>(((I1800/60)/60)/24)+DATE(1970,1,1)</f>
        <v>42404.32677083333</v>
      </c>
      <c r="T1800" s="12">
        <f>(((J1800/60)/60)/24)+DATE(1970,1,1)</f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>E1801/L1801</f>
        <v>11.638333333333334</v>
      </c>
      <c r="Q1801" t="str">
        <f t="shared" si="56"/>
        <v>photography</v>
      </c>
      <c r="R1801" t="str">
        <f t="shared" si="57"/>
        <v>photobooks</v>
      </c>
      <c r="S1801" s="12">
        <f>(((I1801/60)/60)/24)+DATE(1970,1,1)</f>
        <v>41954.884351851855</v>
      </c>
      <c r="T1801" s="12">
        <f>(((J1801/60)/60)/24)+DATE(1970,1,1)</f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>E1802/L1802</f>
        <v>83.716814159292042</v>
      </c>
      <c r="Q1802" t="str">
        <f t="shared" si="56"/>
        <v>photography</v>
      </c>
      <c r="R1802" t="str">
        <f t="shared" si="57"/>
        <v>photobooks</v>
      </c>
      <c r="S1802" s="12">
        <f>(((I1802/60)/60)/24)+DATE(1970,1,1)</f>
        <v>42653.606134259258</v>
      </c>
      <c r="T1802" s="12">
        <f>(((J1802/60)/60)/24)+DATE(1970,1,1)</f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>E1803/L1803</f>
        <v>63.648648648648646</v>
      </c>
      <c r="Q1803" t="str">
        <f t="shared" si="56"/>
        <v>photography</v>
      </c>
      <c r="R1803" t="str">
        <f t="shared" si="57"/>
        <v>photobooks</v>
      </c>
      <c r="S1803" s="12">
        <f>(((I1803/60)/60)/24)+DATE(1970,1,1)</f>
        <v>42353.506944444445</v>
      </c>
      <c r="T1803" s="12">
        <f>(((J1803/60)/60)/24)+DATE(1970,1,1)</f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>E1804/L1804</f>
        <v>94.277777777777771</v>
      </c>
      <c r="Q1804" t="str">
        <f t="shared" si="56"/>
        <v>photography</v>
      </c>
      <c r="R1804" t="str">
        <f t="shared" si="57"/>
        <v>photobooks</v>
      </c>
      <c r="S1804" s="12">
        <f>(((I1804/60)/60)/24)+DATE(1970,1,1)</f>
        <v>42182.915972222225</v>
      </c>
      <c r="T1804" s="12">
        <f>(((J1804/60)/60)/24)+DATE(1970,1,1)</f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>E1805/L1805</f>
        <v>71.86666666666666</v>
      </c>
      <c r="Q1805" t="str">
        <f t="shared" si="56"/>
        <v>photography</v>
      </c>
      <c r="R1805" t="str">
        <f t="shared" si="57"/>
        <v>photobooks</v>
      </c>
      <c r="S1805" s="12">
        <f>(((I1805/60)/60)/24)+DATE(1970,1,1)</f>
        <v>42049.071550925932</v>
      </c>
      <c r="T1805" s="12">
        <f>(((J1805/60)/60)/24)+DATE(1970,1,1)</f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>E1806/L1806</f>
        <v>104.84615384615384</v>
      </c>
      <c r="Q1806" t="str">
        <f t="shared" si="56"/>
        <v>photography</v>
      </c>
      <c r="R1806" t="str">
        <f t="shared" si="57"/>
        <v>photobooks</v>
      </c>
      <c r="S1806" s="12">
        <f>(((I1806/60)/60)/24)+DATE(1970,1,1)</f>
        <v>42322.719953703709</v>
      </c>
      <c r="T1806" s="12">
        <f>(((J1806/60)/60)/24)+DATE(1970,1,1)</f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>E1807/L1807</f>
        <v>67.139344262295083</v>
      </c>
      <c r="Q1807" t="str">
        <f t="shared" si="56"/>
        <v>photography</v>
      </c>
      <c r="R1807" t="str">
        <f t="shared" si="57"/>
        <v>photobooks</v>
      </c>
      <c r="S1807" s="12">
        <f>(((I1807/60)/60)/24)+DATE(1970,1,1)</f>
        <v>42279.75</v>
      </c>
      <c r="T1807" s="12">
        <f>(((J1807/60)/60)/24)+DATE(1970,1,1)</f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>E1808/L1808</f>
        <v>73.875</v>
      </c>
      <c r="Q1808" t="str">
        <f t="shared" si="56"/>
        <v>photography</v>
      </c>
      <c r="R1808" t="str">
        <f t="shared" si="57"/>
        <v>photobooks</v>
      </c>
      <c r="S1808" s="12">
        <f>(((I1808/60)/60)/24)+DATE(1970,1,1)</f>
        <v>41912.638298611113</v>
      </c>
      <c r="T1808" s="12">
        <f>(((J1808/60)/60)/24)+DATE(1970,1,1)</f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>E1809/L1809</f>
        <v>69.125</v>
      </c>
      <c r="Q1809" t="str">
        <f t="shared" si="56"/>
        <v>photography</v>
      </c>
      <c r="R1809" t="str">
        <f t="shared" si="57"/>
        <v>photobooks</v>
      </c>
      <c r="S1809" s="12">
        <f>(((I1809/60)/60)/24)+DATE(1970,1,1)</f>
        <v>41910.068437499998</v>
      </c>
      <c r="T1809" s="12">
        <f>(((J1809/60)/60)/24)+DATE(1970,1,1)</f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>E1810/L1810</f>
        <v>120.77083333333333</v>
      </c>
      <c r="Q1810" t="str">
        <f t="shared" si="56"/>
        <v>photography</v>
      </c>
      <c r="R1810" t="str">
        <f t="shared" si="57"/>
        <v>photobooks</v>
      </c>
      <c r="S1810" s="12">
        <f>(((I1810/60)/60)/24)+DATE(1970,1,1)</f>
        <v>42777.680902777778</v>
      </c>
      <c r="T1810" s="12">
        <f>(((J1810/60)/60)/24)+DATE(1970,1,1)</f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>E1811/L1811</f>
        <v>42.222222222222221</v>
      </c>
      <c r="Q1811" t="str">
        <f t="shared" si="56"/>
        <v>photography</v>
      </c>
      <c r="R1811" t="str">
        <f t="shared" si="57"/>
        <v>photobooks</v>
      </c>
      <c r="S1811" s="12">
        <f>(((I1811/60)/60)/24)+DATE(1970,1,1)</f>
        <v>42064.907858796301</v>
      </c>
      <c r="T1811" s="12">
        <f>(((J1811/60)/60)/24)+DATE(1970,1,1)</f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>E1812/L1812</f>
        <v>7.5</v>
      </c>
      <c r="Q1812" t="str">
        <f t="shared" si="56"/>
        <v>photography</v>
      </c>
      <c r="R1812" t="str">
        <f t="shared" si="57"/>
        <v>photobooks</v>
      </c>
      <c r="S1812" s="12">
        <f>(((I1812/60)/60)/24)+DATE(1970,1,1)</f>
        <v>41872.91002314815</v>
      </c>
      <c r="T1812" s="12">
        <f>(((J1812/60)/60)/24)+DATE(1970,1,1)</f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>E1813/L1813</f>
        <v>1.5384615384615385</v>
      </c>
      <c r="Q1813" t="str">
        <f t="shared" si="56"/>
        <v>photography</v>
      </c>
      <c r="R1813" t="str">
        <f t="shared" si="57"/>
        <v>photobooks</v>
      </c>
      <c r="S1813" s="12">
        <f>(((I1813/60)/60)/24)+DATE(1970,1,1)</f>
        <v>41936.166666666664</v>
      </c>
      <c r="T1813" s="12">
        <f>(((J1813/60)/60)/24)+DATE(1970,1,1)</f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>E1814/L1814</f>
        <v>37.608695652173914</v>
      </c>
      <c r="Q1814" t="str">
        <f t="shared" si="56"/>
        <v>photography</v>
      </c>
      <c r="R1814" t="str">
        <f t="shared" si="57"/>
        <v>photobooks</v>
      </c>
      <c r="S1814" s="12">
        <f>(((I1814/60)/60)/24)+DATE(1970,1,1)</f>
        <v>42554.318703703699</v>
      </c>
      <c r="T1814" s="12">
        <f>(((J1814/60)/60)/24)+DATE(1970,1,1)</f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>E1815/L1815</f>
        <v>#DIV/0!</v>
      </c>
      <c r="Q1815" t="str">
        <f t="shared" si="56"/>
        <v>photography</v>
      </c>
      <c r="R1815" t="str">
        <f t="shared" si="57"/>
        <v>photobooks</v>
      </c>
      <c r="S1815" s="12">
        <f>(((I1815/60)/60)/24)+DATE(1970,1,1)</f>
        <v>41859.889027777775</v>
      </c>
      <c r="T1815" s="12">
        <f>(((J1815/60)/60)/24)+DATE(1970,1,1)</f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>E1816/L1816</f>
        <v>42.157142857142858</v>
      </c>
      <c r="Q1816" t="str">
        <f t="shared" si="56"/>
        <v>photography</v>
      </c>
      <c r="R1816" t="str">
        <f t="shared" si="57"/>
        <v>photobooks</v>
      </c>
      <c r="S1816" s="12">
        <f>(((I1816/60)/60)/24)+DATE(1970,1,1)</f>
        <v>42063.314074074078</v>
      </c>
      <c r="T1816" s="12">
        <f>(((J1816/60)/60)/24)+DATE(1970,1,1)</f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>E1817/L1817</f>
        <v>#DIV/0!</v>
      </c>
      <c r="Q1817" t="str">
        <f t="shared" si="56"/>
        <v>photography</v>
      </c>
      <c r="R1817" t="str">
        <f t="shared" si="57"/>
        <v>photobooks</v>
      </c>
      <c r="S1817" s="12">
        <f>(((I1817/60)/60)/24)+DATE(1970,1,1)</f>
        <v>42186.906678240746</v>
      </c>
      <c r="T1817" s="12">
        <f>(((J1817/60)/60)/24)+DATE(1970,1,1)</f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>E1818/L1818</f>
        <v>84.833333333333329</v>
      </c>
      <c r="Q1818" t="str">
        <f t="shared" si="56"/>
        <v>photography</v>
      </c>
      <c r="R1818" t="str">
        <f t="shared" si="57"/>
        <v>photobooks</v>
      </c>
      <c r="S1818" s="12">
        <f>(((I1818/60)/60)/24)+DATE(1970,1,1)</f>
        <v>42576.791666666672</v>
      </c>
      <c r="T1818" s="12">
        <f>(((J1818/60)/60)/24)+DATE(1970,1,1)</f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>E1819/L1819</f>
        <v>94.19</v>
      </c>
      <c r="Q1819" t="str">
        <f t="shared" si="56"/>
        <v>photography</v>
      </c>
      <c r="R1819" t="str">
        <f t="shared" si="57"/>
        <v>photobooks</v>
      </c>
      <c r="S1819" s="12">
        <f>(((I1819/60)/60)/24)+DATE(1970,1,1)</f>
        <v>42765.290972222225</v>
      </c>
      <c r="T1819" s="12">
        <f>(((J1819/60)/60)/24)+DATE(1970,1,1)</f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>E1820/L1820</f>
        <v>#DIV/0!</v>
      </c>
      <c r="Q1820" t="str">
        <f t="shared" si="56"/>
        <v>photography</v>
      </c>
      <c r="R1820" t="str">
        <f t="shared" si="57"/>
        <v>photobooks</v>
      </c>
      <c r="S1820" s="12">
        <f>(((I1820/60)/60)/24)+DATE(1970,1,1)</f>
        <v>42097.192708333328</v>
      </c>
      <c r="T1820" s="12">
        <f>(((J1820/60)/60)/24)+DATE(1970,1,1)</f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>E1821/L1821</f>
        <v>6.25</v>
      </c>
      <c r="Q1821" t="str">
        <f t="shared" si="56"/>
        <v>photography</v>
      </c>
      <c r="R1821" t="str">
        <f t="shared" si="57"/>
        <v>photobooks</v>
      </c>
      <c r="S1821" s="12">
        <f>(((I1821/60)/60)/24)+DATE(1970,1,1)</f>
        <v>41850.752268518518</v>
      </c>
      <c r="T1821" s="12">
        <f>(((J1821/60)/60)/24)+DATE(1970,1,1)</f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>E1822/L1822</f>
        <v>213.375</v>
      </c>
      <c r="Q1822" t="str">
        <f t="shared" si="56"/>
        <v>photography</v>
      </c>
      <c r="R1822" t="str">
        <f t="shared" si="57"/>
        <v>photobooks</v>
      </c>
      <c r="S1822" s="12">
        <f>(((I1822/60)/60)/24)+DATE(1970,1,1)</f>
        <v>42095.042708333334</v>
      </c>
      <c r="T1822" s="12">
        <f>(((J1822/60)/60)/24)+DATE(1970,1,1)</f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>E1823/L1823</f>
        <v>59.162280701754383</v>
      </c>
      <c r="Q1823" t="str">
        <f t="shared" si="56"/>
        <v>music</v>
      </c>
      <c r="R1823" t="str">
        <f t="shared" si="57"/>
        <v>rock</v>
      </c>
      <c r="S1823" s="12">
        <f>(((I1823/60)/60)/24)+DATE(1970,1,1)</f>
        <v>40971.319062499999</v>
      </c>
      <c r="T1823" s="12">
        <f>(((J1823/60)/60)/24)+DATE(1970,1,1)</f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>E1824/L1824</f>
        <v>27.272727272727273</v>
      </c>
      <c r="Q1824" t="str">
        <f t="shared" si="56"/>
        <v>music</v>
      </c>
      <c r="R1824" t="str">
        <f t="shared" si="57"/>
        <v>rock</v>
      </c>
      <c r="S1824" s="12">
        <f>(((I1824/60)/60)/24)+DATE(1970,1,1)</f>
        <v>41670.792361111111</v>
      </c>
      <c r="T1824" s="12">
        <f>(((J1824/60)/60)/24)+DATE(1970,1,1)</f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>E1825/L1825</f>
        <v>24.575757575757574</v>
      </c>
      <c r="Q1825" t="str">
        <f t="shared" si="56"/>
        <v>music</v>
      </c>
      <c r="R1825" t="str">
        <f t="shared" si="57"/>
        <v>rock</v>
      </c>
      <c r="S1825" s="12">
        <f>(((I1825/60)/60)/24)+DATE(1970,1,1)</f>
        <v>41206.684907407405</v>
      </c>
      <c r="T1825" s="12">
        <f>(((J1825/60)/60)/24)+DATE(1970,1,1)</f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>E1826/L1826</f>
        <v>75.05</v>
      </c>
      <c r="Q1826" t="str">
        <f t="shared" si="56"/>
        <v>music</v>
      </c>
      <c r="R1826" t="str">
        <f t="shared" si="57"/>
        <v>rock</v>
      </c>
      <c r="S1826" s="12">
        <f>(((I1826/60)/60)/24)+DATE(1970,1,1)</f>
        <v>41647.088888888888</v>
      </c>
      <c r="T1826" s="12">
        <f>(((J1826/60)/60)/24)+DATE(1970,1,1)</f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>E1827/L1827</f>
        <v>42.02</v>
      </c>
      <c r="Q1827" t="str">
        <f t="shared" si="56"/>
        <v>music</v>
      </c>
      <c r="R1827" t="str">
        <f t="shared" si="57"/>
        <v>rock</v>
      </c>
      <c r="S1827" s="12">
        <f>(((I1827/60)/60)/24)+DATE(1970,1,1)</f>
        <v>41466.83452546296</v>
      </c>
      <c r="T1827" s="12">
        <f>(((J1827/60)/60)/24)+DATE(1970,1,1)</f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>E1828/L1828</f>
        <v>53.157894736842103</v>
      </c>
      <c r="Q1828" t="str">
        <f t="shared" si="56"/>
        <v>music</v>
      </c>
      <c r="R1828" t="str">
        <f t="shared" si="57"/>
        <v>rock</v>
      </c>
      <c r="S1828" s="12">
        <f>(((I1828/60)/60)/24)+DATE(1970,1,1)</f>
        <v>41687.923807870371</v>
      </c>
      <c r="T1828" s="12">
        <f>(((J1828/60)/60)/24)+DATE(1970,1,1)</f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>E1829/L1829</f>
        <v>83.885416666666671</v>
      </c>
      <c r="Q1829" t="str">
        <f t="shared" si="56"/>
        <v>music</v>
      </c>
      <c r="R1829" t="str">
        <f t="shared" si="57"/>
        <v>rock</v>
      </c>
      <c r="S1829" s="12">
        <f>(((I1829/60)/60)/24)+DATE(1970,1,1)</f>
        <v>40605.325937499998</v>
      </c>
      <c r="T1829" s="12">
        <f>(((J1829/60)/60)/24)+DATE(1970,1,1)</f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>E1830/L1830</f>
        <v>417.33333333333331</v>
      </c>
      <c r="Q1830" t="str">
        <f t="shared" si="56"/>
        <v>music</v>
      </c>
      <c r="R1830" t="str">
        <f t="shared" si="57"/>
        <v>rock</v>
      </c>
      <c r="S1830" s="12">
        <f>(((I1830/60)/60)/24)+DATE(1970,1,1)</f>
        <v>41768.916666666664</v>
      </c>
      <c r="T1830" s="12">
        <f>(((J1830/60)/60)/24)+DATE(1970,1,1)</f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>E1831/L1831</f>
        <v>75.765151515151516</v>
      </c>
      <c r="Q1831" t="str">
        <f t="shared" si="56"/>
        <v>music</v>
      </c>
      <c r="R1831" t="str">
        <f t="shared" si="57"/>
        <v>rock</v>
      </c>
      <c r="S1831" s="12">
        <f>(((I1831/60)/60)/24)+DATE(1970,1,1)</f>
        <v>40564.916666666664</v>
      </c>
      <c r="T1831" s="12">
        <f>(((J1831/60)/60)/24)+DATE(1970,1,1)</f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>E1832/L1832</f>
        <v>67.389380530973455</v>
      </c>
      <c r="Q1832" t="str">
        <f t="shared" si="56"/>
        <v>music</v>
      </c>
      <c r="R1832" t="str">
        <f t="shared" si="57"/>
        <v>rock</v>
      </c>
      <c r="S1832" s="12">
        <f>(((I1832/60)/60)/24)+DATE(1970,1,1)</f>
        <v>41694.684108796297</v>
      </c>
      <c r="T1832" s="12">
        <f>(((J1832/60)/60)/24)+DATE(1970,1,1)</f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>E1833/L1833</f>
        <v>73.571428571428569</v>
      </c>
      <c r="Q1833" t="str">
        <f t="shared" si="56"/>
        <v>music</v>
      </c>
      <c r="R1833" t="str">
        <f t="shared" si="57"/>
        <v>rock</v>
      </c>
      <c r="S1833" s="12">
        <f>(((I1833/60)/60)/24)+DATE(1970,1,1)</f>
        <v>41041.996099537035</v>
      </c>
      <c r="T1833" s="12">
        <f>(((J1833/60)/60)/24)+DATE(1970,1,1)</f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>E1834/L1834</f>
        <v>25</v>
      </c>
      <c r="Q1834" t="str">
        <f t="shared" si="56"/>
        <v>music</v>
      </c>
      <c r="R1834" t="str">
        <f t="shared" si="57"/>
        <v>rock</v>
      </c>
      <c r="S1834" s="12">
        <f>(((I1834/60)/60)/24)+DATE(1970,1,1)</f>
        <v>40606.539664351854</v>
      </c>
      <c r="T1834" s="12">
        <f>(((J1834/60)/60)/24)+DATE(1970,1,1)</f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>E1835/L1835</f>
        <v>42</v>
      </c>
      <c r="Q1835" t="str">
        <f t="shared" si="56"/>
        <v>music</v>
      </c>
      <c r="R1835" t="str">
        <f t="shared" si="57"/>
        <v>rock</v>
      </c>
      <c r="S1835" s="12">
        <f>(((I1835/60)/60)/24)+DATE(1970,1,1)</f>
        <v>41335.332638888889</v>
      </c>
      <c r="T1835" s="12">
        <f>(((J1835/60)/60)/24)+DATE(1970,1,1)</f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>E1836/L1836</f>
        <v>131.16666666666666</v>
      </c>
      <c r="Q1836" t="str">
        <f t="shared" si="56"/>
        <v>music</v>
      </c>
      <c r="R1836" t="str">
        <f t="shared" si="57"/>
        <v>rock</v>
      </c>
      <c r="S1836" s="12">
        <f>(((I1836/60)/60)/24)+DATE(1970,1,1)</f>
        <v>42028.964062500003</v>
      </c>
      <c r="T1836" s="12">
        <f>(((J1836/60)/60)/24)+DATE(1970,1,1)</f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>E1837/L1837</f>
        <v>47.272727272727273</v>
      </c>
      <c r="Q1837" t="str">
        <f t="shared" si="56"/>
        <v>music</v>
      </c>
      <c r="R1837" t="str">
        <f t="shared" si="57"/>
        <v>rock</v>
      </c>
      <c r="S1837" s="12">
        <f>(((I1837/60)/60)/24)+DATE(1970,1,1)</f>
        <v>42460.660543981481</v>
      </c>
      <c r="T1837" s="12">
        <f>(((J1837/60)/60)/24)+DATE(1970,1,1)</f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>E1838/L1838</f>
        <v>182.12727272727273</v>
      </c>
      <c r="Q1838" t="str">
        <f t="shared" si="56"/>
        <v>music</v>
      </c>
      <c r="R1838" t="str">
        <f t="shared" si="57"/>
        <v>rock</v>
      </c>
      <c r="S1838" s="12">
        <f>(((I1838/60)/60)/24)+DATE(1970,1,1)</f>
        <v>41322.809363425928</v>
      </c>
      <c r="T1838" s="12">
        <f>(((J1838/60)/60)/24)+DATE(1970,1,1)</f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>E1839/L1839</f>
        <v>61.366666666666667</v>
      </c>
      <c r="Q1839" t="str">
        <f t="shared" si="56"/>
        <v>music</v>
      </c>
      <c r="R1839" t="str">
        <f t="shared" si="57"/>
        <v>rock</v>
      </c>
      <c r="S1839" s="12">
        <f>(((I1839/60)/60)/24)+DATE(1970,1,1)</f>
        <v>40986.006192129629</v>
      </c>
      <c r="T1839" s="12">
        <f>(((J1839/60)/60)/24)+DATE(1970,1,1)</f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>E1840/L1840</f>
        <v>35.767499999999998</v>
      </c>
      <c r="Q1840" t="str">
        <f t="shared" si="56"/>
        <v>music</v>
      </c>
      <c r="R1840" t="str">
        <f t="shared" si="57"/>
        <v>rock</v>
      </c>
      <c r="S1840" s="12">
        <f>(((I1840/60)/60)/24)+DATE(1970,1,1)</f>
        <v>40817.125</v>
      </c>
      <c r="T1840" s="12">
        <f>(((J1840/60)/60)/24)+DATE(1970,1,1)</f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>E1841/L1841</f>
        <v>45.62222222222222</v>
      </c>
      <c r="Q1841" t="str">
        <f t="shared" si="56"/>
        <v>music</v>
      </c>
      <c r="R1841" t="str">
        <f t="shared" si="57"/>
        <v>rock</v>
      </c>
      <c r="S1841" s="12">
        <f>(((I1841/60)/60)/24)+DATE(1970,1,1)</f>
        <v>42644.722013888888</v>
      </c>
      <c r="T1841" s="12">
        <f>(((J1841/60)/60)/24)+DATE(1970,1,1)</f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>E1842/L1842</f>
        <v>75.384615384615387</v>
      </c>
      <c r="Q1842" t="str">
        <f t="shared" si="56"/>
        <v>music</v>
      </c>
      <c r="R1842" t="str">
        <f t="shared" si="57"/>
        <v>rock</v>
      </c>
      <c r="S1842" s="12">
        <f>(((I1842/60)/60)/24)+DATE(1970,1,1)</f>
        <v>41401.207638888889</v>
      </c>
      <c r="T1842" s="12">
        <f>(((J1842/60)/60)/24)+DATE(1970,1,1)</f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>E1843/L1843</f>
        <v>50.875</v>
      </c>
      <c r="Q1843" t="str">
        <f t="shared" si="56"/>
        <v>music</v>
      </c>
      <c r="R1843" t="str">
        <f t="shared" si="57"/>
        <v>rock</v>
      </c>
      <c r="S1843" s="12">
        <f>(((I1843/60)/60)/24)+DATE(1970,1,1)</f>
        <v>41779.207638888889</v>
      </c>
      <c r="T1843" s="12">
        <f>(((J1843/60)/60)/24)+DATE(1970,1,1)</f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>E1844/L1844</f>
        <v>119.28571428571429</v>
      </c>
      <c r="Q1844" t="str">
        <f t="shared" si="56"/>
        <v>music</v>
      </c>
      <c r="R1844" t="str">
        <f t="shared" si="57"/>
        <v>rock</v>
      </c>
      <c r="S1844" s="12">
        <f>(((I1844/60)/60)/24)+DATE(1970,1,1)</f>
        <v>42065.249305555553</v>
      </c>
      <c r="T1844" s="12">
        <f>(((J1844/60)/60)/24)+DATE(1970,1,1)</f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>E1845/L1845</f>
        <v>92.541865671641801</v>
      </c>
      <c r="Q1845" t="str">
        <f t="shared" si="56"/>
        <v>music</v>
      </c>
      <c r="R1845" t="str">
        <f t="shared" si="57"/>
        <v>rock</v>
      </c>
      <c r="S1845" s="12">
        <f>(((I1845/60)/60)/24)+DATE(1970,1,1)</f>
        <v>40594.994837962964</v>
      </c>
      <c r="T1845" s="12">
        <f>(((J1845/60)/60)/24)+DATE(1970,1,1)</f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>E1846/L1846</f>
        <v>76.05</v>
      </c>
      <c r="Q1846" t="str">
        <f t="shared" si="56"/>
        <v>music</v>
      </c>
      <c r="R1846" t="str">
        <f t="shared" si="57"/>
        <v>rock</v>
      </c>
      <c r="S1846" s="12">
        <f>(((I1846/60)/60)/24)+DATE(1970,1,1)</f>
        <v>40705.125</v>
      </c>
      <c r="T1846" s="12">
        <f>(((J1846/60)/60)/24)+DATE(1970,1,1)</f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>E1847/L1847</f>
        <v>52.631578947368418</v>
      </c>
      <c r="Q1847" t="str">
        <f t="shared" si="56"/>
        <v>music</v>
      </c>
      <c r="R1847" t="str">
        <f t="shared" si="57"/>
        <v>rock</v>
      </c>
      <c r="S1847" s="12">
        <f>(((I1847/60)/60)/24)+DATE(1970,1,1)</f>
        <v>42538.204861111109</v>
      </c>
      <c r="T1847" s="12">
        <f>(((J1847/60)/60)/24)+DATE(1970,1,1)</f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>E1848/L1848</f>
        <v>98.990430622009569</v>
      </c>
      <c r="Q1848" t="str">
        <f t="shared" si="56"/>
        <v>music</v>
      </c>
      <c r="R1848" t="str">
        <f t="shared" si="57"/>
        <v>rock</v>
      </c>
      <c r="S1848" s="12">
        <f>(((I1848/60)/60)/24)+DATE(1970,1,1)</f>
        <v>41258.650196759263</v>
      </c>
      <c r="T1848" s="12">
        <f>(((J1848/60)/60)/24)+DATE(1970,1,1)</f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>E1849/L1849</f>
        <v>79.526315789473685</v>
      </c>
      <c r="Q1849" t="str">
        <f t="shared" si="56"/>
        <v>music</v>
      </c>
      <c r="R1849" t="str">
        <f t="shared" si="57"/>
        <v>rock</v>
      </c>
      <c r="S1849" s="12">
        <f>(((I1849/60)/60)/24)+DATE(1970,1,1)</f>
        <v>42115.236481481479</v>
      </c>
      <c r="T1849" s="12">
        <f>(((J1849/60)/60)/24)+DATE(1970,1,1)</f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>E1850/L1850</f>
        <v>134.20833333333334</v>
      </c>
      <c r="Q1850" t="str">
        <f t="shared" si="56"/>
        <v>music</v>
      </c>
      <c r="R1850" t="str">
        <f t="shared" si="57"/>
        <v>rock</v>
      </c>
      <c r="S1850" s="12">
        <f>(((I1850/60)/60)/24)+DATE(1970,1,1)</f>
        <v>40755.290972222225</v>
      </c>
      <c r="T1850" s="12">
        <f>(((J1850/60)/60)/24)+DATE(1970,1,1)</f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>E1851/L1851</f>
        <v>37.625</v>
      </c>
      <c r="Q1851" t="str">
        <f t="shared" si="56"/>
        <v>music</v>
      </c>
      <c r="R1851" t="str">
        <f t="shared" si="57"/>
        <v>rock</v>
      </c>
      <c r="S1851" s="12">
        <f>(((I1851/60)/60)/24)+DATE(1970,1,1)</f>
        <v>41199.845590277779</v>
      </c>
      <c r="T1851" s="12">
        <f>(((J1851/60)/60)/24)+DATE(1970,1,1)</f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>E1852/L1852</f>
        <v>51.044692737430168</v>
      </c>
      <c r="Q1852" t="str">
        <f t="shared" si="56"/>
        <v>music</v>
      </c>
      <c r="R1852" t="str">
        <f t="shared" si="57"/>
        <v>rock</v>
      </c>
      <c r="S1852" s="12">
        <f>(((I1852/60)/60)/24)+DATE(1970,1,1)</f>
        <v>41830.959490740745</v>
      </c>
      <c r="T1852" s="12">
        <f>(((J1852/60)/60)/24)+DATE(1970,1,1)</f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>E1853/L1853</f>
        <v>50.03846153846154</v>
      </c>
      <c r="Q1853" t="str">
        <f t="shared" si="56"/>
        <v>music</v>
      </c>
      <c r="R1853" t="str">
        <f t="shared" si="57"/>
        <v>rock</v>
      </c>
      <c r="S1853" s="12">
        <f>(((I1853/60)/60)/24)+DATE(1970,1,1)</f>
        <v>41848.041666666664</v>
      </c>
      <c r="T1853" s="12">
        <f>(((J1853/60)/60)/24)+DATE(1970,1,1)</f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>E1854/L1854</f>
        <v>133.93129770992365</v>
      </c>
      <c r="Q1854" t="str">
        <f t="shared" si="56"/>
        <v>music</v>
      </c>
      <c r="R1854" t="str">
        <f t="shared" si="57"/>
        <v>rock</v>
      </c>
      <c r="S1854" s="12">
        <f>(((I1854/60)/60)/24)+DATE(1970,1,1)</f>
        <v>42119</v>
      </c>
      <c r="T1854" s="12">
        <f>(((J1854/60)/60)/24)+DATE(1970,1,1)</f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>E1855/L1855</f>
        <v>58.214285714285715</v>
      </c>
      <c r="Q1855" t="str">
        <f t="shared" si="56"/>
        <v>music</v>
      </c>
      <c r="R1855" t="str">
        <f t="shared" si="57"/>
        <v>rock</v>
      </c>
      <c r="S1855" s="12">
        <f>(((I1855/60)/60)/24)+DATE(1970,1,1)</f>
        <v>41227.102048611108</v>
      </c>
      <c r="T1855" s="12">
        <f>(((J1855/60)/60)/24)+DATE(1970,1,1)</f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>E1856/L1856</f>
        <v>88.037643678160919</v>
      </c>
      <c r="Q1856" t="str">
        <f t="shared" si="56"/>
        <v>music</v>
      </c>
      <c r="R1856" t="str">
        <f t="shared" si="57"/>
        <v>rock</v>
      </c>
      <c r="S1856" s="12">
        <f>(((I1856/60)/60)/24)+DATE(1970,1,1)</f>
        <v>41418.021261574075</v>
      </c>
      <c r="T1856" s="12">
        <f>(((J1856/60)/60)/24)+DATE(1970,1,1)</f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>E1857/L1857</f>
        <v>70.576753926701571</v>
      </c>
      <c r="Q1857" t="str">
        <f t="shared" si="56"/>
        <v>music</v>
      </c>
      <c r="R1857" t="str">
        <f t="shared" si="57"/>
        <v>rock</v>
      </c>
      <c r="S1857" s="12">
        <f>(((I1857/60)/60)/24)+DATE(1970,1,1)</f>
        <v>41645.538657407407</v>
      </c>
      <c r="T1857" s="12">
        <f>(((J1857/60)/60)/24)+DATE(1970,1,1)</f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>E1858/L1858</f>
        <v>53.289473684210527</v>
      </c>
      <c r="Q1858" t="str">
        <f t="shared" si="56"/>
        <v>music</v>
      </c>
      <c r="R1858" t="str">
        <f t="shared" si="57"/>
        <v>rock</v>
      </c>
      <c r="S1858" s="12">
        <f>(((I1858/60)/60)/24)+DATE(1970,1,1)</f>
        <v>41838.854999999996</v>
      </c>
      <c r="T1858" s="12">
        <f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>E1859/L1859</f>
        <v>136.36363636363637</v>
      </c>
      <c r="Q1859" t="str">
        <f t="shared" ref="Q1859:Q1922" si="58">LEFT(N1859, SEARCH("/",N1859,1)-1)</f>
        <v>music</v>
      </c>
      <c r="R1859" t="str">
        <f t="shared" ref="R1859:R1922" si="59">RIGHT(N1859,LEN(N1859) - SEARCH("/", N1859, SEARCH("/", N1859) - 1))</f>
        <v>rock</v>
      </c>
      <c r="S1859" s="12">
        <f>(((I1859/60)/60)/24)+DATE(1970,1,1)</f>
        <v>41894.76866898148</v>
      </c>
      <c r="T1859" s="12">
        <f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>E1860/L1860</f>
        <v>40.547315436241611</v>
      </c>
      <c r="Q1860" t="str">
        <f t="shared" si="58"/>
        <v>music</v>
      </c>
      <c r="R1860" t="str">
        <f t="shared" si="59"/>
        <v>rock</v>
      </c>
      <c r="S1860" s="12">
        <f>(((I1860/60)/60)/24)+DATE(1970,1,1)</f>
        <v>40893.242141203707</v>
      </c>
      <c r="T1860" s="12">
        <f>(((J1860/60)/60)/24)+DATE(1970,1,1)</f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>E1861/L1861</f>
        <v>70.625</v>
      </c>
      <c r="Q1861" t="str">
        <f t="shared" si="58"/>
        <v>music</v>
      </c>
      <c r="R1861" t="str">
        <f t="shared" si="59"/>
        <v>rock</v>
      </c>
      <c r="S1861" s="12">
        <f>(((I1861/60)/60)/24)+DATE(1970,1,1)</f>
        <v>40808.770011574074</v>
      </c>
      <c r="T1861" s="12">
        <f>(((J1861/60)/60)/24)+DATE(1970,1,1)</f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>E1862/L1862</f>
        <v>52.684210526315788</v>
      </c>
      <c r="Q1862" t="str">
        <f t="shared" si="58"/>
        <v>music</v>
      </c>
      <c r="R1862" t="str">
        <f t="shared" si="59"/>
        <v>rock</v>
      </c>
      <c r="S1862" s="12">
        <f>(((I1862/60)/60)/24)+DATE(1970,1,1)</f>
        <v>41676.709305555552</v>
      </c>
      <c r="T1862" s="12">
        <f>(((J1862/60)/60)/24)+DATE(1970,1,1)</f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>E1863/L1863</f>
        <v>#DIV/0!</v>
      </c>
      <c r="Q1863" t="str">
        <f t="shared" si="58"/>
        <v>games</v>
      </c>
      <c r="R1863" t="str">
        <f t="shared" si="59"/>
        <v>mobile games</v>
      </c>
      <c r="S1863" s="12">
        <f>(((I1863/60)/60)/24)+DATE(1970,1,1)</f>
        <v>42030.300243055557</v>
      </c>
      <c r="T1863" s="12">
        <f>(((J1863/60)/60)/24)+DATE(1970,1,1)</f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>E1864/L1864</f>
        <v>90.9375</v>
      </c>
      <c r="Q1864" t="str">
        <f t="shared" si="58"/>
        <v>games</v>
      </c>
      <c r="R1864" t="str">
        <f t="shared" si="59"/>
        <v>mobile games</v>
      </c>
      <c r="S1864" s="12">
        <f>(((I1864/60)/60)/24)+DATE(1970,1,1)</f>
        <v>42802.3125</v>
      </c>
      <c r="T1864" s="12">
        <f>(((J1864/60)/60)/24)+DATE(1970,1,1)</f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>E1865/L1865</f>
        <v>5</v>
      </c>
      <c r="Q1865" t="str">
        <f t="shared" si="58"/>
        <v>games</v>
      </c>
      <c r="R1865" t="str">
        <f t="shared" si="59"/>
        <v>mobile games</v>
      </c>
      <c r="S1865" s="12">
        <f>(((I1865/60)/60)/24)+DATE(1970,1,1)</f>
        <v>41802.797280092593</v>
      </c>
      <c r="T1865" s="12">
        <f>(((J1865/60)/60)/24)+DATE(1970,1,1)</f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>E1866/L1866</f>
        <v>58.083333333333336</v>
      </c>
      <c r="Q1866" t="str">
        <f t="shared" si="58"/>
        <v>games</v>
      </c>
      <c r="R1866" t="str">
        <f t="shared" si="59"/>
        <v>mobile games</v>
      </c>
      <c r="S1866" s="12">
        <f>(((I1866/60)/60)/24)+DATE(1970,1,1)</f>
        <v>41763.716435185182</v>
      </c>
      <c r="T1866" s="12">
        <f>(((J1866/60)/60)/24)+DATE(1970,1,1)</f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>E1867/L1867</f>
        <v>2</v>
      </c>
      <c r="Q1867" t="str">
        <f t="shared" si="58"/>
        <v>games</v>
      </c>
      <c r="R1867" t="str">
        <f t="shared" si="59"/>
        <v>mobile games</v>
      </c>
      <c r="S1867" s="12">
        <f>(((I1867/60)/60)/24)+DATE(1970,1,1)</f>
        <v>42680.409108796302</v>
      </c>
      <c r="T1867" s="12">
        <f>(((J1867/60)/60)/24)+DATE(1970,1,1)</f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>E1868/L1868</f>
        <v>62.5</v>
      </c>
      <c r="Q1868" t="str">
        <f t="shared" si="58"/>
        <v>games</v>
      </c>
      <c r="R1868" t="str">
        <f t="shared" si="59"/>
        <v>mobile games</v>
      </c>
      <c r="S1868" s="12">
        <f>(((I1868/60)/60)/24)+DATE(1970,1,1)</f>
        <v>42795.166666666672</v>
      </c>
      <c r="T1868" s="12">
        <f>(((J1868/60)/60)/24)+DATE(1970,1,1)</f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>E1869/L1869</f>
        <v>10</v>
      </c>
      <c r="Q1869" t="str">
        <f t="shared" si="58"/>
        <v>games</v>
      </c>
      <c r="R1869" t="str">
        <f t="shared" si="59"/>
        <v>mobile games</v>
      </c>
      <c r="S1869" s="12">
        <f>(((I1869/60)/60)/24)+DATE(1970,1,1)</f>
        <v>42679.924907407403</v>
      </c>
      <c r="T1869" s="12">
        <f>(((J1869/60)/60)/24)+DATE(1970,1,1)</f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>E1870/L1870</f>
        <v>71.588235294117652</v>
      </c>
      <c r="Q1870" t="str">
        <f t="shared" si="58"/>
        <v>games</v>
      </c>
      <c r="R1870" t="str">
        <f t="shared" si="59"/>
        <v>mobile games</v>
      </c>
      <c r="S1870" s="12">
        <f>(((I1870/60)/60)/24)+DATE(1970,1,1)</f>
        <v>42353.332638888889</v>
      </c>
      <c r="T1870" s="12">
        <f>(((J1870/60)/60)/24)+DATE(1970,1,1)</f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>E1871/L1871</f>
        <v>#DIV/0!</v>
      </c>
      <c r="Q1871" t="str">
        <f t="shared" si="58"/>
        <v>games</v>
      </c>
      <c r="R1871" t="str">
        <f t="shared" si="59"/>
        <v>mobile games</v>
      </c>
      <c r="S1871" s="12">
        <f>(((I1871/60)/60)/24)+DATE(1970,1,1)</f>
        <v>42739.002881944441</v>
      </c>
      <c r="T1871" s="12">
        <f>(((J1871/60)/60)/24)+DATE(1970,1,1)</f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>E1872/L1872</f>
        <v>32.81818181818182</v>
      </c>
      <c r="Q1872" t="str">
        <f t="shared" si="58"/>
        <v>games</v>
      </c>
      <c r="R1872" t="str">
        <f t="shared" si="59"/>
        <v>mobile games</v>
      </c>
      <c r="S1872" s="12">
        <f>(((I1872/60)/60)/24)+DATE(1970,1,1)</f>
        <v>42400.178472222222</v>
      </c>
      <c r="T1872" s="12">
        <f>(((J1872/60)/60)/24)+DATE(1970,1,1)</f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>E1873/L1873</f>
        <v>49.11578947368421</v>
      </c>
      <c r="Q1873" t="str">
        <f t="shared" si="58"/>
        <v>games</v>
      </c>
      <c r="R1873" t="str">
        <f t="shared" si="59"/>
        <v>mobile games</v>
      </c>
      <c r="S1873" s="12">
        <f>(((I1873/60)/60)/24)+DATE(1970,1,1)</f>
        <v>41963.825243055559</v>
      </c>
      <c r="T1873" s="12">
        <f>(((J1873/60)/60)/24)+DATE(1970,1,1)</f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>E1874/L1874</f>
        <v>16.307692307692307</v>
      </c>
      <c r="Q1874" t="str">
        <f t="shared" si="58"/>
        <v>games</v>
      </c>
      <c r="R1874" t="str">
        <f t="shared" si="59"/>
        <v>mobile games</v>
      </c>
      <c r="S1874" s="12">
        <f>(((I1874/60)/60)/24)+DATE(1970,1,1)</f>
        <v>42185.129652777774</v>
      </c>
      <c r="T1874" s="12">
        <f>(((J1874/60)/60)/24)+DATE(1970,1,1)</f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>E1875/L1875</f>
        <v>18</v>
      </c>
      <c r="Q1875" t="str">
        <f t="shared" si="58"/>
        <v>games</v>
      </c>
      <c r="R1875" t="str">
        <f t="shared" si="59"/>
        <v>mobile games</v>
      </c>
      <c r="S1875" s="12">
        <f>(((I1875/60)/60)/24)+DATE(1970,1,1)</f>
        <v>42193.697916666672</v>
      </c>
      <c r="T1875" s="12">
        <f>(((J1875/60)/60)/24)+DATE(1970,1,1)</f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>E1876/L1876</f>
        <v>13</v>
      </c>
      <c r="Q1876" t="str">
        <f t="shared" si="58"/>
        <v>games</v>
      </c>
      <c r="R1876" t="str">
        <f t="shared" si="59"/>
        <v>mobile games</v>
      </c>
      <c r="S1876" s="12">
        <f>(((I1876/60)/60)/24)+DATE(1970,1,1)</f>
        <v>42549.969131944439</v>
      </c>
      <c r="T1876" s="12">
        <f>(((J1876/60)/60)/24)+DATE(1970,1,1)</f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>E1877/L1877</f>
        <v>17</v>
      </c>
      <c r="Q1877" t="str">
        <f t="shared" si="58"/>
        <v>games</v>
      </c>
      <c r="R1877" t="str">
        <f t="shared" si="59"/>
        <v>mobile games</v>
      </c>
      <c r="S1877" s="12">
        <f>(((I1877/60)/60)/24)+DATE(1970,1,1)</f>
        <v>42588.899398148147</v>
      </c>
      <c r="T1877" s="12">
        <f>(((J1877/60)/60)/24)+DATE(1970,1,1)</f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>E1878/L1878</f>
        <v>#DIV/0!</v>
      </c>
      <c r="Q1878" t="str">
        <f t="shared" si="58"/>
        <v>games</v>
      </c>
      <c r="R1878" t="str">
        <f t="shared" si="59"/>
        <v>mobile games</v>
      </c>
      <c r="S1878" s="12">
        <f>(((I1878/60)/60)/24)+DATE(1970,1,1)</f>
        <v>41806.284780092588</v>
      </c>
      <c r="T1878" s="12">
        <f>(((J1878/60)/60)/24)+DATE(1970,1,1)</f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>E1879/L1879</f>
        <v>#DIV/0!</v>
      </c>
      <c r="Q1879" t="str">
        <f t="shared" si="58"/>
        <v>games</v>
      </c>
      <c r="R1879" t="str">
        <f t="shared" si="59"/>
        <v>mobile games</v>
      </c>
      <c r="S1879" s="12">
        <f>(((I1879/60)/60)/24)+DATE(1970,1,1)</f>
        <v>42064.029224537036</v>
      </c>
      <c r="T1879" s="12">
        <f>(((J1879/60)/60)/24)+DATE(1970,1,1)</f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>E1880/L1880</f>
        <v>#DIV/0!</v>
      </c>
      <c r="Q1880" t="str">
        <f t="shared" si="58"/>
        <v>games</v>
      </c>
      <c r="R1880" t="str">
        <f t="shared" si="59"/>
        <v>mobile games</v>
      </c>
      <c r="S1880" s="12">
        <f>(((I1880/60)/60)/24)+DATE(1970,1,1)</f>
        <v>41803.008738425924</v>
      </c>
      <c r="T1880" s="12">
        <f>(((J1880/60)/60)/24)+DATE(1970,1,1)</f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>E1881/L1881</f>
        <v>3</v>
      </c>
      <c r="Q1881" t="str">
        <f t="shared" si="58"/>
        <v>games</v>
      </c>
      <c r="R1881" t="str">
        <f t="shared" si="59"/>
        <v>mobile games</v>
      </c>
      <c r="S1881" s="12">
        <f>(((I1881/60)/60)/24)+DATE(1970,1,1)</f>
        <v>42443.607974537037</v>
      </c>
      <c r="T1881" s="12">
        <f>(((J1881/60)/60)/24)+DATE(1970,1,1)</f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>E1882/L1882</f>
        <v>41.833333333333336</v>
      </c>
      <c r="Q1882" t="str">
        <f t="shared" si="58"/>
        <v>games</v>
      </c>
      <c r="R1882" t="str">
        <f t="shared" si="59"/>
        <v>mobile games</v>
      </c>
      <c r="S1882" s="12">
        <f>(((I1882/60)/60)/24)+DATE(1970,1,1)</f>
        <v>42459.525231481486</v>
      </c>
      <c r="T1882" s="12">
        <f>(((J1882/60)/60)/24)+DATE(1970,1,1)</f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>E1883/L1883</f>
        <v>49.338428571428572</v>
      </c>
      <c r="Q1883" t="str">
        <f t="shared" si="58"/>
        <v>music</v>
      </c>
      <c r="R1883" t="str">
        <f t="shared" si="59"/>
        <v>indie rock</v>
      </c>
      <c r="S1883" s="12">
        <f>(((I1883/60)/60)/24)+DATE(1970,1,1)</f>
        <v>42073.110983796301</v>
      </c>
      <c r="T1883" s="12">
        <f>(((J1883/60)/60)/24)+DATE(1970,1,1)</f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>E1884/L1884</f>
        <v>41.728395061728392</v>
      </c>
      <c r="Q1884" t="str">
        <f t="shared" si="58"/>
        <v>music</v>
      </c>
      <c r="R1884" t="str">
        <f t="shared" si="59"/>
        <v>indie rock</v>
      </c>
      <c r="S1884" s="12">
        <f>(((I1884/60)/60)/24)+DATE(1970,1,1)</f>
        <v>41100.991666666669</v>
      </c>
      <c r="T1884" s="12">
        <f>(((J1884/60)/60)/24)+DATE(1970,1,1)</f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>E1885/L1885</f>
        <v>32.71875</v>
      </c>
      <c r="Q1885" t="str">
        <f t="shared" si="58"/>
        <v>music</v>
      </c>
      <c r="R1885" t="str">
        <f t="shared" si="59"/>
        <v>indie rock</v>
      </c>
      <c r="S1885" s="12">
        <f>(((I1885/60)/60)/24)+DATE(1970,1,1)</f>
        <v>41007.906342592592</v>
      </c>
      <c r="T1885" s="12">
        <f>(((J1885/60)/60)/24)+DATE(1970,1,1)</f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>E1886/L1886</f>
        <v>51.96153846153846</v>
      </c>
      <c r="Q1886" t="str">
        <f t="shared" si="58"/>
        <v>music</v>
      </c>
      <c r="R1886" t="str">
        <f t="shared" si="59"/>
        <v>indie rock</v>
      </c>
      <c r="S1886" s="12">
        <f>(((I1886/60)/60)/24)+DATE(1970,1,1)</f>
        <v>41240.5</v>
      </c>
      <c r="T1886" s="12">
        <f>(((J1886/60)/60)/24)+DATE(1970,1,1)</f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>E1887/L1887</f>
        <v>50.685714285714283</v>
      </c>
      <c r="Q1887" t="str">
        <f t="shared" si="58"/>
        <v>music</v>
      </c>
      <c r="R1887" t="str">
        <f t="shared" si="59"/>
        <v>indie rock</v>
      </c>
      <c r="S1887" s="12">
        <f>(((I1887/60)/60)/24)+DATE(1970,1,1)</f>
        <v>41131.916666666664</v>
      </c>
      <c r="T1887" s="12">
        <f>(((J1887/60)/60)/24)+DATE(1970,1,1)</f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>E1888/L1888</f>
        <v>42.241379310344826</v>
      </c>
      <c r="Q1888" t="str">
        <f t="shared" si="58"/>
        <v>music</v>
      </c>
      <c r="R1888" t="str">
        <f t="shared" si="59"/>
        <v>indie rock</v>
      </c>
      <c r="S1888" s="12">
        <f>(((I1888/60)/60)/24)+DATE(1970,1,1)</f>
        <v>41955.94835648148</v>
      </c>
      <c r="T1888" s="12">
        <f>(((J1888/60)/60)/24)+DATE(1970,1,1)</f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>E1889/L1889</f>
        <v>416.875</v>
      </c>
      <c r="Q1889" t="str">
        <f t="shared" si="58"/>
        <v>music</v>
      </c>
      <c r="R1889" t="str">
        <f t="shared" si="59"/>
        <v>indie rock</v>
      </c>
      <c r="S1889" s="12">
        <f>(((I1889/60)/60)/24)+DATE(1970,1,1)</f>
        <v>42341.895833333328</v>
      </c>
      <c r="T1889" s="12">
        <f>(((J1889/60)/60)/24)+DATE(1970,1,1)</f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>E1890/L1890</f>
        <v>46.651685393258425</v>
      </c>
      <c r="Q1890" t="str">
        <f t="shared" si="58"/>
        <v>music</v>
      </c>
      <c r="R1890" t="str">
        <f t="shared" si="59"/>
        <v>indie rock</v>
      </c>
      <c r="S1890" s="12">
        <f>(((I1890/60)/60)/24)+DATE(1970,1,1)</f>
        <v>40330.207638888889</v>
      </c>
      <c r="T1890" s="12">
        <f>(((J1890/60)/60)/24)+DATE(1970,1,1)</f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>E1891/L1891</f>
        <v>48.454545454545453</v>
      </c>
      <c r="Q1891" t="str">
        <f t="shared" si="58"/>
        <v>music</v>
      </c>
      <c r="R1891" t="str">
        <f t="shared" si="59"/>
        <v>indie rock</v>
      </c>
      <c r="S1891" s="12">
        <f>(((I1891/60)/60)/24)+DATE(1970,1,1)</f>
        <v>41344.751689814817</v>
      </c>
      <c r="T1891" s="12">
        <f>(((J1891/60)/60)/24)+DATE(1970,1,1)</f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>E1892/L1892</f>
        <v>70.5289837398374</v>
      </c>
      <c r="Q1892" t="str">
        <f t="shared" si="58"/>
        <v>music</v>
      </c>
      <c r="R1892" t="str">
        <f t="shared" si="59"/>
        <v>indie rock</v>
      </c>
      <c r="S1892" s="12">
        <f>(((I1892/60)/60)/24)+DATE(1970,1,1)</f>
        <v>41258.786203703705</v>
      </c>
      <c r="T1892" s="12">
        <f>(((J1892/60)/60)/24)+DATE(1970,1,1)</f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>E1893/L1893</f>
        <v>87.958333333333329</v>
      </c>
      <c r="Q1893" t="str">
        <f t="shared" si="58"/>
        <v>music</v>
      </c>
      <c r="R1893" t="str">
        <f t="shared" si="59"/>
        <v>indie rock</v>
      </c>
      <c r="S1893" s="12">
        <f>(((I1893/60)/60)/24)+DATE(1970,1,1)</f>
        <v>40381.25</v>
      </c>
      <c r="T1893" s="12">
        <f>(((J1893/60)/60)/24)+DATE(1970,1,1)</f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>E1894/L1894</f>
        <v>26.26923076923077</v>
      </c>
      <c r="Q1894" t="str">
        <f t="shared" si="58"/>
        <v>music</v>
      </c>
      <c r="R1894" t="str">
        <f t="shared" si="59"/>
        <v>indie rock</v>
      </c>
      <c r="S1894" s="12">
        <f>(((I1894/60)/60)/24)+DATE(1970,1,1)</f>
        <v>40701.637511574074</v>
      </c>
      <c r="T1894" s="12">
        <f>(((J1894/60)/60)/24)+DATE(1970,1,1)</f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>E1895/L1895</f>
        <v>57.777777777777779</v>
      </c>
      <c r="Q1895" t="str">
        <f t="shared" si="58"/>
        <v>music</v>
      </c>
      <c r="R1895" t="str">
        <f t="shared" si="59"/>
        <v>indie rock</v>
      </c>
      <c r="S1895" s="12">
        <f>(((I1895/60)/60)/24)+DATE(1970,1,1)</f>
        <v>40649.165972222225</v>
      </c>
      <c r="T1895" s="12">
        <f>(((J1895/60)/60)/24)+DATE(1970,1,1)</f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>E1896/L1896</f>
        <v>57.25</v>
      </c>
      <c r="Q1896" t="str">
        <f t="shared" si="58"/>
        <v>music</v>
      </c>
      <c r="R1896" t="str">
        <f t="shared" si="59"/>
        <v>indie rock</v>
      </c>
      <c r="S1896" s="12">
        <f>(((I1896/60)/60)/24)+DATE(1970,1,1)</f>
        <v>40951.904895833337</v>
      </c>
      <c r="T1896" s="12">
        <f>(((J1896/60)/60)/24)+DATE(1970,1,1)</f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>E1897/L1897</f>
        <v>196.34042553191489</v>
      </c>
      <c r="Q1897" t="str">
        <f t="shared" si="58"/>
        <v>music</v>
      </c>
      <c r="R1897" t="str">
        <f t="shared" si="59"/>
        <v>indie rock</v>
      </c>
      <c r="S1897" s="12">
        <f>(((I1897/60)/60)/24)+DATE(1970,1,1)</f>
        <v>42297.746782407412</v>
      </c>
      <c r="T1897" s="12">
        <f>(((J1897/60)/60)/24)+DATE(1970,1,1)</f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>E1898/L1898</f>
        <v>43</v>
      </c>
      <c r="Q1898" t="str">
        <f t="shared" si="58"/>
        <v>music</v>
      </c>
      <c r="R1898" t="str">
        <f t="shared" si="59"/>
        <v>indie rock</v>
      </c>
      <c r="S1898" s="12">
        <f>(((I1898/60)/60)/24)+DATE(1970,1,1)</f>
        <v>41011.710243055553</v>
      </c>
      <c r="T1898" s="12">
        <f>(((J1898/60)/60)/24)+DATE(1970,1,1)</f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>E1899/L1899</f>
        <v>35.551912568306008</v>
      </c>
      <c r="Q1899" t="str">
        <f t="shared" si="58"/>
        <v>music</v>
      </c>
      <c r="R1899" t="str">
        <f t="shared" si="59"/>
        <v>indie rock</v>
      </c>
      <c r="S1899" s="12">
        <f>(((I1899/60)/60)/24)+DATE(1970,1,1)</f>
        <v>41702.875</v>
      </c>
      <c r="T1899" s="12">
        <f>(((J1899/60)/60)/24)+DATE(1970,1,1)</f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>E1900/L1900</f>
        <v>68.80952380952381</v>
      </c>
      <c r="Q1900" t="str">
        <f t="shared" si="58"/>
        <v>music</v>
      </c>
      <c r="R1900" t="str">
        <f t="shared" si="59"/>
        <v>indie rock</v>
      </c>
      <c r="S1900" s="12">
        <f>(((I1900/60)/60)/24)+DATE(1970,1,1)</f>
        <v>42401.75</v>
      </c>
      <c r="T1900" s="12">
        <f>(((J1900/60)/60)/24)+DATE(1970,1,1)</f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>E1901/L1901</f>
        <v>28.571428571428573</v>
      </c>
      <c r="Q1901" t="str">
        <f t="shared" si="58"/>
        <v>music</v>
      </c>
      <c r="R1901" t="str">
        <f t="shared" si="59"/>
        <v>indie rock</v>
      </c>
      <c r="S1901" s="12">
        <f>(((I1901/60)/60)/24)+DATE(1970,1,1)</f>
        <v>42088.90006944444</v>
      </c>
      <c r="T1901" s="12">
        <f>(((J1901/60)/60)/24)+DATE(1970,1,1)</f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>E1902/L1902</f>
        <v>50.631666666666668</v>
      </c>
      <c r="Q1902" t="str">
        <f t="shared" si="58"/>
        <v>music</v>
      </c>
      <c r="R1902" t="str">
        <f t="shared" si="59"/>
        <v>indie rock</v>
      </c>
      <c r="S1902" s="12">
        <f>(((I1902/60)/60)/24)+DATE(1970,1,1)</f>
        <v>41188.415972222225</v>
      </c>
      <c r="T1902" s="12">
        <f>(((J1902/60)/60)/24)+DATE(1970,1,1)</f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>E1903/L1903</f>
        <v>106.8</v>
      </c>
      <c r="Q1903" t="str">
        <f t="shared" si="58"/>
        <v>technology</v>
      </c>
      <c r="R1903" t="str">
        <f t="shared" si="59"/>
        <v>gadgets</v>
      </c>
      <c r="S1903" s="12">
        <f>(((I1903/60)/60)/24)+DATE(1970,1,1)</f>
        <v>42146.541666666672</v>
      </c>
      <c r="T1903" s="12">
        <f>(((J1903/60)/60)/24)+DATE(1970,1,1)</f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>E1904/L1904</f>
        <v>4</v>
      </c>
      <c r="Q1904" t="str">
        <f t="shared" si="58"/>
        <v>technology</v>
      </c>
      <c r="R1904" t="str">
        <f t="shared" si="59"/>
        <v>gadgets</v>
      </c>
      <c r="S1904" s="12">
        <f>(((I1904/60)/60)/24)+DATE(1970,1,1)</f>
        <v>42067.789895833332</v>
      </c>
      <c r="T1904" s="12">
        <f>(((J1904/60)/60)/24)+DATE(1970,1,1)</f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>E1905/L1905</f>
        <v>34.097560975609753</v>
      </c>
      <c r="Q1905" t="str">
        <f t="shared" si="58"/>
        <v>technology</v>
      </c>
      <c r="R1905" t="str">
        <f t="shared" si="59"/>
        <v>gadgets</v>
      </c>
      <c r="S1905" s="12">
        <f>(((I1905/60)/60)/24)+DATE(1970,1,1)</f>
        <v>42762.770729166667</v>
      </c>
      <c r="T1905" s="12">
        <f>(((J1905/60)/60)/24)+DATE(1970,1,1)</f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>E1906/L1906</f>
        <v>25</v>
      </c>
      <c r="Q1906" t="str">
        <f t="shared" si="58"/>
        <v>technology</v>
      </c>
      <c r="R1906" t="str">
        <f t="shared" si="59"/>
        <v>gadgets</v>
      </c>
      <c r="S1906" s="12">
        <f>(((I1906/60)/60)/24)+DATE(1970,1,1)</f>
        <v>42371.685428240744</v>
      </c>
      <c r="T1906" s="12">
        <f>(((J1906/60)/60)/24)+DATE(1970,1,1)</f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>E1907/L1907</f>
        <v>10.5</v>
      </c>
      <c r="Q1907" t="str">
        <f t="shared" si="58"/>
        <v>technology</v>
      </c>
      <c r="R1907" t="str">
        <f t="shared" si="59"/>
        <v>gadgets</v>
      </c>
      <c r="S1907" s="12">
        <f>(((I1907/60)/60)/24)+DATE(1970,1,1)</f>
        <v>41889.925856481481</v>
      </c>
      <c r="T1907" s="12">
        <f>(((J1907/60)/60)/24)+DATE(1970,1,1)</f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>E1908/L1908</f>
        <v>215.95959595959596</v>
      </c>
      <c r="Q1908" t="str">
        <f t="shared" si="58"/>
        <v>technology</v>
      </c>
      <c r="R1908" t="str">
        <f t="shared" si="59"/>
        <v>gadgets</v>
      </c>
      <c r="S1908" s="12">
        <f>(((I1908/60)/60)/24)+DATE(1970,1,1)</f>
        <v>42544.671099537038</v>
      </c>
      <c r="T1908" s="12">
        <f>(((J1908/60)/60)/24)+DATE(1970,1,1)</f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>E1909/L1909</f>
        <v>21.25</v>
      </c>
      <c r="Q1909" t="str">
        <f t="shared" si="58"/>
        <v>technology</v>
      </c>
      <c r="R1909" t="str">
        <f t="shared" si="59"/>
        <v>gadgets</v>
      </c>
      <c r="S1909" s="12">
        <f>(((I1909/60)/60)/24)+DATE(1970,1,1)</f>
        <v>41782.587094907409</v>
      </c>
      <c r="T1909" s="12">
        <f>(((J1909/60)/60)/24)+DATE(1970,1,1)</f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>E1910/L1910</f>
        <v>108.25</v>
      </c>
      <c r="Q1910" t="str">
        <f t="shared" si="58"/>
        <v>technology</v>
      </c>
      <c r="R1910" t="str">
        <f t="shared" si="59"/>
        <v>gadgets</v>
      </c>
      <c r="S1910" s="12">
        <f>(((I1910/60)/60)/24)+DATE(1970,1,1)</f>
        <v>42733.917824074073</v>
      </c>
      <c r="T1910" s="12">
        <f>(((J1910/60)/60)/24)+DATE(1970,1,1)</f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>E1911/L1911</f>
        <v>129.97368421052633</v>
      </c>
      <c r="Q1911" t="str">
        <f t="shared" si="58"/>
        <v>technology</v>
      </c>
      <c r="R1911" t="str">
        <f t="shared" si="59"/>
        <v>gadgets</v>
      </c>
      <c r="S1911" s="12">
        <f>(((I1911/60)/60)/24)+DATE(1970,1,1)</f>
        <v>41935.429155092592</v>
      </c>
      <c r="T1911" s="12">
        <f>(((J1911/60)/60)/24)+DATE(1970,1,1)</f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>E1912/L1912</f>
        <v>117.49473684210527</v>
      </c>
      <c r="Q1912" t="str">
        <f t="shared" si="58"/>
        <v>technology</v>
      </c>
      <c r="R1912" t="str">
        <f t="shared" si="59"/>
        <v>gadgets</v>
      </c>
      <c r="S1912" s="12">
        <f>(((I1912/60)/60)/24)+DATE(1970,1,1)</f>
        <v>42308.947916666672</v>
      </c>
      <c r="T1912" s="12">
        <f>(((J1912/60)/60)/24)+DATE(1970,1,1)</f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>E1913/L1913</f>
        <v>10</v>
      </c>
      <c r="Q1913" t="str">
        <f t="shared" si="58"/>
        <v>technology</v>
      </c>
      <c r="R1913" t="str">
        <f t="shared" si="59"/>
        <v>gadgets</v>
      </c>
      <c r="S1913" s="12">
        <f>(((I1913/60)/60)/24)+DATE(1970,1,1)</f>
        <v>41860.033958333333</v>
      </c>
      <c r="T1913" s="12">
        <f>(((J1913/60)/60)/24)+DATE(1970,1,1)</f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>E1914/L1914</f>
        <v>70.595238095238102</v>
      </c>
      <c r="Q1914" t="str">
        <f t="shared" si="58"/>
        <v>technology</v>
      </c>
      <c r="R1914" t="str">
        <f t="shared" si="59"/>
        <v>gadgets</v>
      </c>
      <c r="S1914" s="12">
        <f>(((I1914/60)/60)/24)+DATE(1970,1,1)</f>
        <v>42159.226388888885</v>
      </c>
      <c r="T1914" s="12">
        <f>(((J1914/60)/60)/24)+DATE(1970,1,1)</f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>E1915/L1915</f>
        <v>24.5</v>
      </c>
      <c r="Q1915" t="str">
        <f t="shared" si="58"/>
        <v>technology</v>
      </c>
      <c r="R1915" t="str">
        <f t="shared" si="59"/>
        <v>gadgets</v>
      </c>
      <c r="S1915" s="12">
        <f>(((I1915/60)/60)/24)+DATE(1970,1,1)</f>
        <v>41920.511319444442</v>
      </c>
      <c r="T1915" s="12">
        <f>(((J1915/60)/60)/24)+DATE(1970,1,1)</f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>E1916/L1916</f>
        <v>30</v>
      </c>
      <c r="Q1916" t="str">
        <f t="shared" si="58"/>
        <v>technology</v>
      </c>
      <c r="R1916" t="str">
        <f t="shared" si="59"/>
        <v>gadgets</v>
      </c>
      <c r="S1916" s="12">
        <f>(((I1916/60)/60)/24)+DATE(1970,1,1)</f>
        <v>41944.165972222225</v>
      </c>
      <c r="T1916" s="12">
        <f>(((J1916/60)/60)/24)+DATE(1970,1,1)</f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>E1917/L1917</f>
        <v>2</v>
      </c>
      <c r="Q1917" t="str">
        <f t="shared" si="58"/>
        <v>technology</v>
      </c>
      <c r="R1917" t="str">
        <f t="shared" si="59"/>
        <v>gadgets</v>
      </c>
      <c r="S1917" s="12">
        <f>(((I1917/60)/60)/24)+DATE(1970,1,1)</f>
        <v>41884.04886574074</v>
      </c>
      <c r="T1917" s="12">
        <f>(((J1917/60)/60)/24)+DATE(1970,1,1)</f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>E1918/L1918</f>
        <v>17</v>
      </c>
      <c r="Q1918" t="str">
        <f t="shared" si="58"/>
        <v>technology</v>
      </c>
      <c r="R1918" t="str">
        <f t="shared" si="59"/>
        <v>gadgets</v>
      </c>
      <c r="S1918" s="12">
        <f>(((I1918/60)/60)/24)+DATE(1970,1,1)</f>
        <v>42681.758969907409</v>
      </c>
      <c r="T1918" s="12">
        <f>(((J1918/60)/60)/24)+DATE(1970,1,1)</f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>E1919/L1919</f>
        <v>2928.9285714285716</v>
      </c>
      <c r="Q1919" t="str">
        <f t="shared" si="58"/>
        <v>technology</v>
      </c>
      <c r="R1919" t="str">
        <f t="shared" si="59"/>
        <v>gadgets</v>
      </c>
      <c r="S1919" s="12">
        <f>(((I1919/60)/60)/24)+DATE(1970,1,1)</f>
        <v>42776.270057870366</v>
      </c>
      <c r="T1919" s="12">
        <f>(((J1919/60)/60)/24)+DATE(1970,1,1)</f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>E1920/L1920</f>
        <v>28.888888888888889</v>
      </c>
      <c r="Q1920" t="str">
        <f t="shared" si="58"/>
        <v>technology</v>
      </c>
      <c r="R1920" t="str">
        <f t="shared" si="59"/>
        <v>gadgets</v>
      </c>
      <c r="S1920" s="12">
        <f>(((I1920/60)/60)/24)+DATE(1970,1,1)</f>
        <v>41863.789942129632</v>
      </c>
      <c r="T1920" s="12">
        <f>(((J1920/60)/60)/24)+DATE(1970,1,1)</f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>E1921/L1921</f>
        <v>29.625</v>
      </c>
      <c r="Q1921" t="str">
        <f t="shared" si="58"/>
        <v>technology</v>
      </c>
      <c r="R1921" t="str">
        <f t="shared" si="59"/>
        <v>gadgets</v>
      </c>
      <c r="S1921" s="12">
        <f>(((I1921/60)/60)/24)+DATE(1970,1,1)</f>
        <v>42143.875567129624</v>
      </c>
      <c r="T1921" s="12">
        <f>(((J1921/60)/60)/24)+DATE(1970,1,1)</f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>E1922/L1922</f>
        <v>40.980952380952381</v>
      </c>
      <c r="Q1922" t="str">
        <f t="shared" si="58"/>
        <v>technology</v>
      </c>
      <c r="R1922" t="str">
        <f t="shared" si="59"/>
        <v>gadgets</v>
      </c>
      <c r="S1922" s="12">
        <f>(((I1922/60)/60)/24)+DATE(1970,1,1)</f>
        <v>42298.958333333328</v>
      </c>
      <c r="T1922" s="12">
        <f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>E1923/L1923</f>
        <v>54</v>
      </c>
      <c r="Q1923" t="str">
        <f t="shared" ref="Q1923:Q1986" si="60">LEFT(N1923, SEARCH("/",N1923,1)-1)</f>
        <v>music</v>
      </c>
      <c r="R1923" t="str">
        <f t="shared" ref="R1923:R1986" si="61">RIGHT(N1923,LEN(N1923) - SEARCH("/", N1923, SEARCH("/", N1923) - 1))</f>
        <v>indie rock</v>
      </c>
      <c r="S1923" s="12">
        <f>(((I1923/60)/60)/24)+DATE(1970,1,1)</f>
        <v>41104.221562500003</v>
      </c>
      <c r="T1923" s="12">
        <f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>E1924/L1924</f>
        <v>36.109375</v>
      </c>
      <c r="Q1924" t="str">
        <f t="shared" si="60"/>
        <v>music</v>
      </c>
      <c r="R1924" t="str">
        <f t="shared" si="61"/>
        <v>indie rock</v>
      </c>
      <c r="S1924" s="12">
        <f>(((I1924/60)/60)/24)+DATE(1970,1,1)</f>
        <v>41620.255868055552</v>
      </c>
      <c r="T1924" s="12">
        <f>(((J1924/60)/60)/24)+DATE(1970,1,1)</f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>E1925/L1925</f>
        <v>23.153846153846153</v>
      </c>
      <c r="Q1925" t="str">
        <f t="shared" si="60"/>
        <v>music</v>
      </c>
      <c r="R1925" t="str">
        <f t="shared" si="61"/>
        <v>indie rock</v>
      </c>
      <c r="S1925" s="12">
        <f>(((I1925/60)/60)/24)+DATE(1970,1,1)</f>
        <v>40813.207638888889</v>
      </c>
      <c r="T1925" s="12">
        <f>(((J1925/60)/60)/24)+DATE(1970,1,1)</f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>E1926/L1926</f>
        <v>104</v>
      </c>
      <c r="Q1926" t="str">
        <f t="shared" si="60"/>
        <v>music</v>
      </c>
      <c r="R1926" t="str">
        <f t="shared" si="61"/>
        <v>indie rock</v>
      </c>
      <c r="S1926" s="12">
        <f>(((I1926/60)/60)/24)+DATE(1970,1,1)</f>
        <v>41654.814583333333</v>
      </c>
      <c r="T1926" s="12">
        <f>(((J1926/60)/60)/24)+DATE(1970,1,1)</f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>E1927/L1927</f>
        <v>31.826923076923077</v>
      </c>
      <c r="Q1927" t="str">
        <f t="shared" si="60"/>
        <v>music</v>
      </c>
      <c r="R1927" t="str">
        <f t="shared" si="61"/>
        <v>indie rock</v>
      </c>
      <c r="S1927" s="12">
        <f>(((I1927/60)/60)/24)+DATE(1970,1,1)</f>
        <v>41558</v>
      </c>
      <c r="T1927" s="12">
        <f>(((J1927/60)/60)/24)+DATE(1970,1,1)</f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>E1928/L1928</f>
        <v>27.3896261682243</v>
      </c>
      <c r="Q1928" t="str">
        <f t="shared" si="60"/>
        <v>music</v>
      </c>
      <c r="R1928" t="str">
        <f t="shared" si="61"/>
        <v>indie rock</v>
      </c>
      <c r="S1928" s="12">
        <f>(((I1928/60)/60)/24)+DATE(1970,1,1)</f>
        <v>40484.018055555556</v>
      </c>
      <c r="T1928" s="12">
        <f>(((J1928/60)/60)/24)+DATE(1970,1,1)</f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>E1929/L1929</f>
        <v>56.363636363636367</v>
      </c>
      <c r="Q1929" t="str">
        <f t="shared" si="60"/>
        <v>music</v>
      </c>
      <c r="R1929" t="str">
        <f t="shared" si="61"/>
        <v>indie rock</v>
      </c>
      <c r="S1929" s="12">
        <f>(((I1929/60)/60)/24)+DATE(1970,1,1)</f>
        <v>40976.207638888889</v>
      </c>
      <c r="T1929" s="12">
        <f>(((J1929/60)/60)/24)+DATE(1970,1,1)</f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>E1930/L1930</f>
        <v>77.352941176470594</v>
      </c>
      <c r="Q1930" t="str">
        <f t="shared" si="60"/>
        <v>music</v>
      </c>
      <c r="R1930" t="str">
        <f t="shared" si="61"/>
        <v>indie rock</v>
      </c>
      <c r="S1930" s="12">
        <f>(((I1930/60)/60)/24)+DATE(1970,1,1)</f>
        <v>41401.648078703707</v>
      </c>
      <c r="T1930" s="12">
        <f>(((J1930/60)/60)/24)+DATE(1970,1,1)</f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>E1931/L1931</f>
        <v>42.8</v>
      </c>
      <c r="Q1931" t="str">
        <f t="shared" si="60"/>
        <v>music</v>
      </c>
      <c r="R1931" t="str">
        <f t="shared" si="61"/>
        <v>indie rock</v>
      </c>
      <c r="S1931" s="12">
        <f>(((I1931/60)/60)/24)+DATE(1970,1,1)</f>
        <v>40729.021597222221</v>
      </c>
      <c r="T1931" s="12">
        <f>(((J1931/60)/60)/24)+DATE(1970,1,1)</f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>E1932/L1932</f>
        <v>48.846153846153847</v>
      </c>
      <c r="Q1932" t="str">
        <f t="shared" si="60"/>
        <v>music</v>
      </c>
      <c r="R1932" t="str">
        <f t="shared" si="61"/>
        <v>indie rock</v>
      </c>
      <c r="S1932" s="12">
        <f>(((I1932/60)/60)/24)+DATE(1970,1,1)</f>
        <v>41462.558819444443</v>
      </c>
      <c r="T1932" s="12">
        <f>(((J1932/60)/60)/24)+DATE(1970,1,1)</f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>E1933/L1933</f>
        <v>48.240400000000001</v>
      </c>
      <c r="Q1933" t="str">
        <f t="shared" si="60"/>
        <v>music</v>
      </c>
      <c r="R1933" t="str">
        <f t="shared" si="61"/>
        <v>indie rock</v>
      </c>
      <c r="S1933" s="12">
        <f>(((I1933/60)/60)/24)+DATE(1970,1,1)</f>
        <v>41051.145833333336</v>
      </c>
      <c r="T1933" s="12">
        <f>(((J1933/60)/60)/24)+DATE(1970,1,1)</f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>E1934/L1934</f>
        <v>70.212500000000006</v>
      </c>
      <c r="Q1934" t="str">
        <f t="shared" si="60"/>
        <v>music</v>
      </c>
      <c r="R1934" t="str">
        <f t="shared" si="61"/>
        <v>indie rock</v>
      </c>
      <c r="S1934" s="12">
        <f>(((I1934/60)/60)/24)+DATE(1970,1,1)</f>
        <v>40932.809872685182</v>
      </c>
      <c r="T1934" s="12">
        <f>(((J1934/60)/60)/24)+DATE(1970,1,1)</f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>E1935/L1935</f>
        <v>94.054545454545448</v>
      </c>
      <c r="Q1935" t="str">
        <f t="shared" si="60"/>
        <v>music</v>
      </c>
      <c r="R1935" t="str">
        <f t="shared" si="61"/>
        <v>indie rock</v>
      </c>
      <c r="S1935" s="12">
        <f>(((I1935/60)/60)/24)+DATE(1970,1,1)</f>
        <v>41909.130868055552</v>
      </c>
      <c r="T1935" s="12">
        <f>(((J1935/60)/60)/24)+DATE(1970,1,1)</f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>E1936/L1936</f>
        <v>80.272727272727266</v>
      </c>
      <c r="Q1936" t="str">
        <f t="shared" si="60"/>
        <v>music</v>
      </c>
      <c r="R1936" t="str">
        <f t="shared" si="61"/>
        <v>indie rock</v>
      </c>
      <c r="S1936" s="12">
        <f>(((I1936/60)/60)/24)+DATE(1970,1,1)</f>
        <v>40902.208333333336</v>
      </c>
      <c r="T1936" s="12">
        <f>(((J1936/60)/60)/24)+DATE(1970,1,1)</f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>E1937/L1937</f>
        <v>54.2</v>
      </c>
      <c r="Q1937" t="str">
        <f t="shared" si="60"/>
        <v>music</v>
      </c>
      <c r="R1937" t="str">
        <f t="shared" si="61"/>
        <v>indie rock</v>
      </c>
      <c r="S1937" s="12">
        <f>(((I1937/60)/60)/24)+DATE(1970,1,1)</f>
        <v>41811.207638888889</v>
      </c>
      <c r="T1937" s="12">
        <f>(((J1937/60)/60)/24)+DATE(1970,1,1)</f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>E1938/L1938</f>
        <v>60.26903448275862</v>
      </c>
      <c r="Q1938" t="str">
        <f t="shared" si="60"/>
        <v>music</v>
      </c>
      <c r="R1938" t="str">
        <f t="shared" si="61"/>
        <v>indie rock</v>
      </c>
      <c r="S1938" s="12">
        <f>(((I1938/60)/60)/24)+DATE(1970,1,1)</f>
        <v>40883.249305555553</v>
      </c>
      <c r="T1938" s="12">
        <f>(((J1938/60)/60)/24)+DATE(1970,1,1)</f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>E1939/L1939</f>
        <v>38.740344827586206</v>
      </c>
      <c r="Q1939" t="str">
        <f t="shared" si="60"/>
        <v>music</v>
      </c>
      <c r="R1939" t="str">
        <f t="shared" si="61"/>
        <v>indie rock</v>
      </c>
      <c r="S1939" s="12">
        <f>(((I1939/60)/60)/24)+DATE(1970,1,1)</f>
        <v>41075.165972222225</v>
      </c>
      <c r="T1939" s="12">
        <f>(((J1939/60)/60)/24)+DATE(1970,1,1)</f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>E1940/L1940</f>
        <v>152.54385964912279</v>
      </c>
      <c r="Q1940" t="str">
        <f t="shared" si="60"/>
        <v>music</v>
      </c>
      <c r="R1940" t="str">
        <f t="shared" si="61"/>
        <v>indie rock</v>
      </c>
      <c r="S1940" s="12">
        <f>(((I1940/60)/60)/24)+DATE(1970,1,1)</f>
        <v>41457.208333333336</v>
      </c>
      <c r="T1940" s="12">
        <f>(((J1940/60)/60)/24)+DATE(1970,1,1)</f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>E1941/L1941</f>
        <v>115.3125</v>
      </c>
      <c r="Q1941" t="str">
        <f t="shared" si="60"/>
        <v>music</v>
      </c>
      <c r="R1941" t="str">
        <f t="shared" si="61"/>
        <v>indie rock</v>
      </c>
      <c r="S1941" s="12">
        <f>(((I1941/60)/60)/24)+DATE(1970,1,1)</f>
        <v>41343.943379629629</v>
      </c>
      <c r="T1941" s="12">
        <f>(((J1941/60)/60)/24)+DATE(1970,1,1)</f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>E1942/L1942</f>
        <v>35.838709677419352</v>
      </c>
      <c r="Q1942" t="str">
        <f t="shared" si="60"/>
        <v>music</v>
      </c>
      <c r="R1942" t="str">
        <f t="shared" si="61"/>
        <v>indie rock</v>
      </c>
      <c r="S1942" s="12">
        <f>(((I1942/60)/60)/24)+DATE(1970,1,1)</f>
        <v>40709.165972222225</v>
      </c>
      <c r="T1942" s="12">
        <f>(((J1942/60)/60)/24)+DATE(1970,1,1)</f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>E1943/L1943</f>
        <v>64.570118779438872</v>
      </c>
      <c r="Q1943" t="str">
        <f t="shared" si="60"/>
        <v>technology</v>
      </c>
      <c r="R1943" t="str">
        <f t="shared" si="61"/>
        <v>hardware</v>
      </c>
      <c r="S1943" s="12">
        <f>(((I1943/60)/60)/24)+DATE(1970,1,1)</f>
        <v>41774.290868055556</v>
      </c>
      <c r="T1943" s="12">
        <f>(((J1943/60)/60)/24)+DATE(1970,1,1)</f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>E1944/L1944</f>
        <v>87.436000000000007</v>
      </c>
      <c r="Q1944" t="str">
        <f t="shared" si="60"/>
        <v>technology</v>
      </c>
      <c r="R1944" t="str">
        <f t="shared" si="61"/>
        <v>hardware</v>
      </c>
      <c r="S1944" s="12">
        <f>(((I1944/60)/60)/24)+DATE(1970,1,1)</f>
        <v>40728.828009259261</v>
      </c>
      <c r="T1944" s="12">
        <f>(((J1944/60)/60)/24)+DATE(1970,1,1)</f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>E1945/L1945</f>
        <v>68.815577078288939</v>
      </c>
      <c r="Q1945" t="str">
        <f t="shared" si="60"/>
        <v>technology</v>
      </c>
      <c r="R1945" t="str">
        <f t="shared" si="61"/>
        <v>hardware</v>
      </c>
      <c r="S1945" s="12">
        <f>(((I1945/60)/60)/24)+DATE(1970,1,1)</f>
        <v>42593.269861111112</v>
      </c>
      <c r="T1945" s="12">
        <f>(((J1945/60)/60)/24)+DATE(1970,1,1)</f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>E1946/L1946</f>
        <v>176.200223588597</v>
      </c>
      <c r="Q1946" t="str">
        <f t="shared" si="60"/>
        <v>technology</v>
      </c>
      <c r="R1946" t="str">
        <f t="shared" si="61"/>
        <v>hardware</v>
      </c>
      <c r="S1946" s="12">
        <f>(((I1946/60)/60)/24)+DATE(1970,1,1)</f>
        <v>41760.584374999999</v>
      </c>
      <c r="T1946" s="12">
        <f>(((J1946/60)/60)/24)+DATE(1970,1,1)</f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>E1947/L1947</f>
        <v>511.79117647058825</v>
      </c>
      <c r="Q1947" t="str">
        <f t="shared" si="60"/>
        <v>technology</v>
      </c>
      <c r="R1947" t="str">
        <f t="shared" si="61"/>
        <v>hardware</v>
      </c>
      <c r="S1947" s="12">
        <f>(((I1947/60)/60)/24)+DATE(1970,1,1)</f>
        <v>42197.251828703709</v>
      </c>
      <c r="T1947" s="12">
        <f>(((J1947/60)/60)/24)+DATE(1970,1,1)</f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>E1948/L1948</f>
        <v>160.44285714285715</v>
      </c>
      <c r="Q1948" t="str">
        <f t="shared" si="60"/>
        <v>technology</v>
      </c>
      <c r="R1948" t="str">
        <f t="shared" si="61"/>
        <v>hardware</v>
      </c>
      <c r="S1948" s="12">
        <f>(((I1948/60)/60)/24)+DATE(1970,1,1)</f>
        <v>41749.108344907407</v>
      </c>
      <c r="T1948" s="12">
        <f>(((J1948/60)/60)/24)+DATE(1970,1,1)</f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>E1949/L1949</f>
        <v>35.003043478260871</v>
      </c>
      <c r="Q1949" t="str">
        <f t="shared" si="60"/>
        <v>technology</v>
      </c>
      <c r="R1949" t="str">
        <f t="shared" si="61"/>
        <v>hardware</v>
      </c>
      <c r="S1949" s="12">
        <f>(((I1949/60)/60)/24)+DATE(1970,1,1)</f>
        <v>40140.249305555553</v>
      </c>
      <c r="T1949" s="12">
        <f>(((J1949/60)/60)/24)+DATE(1970,1,1)</f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>E1950/L1950</f>
        <v>188.50671378091872</v>
      </c>
      <c r="Q1950" t="str">
        <f t="shared" si="60"/>
        <v>technology</v>
      </c>
      <c r="R1950" t="str">
        <f t="shared" si="61"/>
        <v>hardware</v>
      </c>
      <c r="S1950" s="12">
        <f>(((I1950/60)/60)/24)+DATE(1970,1,1)</f>
        <v>42527.709722222222</v>
      </c>
      <c r="T1950" s="12">
        <f>(((J1950/60)/60)/24)+DATE(1970,1,1)</f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>E1951/L1951</f>
        <v>56.204984093319197</v>
      </c>
      <c r="Q1951" t="str">
        <f t="shared" si="60"/>
        <v>technology</v>
      </c>
      <c r="R1951" t="str">
        <f t="shared" si="61"/>
        <v>hardware</v>
      </c>
      <c r="S1951" s="12">
        <f>(((I1951/60)/60)/24)+DATE(1970,1,1)</f>
        <v>41830.423043981478</v>
      </c>
      <c r="T1951" s="12">
        <f>(((J1951/60)/60)/24)+DATE(1970,1,1)</f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>E1952/L1952</f>
        <v>51.3054157782516</v>
      </c>
      <c r="Q1952" t="str">
        <f t="shared" si="60"/>
        <v>technology</v>
      </c>
      <c r="R1952" t="str">
        <f t="shared" si="61"/>
        <v>hardware</v>
      </c>
      <c r="S1952" s="12">
        <f>(((I1952/60)/60)/24)+DATE(1970,1,1)</f>
        <v>40655.181400462963</v>
      </c>
      <c r="T1952" s="12">
        <f>(((J1952/60)/60)/24)+DATE(1970,1,1)</f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>E1953/L1953</f>
        <v>127.36450839328538</v>
      </c>
      <c r="Q1953" t="str">
        <f t="shared" si="60"/>
        <v>technology</v>
      </c>
      <c r="R1953" t="str">
        <f t="shared" si="61"/>
        <v>hardware</v>
      </c>
      <c r="S1953" s="12">
        <f>(((I1953/60)/60)/24)+DATE(1970,1,1)</f>
        <v>42681.462233796294</v>
      </c>
      <c r="T1953" s="12">
        <f>(((J1953/60)/60)/24)+DATE(1970,1,1)</f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>E1954/L1954</f>
        <v>101.85532258064516</v>
      </c>
      <c r="Q1954" t="str">
        <f t="shared" si="60"/>
        <v>technology</v>
      </c>
      <c r="R1954" t="str">
        <f t="shared" si="61"/>
        <v>hardware</v>
      </c>
      <c r="S1954" s="12">
        <f>(((I1954/60)/60)/24)+DATE(1970,1,1)</f>
        <v>41563.60665509259</v>
      </c>
      <c r="T1954" s="12">
        <f>(((J1954/60)/60)/24)+DATE(1970,1,1)</f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>E1955/L1955</f>
        <v>230.55782312925169</v>
      </c>
      <c r="Q1955" t="str">
        <f t="shared" si="60"/>
        <v>technology</v>
      </c>
      <c r="R1955" t="str">
        <f t="shared" si="61"/>
        <v>hardware</v>
      </c>
      <c r="S1955" s="12">
        <f>(((I1955/60)/60)/24)+DATE(1970,1,1)</f>
        <v>40970.125</v>
      </c>
      <c r="T1955" s="12">
        <f>(((J1955/60)/60)/24)+DATE(1970,1,1)</f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>E1956/L1956</f>
        <v>842.10602409638557</v>
      </c>
      <c r="Q1956" t="str">
        <f t="shared" si="60"/>
        <v>technology</v>
      </c>
      <c r="R1956" t="str">
        <f t="shared" si="61"/>
        <v>hardware</v>
      </c>
      <c r="S1956" s="12">
        <f>(((I1956/60)/60)/24)+DATE(1970,1,1)</f>
        <v>42441.208333333328</v>
      </c>
      <c r="T1956" s="12">
        <f>(((J1956/60)/60)/24)+DATE(1970,1,1)</f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>E1957/L1957</f>
        <v>577.27593103448271</v>
      </c>
      <c r="Q1957" t="str">
        <f t="shared" si="60"/>
        <v>technology</v>
      </c>
      <c r="R1957" t="str">
        <f t="shared" si="61"/>
        <v>hardware</v>
      </c>
      <c r="S1957" s="12">
        <f>(((I1957/60)/60)/24)+DATE(1970,1,1)</f>
        <v>41052.791666666664</v>
      </c>
      <c r="T1957" s="12">
        <f>(((J1957/60)/60)/24)+DATE(1970,1,1)</f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>E1958/L1958</f>
        <v>483.34246575342468</v>
      </c>
      <c r="Q1958" t="str">
        <f t="shared" si="60"/>
        <v>technology</v>
      </c>
      <c r="R1958" t="str">
        <f t="shared" si="61"/>
        <v>hardware</v>
      </c>
      <c r="S1958" s="12">
        <f>(((I1958/60)/60)/24)+DATE(1970,1,1)</f>
        <v>42112.882002314815</v>
      </c>
      <c r="T1958" s="12">
        <f>(((J1958/60)/60)/24)+DATE(1970,1,1)</f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>E1959/L1959</f>
        <v>76.138500000000008</v>
      </c>
      <c r="Q1959" t="str">
        <f t="shared" si="60"/>
        <v>technology</v>
      </c>
      <c r="R1959" t="str">
        <f t="shared" si="61"/>
        <v>hardware</v>
      </c>
      <c r="S1959" s="12">
        <f>(((I1959/60)/60)/24)+DATE(1970,1,1)</f>
        <v>41209.098530092589</v>
      </c>
      <c r="T1959" s="12">
        <f>(((J1959/60)/60)/24)+DATE(1970,1,1)</f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>E1960/L1960</f>
        <v>74.107684365781708</v>
      </c>
      <c r="Q1960" t="str">
        <f t="shared" si="60"/>
        <v>technology</v>
      </c>
      <c r="R1960" t="str">
        <f t="shared" si="61"/>
        <v>hardware</v>
      </c>
      <c r="S1960" s="12">
        <f>(((I1960/60)/60)/24)+DATE(1970,1,1)</f>
        <v>41356.94630787037</v>
      </c>
      <c r="T1960" s="12">
        <f>(((J1960/60)/60)/24)+DATE(1970,1,1)</f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>E1961/L1961</f>
        <v>36.965660377358489</v>
      </c>
      <c r="Q1961" t="str">
        <f t="shared" si="60"/>
        <v>technology</v>
      </c>
      <c r="R1961" t="str">
        <f t="shared" si="61"/>
        <v>hardware</v>
      </c>
      <c r="S1961" s="12">
        <f>(((I1961/60)/60)/24)+DATE(1970,1,1)</f>
        <v>41913</v>
      </c>
      <c r="T1961" s="12">
        <f>(((J1961/60)/60)/24)+DATE(1970,1,1)</f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>E1962/L1962</f>
        <v>2500.969696969697</v>
      </c>
      <c r="Q1962" t="str">
        <f t="shared" si="60"/>
        <v>technology</v>
      </c>
      <c r="R1962" t="str">
        <f t="shared" si="61"/>
        <v>hardware</v>
      </c>
      <c r="S1962" s="12">
        <f>(((I1962/60)/60)/24)+DATE(1970,1,1)</f>
        <v>41994.362743055557</v>
      </c>
      <c r="T1962" s="12">
        <f>(((J1962/60)/60)/24)+DATE(1970,1,1)</f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>E1963/L1963</f>
        <v>67.690214329454989</v>
      </c>
      <c r="Q1963" t="str">
        <f t="shared" si="60"/>
        <v>technology</v>
      </c>
      <c r="R1963" t="str">
        <f t="shared" si="61"/>
        <v>hardware</v>
      </c>
      <c r="S1963" s="12">
        <f>(((I1963/60)/60)/24)+DATE(1970,1,1)</f>
        <v>41188.165972222225</v>
      </c>
      <c r="T1963" s="12">
        <f>(((J1963/60)/60)/24)+DATE(1970,1,1)</f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>E1964/L1964</f>
        <v>63.04738562091503</v>
      </c>
      <c r="Q1964" t="str">
        <f t="shared" si="60"/>
        <v>technology</v>
      </c>
      <c r="R1964" t="str">
        <f t="shared" si="61"/>
        <v>hardware</v>
      </c>
      <c r="S1964" s="12">
        <f>(((I1964/60)/60)/24)+DATE(1970,1,1)</f>
        <v>41772.780509259261</v>
      </c>
      <c r="T1964" s="12">
        <f>(((J1964/60)/60)/24)+DATE(1970,1,1)</f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>E1965/L1965</f>
        <v>117.6</v>
      </c>
      <c r="Q1965" t="str">
        <f t="shared" si="60"/>
        <v>technology</v>
      </c>
      <c r="R1965" t="str">
        <f t="shared" si="61"/>
        <v>hardware</v>
      </c>
      <c r="S1965" s="12">
        <f>(((I1965/60)/60)/24)+DATE(1970,1,1)</f>
        <v>41898.429791666669</v>
      </c>
      <c r="T1965" s="12">
        <f>(((J1965/60)/60)/24)+DATE(1970,1,1)</f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>E1966/L1966</f>
        <v>180.75185011709601</v>
      </c>
      <c r="Q1966" t="str">
        <f t="shared" si="60"/>
        <v>technology</v>
      </c>
      <c r="R1966" t="str">
        <f t="shared" si="61"/>
        <v>hardware</v>
      </c>
      <c r="S1966" s="12">
        <f>(((I1966/60)/60)/24)+DATE(1970,1,1)</f>
        <v>42482.272824074069</v>
      </c>
      <c r="T1966" s="12">
        <f>(((J1966/60)/60)/24)+DATE(1970,1,1)</f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>E1967/L1967</f>
        <v>127.32038834951456</v>
      </c>
      <c r="Q1967" t="str">
        <f t="shared" si="60"/>
        <v>technology</v>
      </c>
      <c r="R1967" t="str">
        <f t="shared" si="61"/>
        <v>hardware</v>
      </c>
      <c r="S1967" s="12">
        <f>(((I1967/60)/60)/24)+DATE(1970,1,1)</f>
        <v>40920.041666666664</v>
      </c>
      <c r="T1967" s="12">
        <f>(((J1967/60)/60)/24)+DATE(1970,1,1)</f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>E1968/L1968</f>
        <v>136.6444745538665</v>
      </c>
      <c r="Q1968" t="str">
        <f t="shared" si="60"/>
        <v>technology</v>
      </c>
      <c r="R1968" t="str">
        <f t="shared" si="61"/>
        <v>hardware</v>
      </c>
      <c r="S1968" s="12">
        <f>(((I1968/60)/60)/24)+DATE(1970,1,1)</f>
        <v>41865.540486111109</v>
      </c>
      <c r="T1968" s="12">
        <f>(((J1968/60)/60)/24)+DATE(1970,1,1)</f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>E1969/L1969</f>
        <v>182.78024691358024</v>
      </c>
      <c r="Q1969" t="str">
        <f t="shared" si="60"/>
        <v>technology</v>
      </c>
      <c r="R1969" t="str">
        <f t="shared" si="61"/>
        <v>hardware</v>
      </c>
      <c r="S1969" s="12">
        <f>(((I1969/60)/60)/24)+DATE(1970,1,1)</f>
        <v>41760.663530092592</v>
      </c>
      <c r="T1969" s="12">
        <f>(((J1969/60)/60)/24)+DATE(1970,1,1)</f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>E1970/L1970</f>
        <v>279.37843137254902</v>
      </c>
      <c r="Q1970" t="str">
        <f t="shared" si="60"/>
        <v>technology</v>
      </c>
      <c r="R1970" t="str">
        <f t="shared" si="61"/>
        <v>hardware</v>
      </c>
      <c r="S1970" s="12">
        <f>(((I1970/60)/60)/24)+DATE(1970,1,1)</f>
        <v>42707.628645833334</v>
      </c>
      <c r="T1970" s="12">
        <f>(((J1970/60)/60)/24)+DATE(1970,1,1)</f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>E1971/L1971</f>
        <v>61.375728669846318</v>
      </c>
      <c r="Q1971" t="str">
        <f t="shared" si="60"/>
        <v>technology</v>
      </c>
      <c r="R1971" t="str">
        <f t="shared" si="61"/>
        <v>hardware</v>
      </c>
      <c r="S1971" s="12">
        <f>(((I1971/60)/60)/24)+DATE(1970,1,1)</f>
        <v>42587.792453703703</v>
      </c>
      <c r="T1971" s="12">
        <f>(((J1971/60)/60)/24)+DATE(1970,1,1)</f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>E1972/L1972</f>
        <v>80.727532097004286</v>
      </c>
      <c r="Q1972" t="str">
        <f t="shared" si="60"/>
        <v>technology</v>
      </c>
      <c r="R1972" t="str">
        <f t="shared" si="61"/>
        <v>hardware</v>
      </c>
      <c r="S1972" s="12">
        <f>(((I1972/60)/60)/24)+DATE(1970,1,1)</f>
        <v>41384.151631944449</v>
      </c>
      <c r="T1972" s="12">
        <f>(((J1972/60)/60)/24)+DATE(1970,1,1)</f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>E1973/L1973</f>
        <v>272.35590732591254</v>
      </c>
      <c r="Q1973" t="str">
        <f t="shared" si="60"/>
        <v>technology</v>
      </c>
      <c r="R1973" t="str">
        <f t="shared" si="61"/>
        <v>hardware</v>
      </c>
      <c r="S1973" s="12">
        <f>(((I1973/60)/60)/24)+DATE(1970,1,1)</f>
        <v>41593.166666666664</v>
      </c>
      <c r="T1973" s="12">
        <f>(((J1973/60)/60)/24)+DATE(1970,1,1)</f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>E1974/L1974</f>
        <v>70.848739495798313</v>
      </c>
      <c r="Q1974" t="str">
        <f t="shared" si="60"/>
        <v>technology</v>
      </c>
      <c r="R1974" t="str">
        <f t="shared" si="61"/>
        <v>hardware</v>
      </c>
      <c r="S1974" s="12">
        <f>(((I1974/60)/60)/24)+DATE(1970,1,1)</f>
        <v>41231.053749999999</v>
      </c>
      <c r="T1974" s="12">
        <f>(((J1974/60)/60)/24)+DATE(1970,1,1)</f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>E1975/L1975</f>
        <v>247.94003412969283</v>
      </c>
      <c r="Q1975" t="str">
        <f t="shared" si="60"/>
        <v>technology</v>
      </c>
      <c r="R1975" t="str">
        <f t="shared" si="61"/>
        <v>hardware</v>
      </c>
      <c r="S1975" s="12">
        <f>(((I1975/60)/60)/24)+DATE(1970,1,1)</f>
        <v>42588.291666666672</v>
      </c>
      <c r="T1975" s="12">
        <f>(((J1975/60)/60)/24)+DATE(1970,1,1)</f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>E1976/L1976</f>
        <v>186.81393034825871</v>
      </c>
      <c r="Q1976" t="str">
        <f t="shared" si="60"/>
        <v>technology</v>
      </c>
      <c r="R1976" t="str">
        <f t="shared" si="61"/>
        <v>hardware</v>
      </c>
      <c r="S1976" s="12">
        <f>(((I1976/60)/60)/24)+DATE(1970,1,1)</f>
        <v>41505.334131944444</v>
      </c>
      <c r="T1976" s="12">
        <f>(((J1976/60)/60)/24)+DATE(1970,1,1)</f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>E1977/L1977</f>
        <v>131.98948616600788</v>
      </c>
      <c r="Q1977" t="str">
        <f t="shared" si="60"/>
        <v>technology</v>
      </c>
      <c r="R1977" t="str">
        <f t="shared" si="61"/>
        <v>hardware</v>
      </c>
      <c r="S1977" s="12">
        <f>(((I1977/60)/60)/24)+DATE(1970,1,1)</f>
        <v>41343.755219907405</v>
      </c>
      <c r="T1977" s="12">
        <f>(((J1977/60)/60)/24)+DATE(1970,1,1)</f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>E1978/L1978</f>
        <v>29.310782241014799</v>
      </c>
      <c r="Q1978" t="str">
        <f t="shared" si="60"/>
        <v>technology</v>
      </c>
      <c r="R1978" t="str">
        <f t="shared" si="61"/>
        <v>hardware</v>
      </c>
      <c r="S1978" s="12">
        <f>(((I1978/60)/60)/24)+DATE(1970,1,1)</f>
        <v>41468.899594907409</v>
      </c>
      <c r="T1978" s="12">
        <f>(((J1978/60)/60)/24)+DATE(1970,1,1)</f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>E1979/L1979</f>
        <v>245.02436053593178</v>
      </c>
      <c r="Q1979" t="str">
        <f t="shared" si="60"/>
        <v>technology</v>
      </c>
      <c r="R1979" t="str">
        <f t="shared" si="61"/>
        <v>hardware</v>
      </c>
      <c r="S1979" s="12">
        <f>(((I1979/60)/60)/24)+DATE(1970,1,1)</f>
        <v>42357.332638888889</v>
      </c>
      <c r="T1979" s="12">
        <f>(((J1979/60)/60)/24)+DATE(1970,1,1)</f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>E1980/L1980</f>
        <v>1323.2540463917526</v>
      </c>
      <c r="Q1980" t="str">
        <f t="shared" si="60"/>
        <v>technology</v>
      </c>
      <c r="R1980" t="str">
        <f t="shared" si="61"/>
        <v>hardware</v>
      </c>
      <c r="S1980" s="12">
        <f>(((I1980/60)/60)/24)+DATE(1970,1,1)</f>
        <v>41072.291666666664</v>
      </c>
      <c r="T1980" s="12">
        <f>(((J1980/60)/60)/24)+DATE(1970,1,1)</f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>E1981/L1981</f>
        <v>282.65966789667897</v>
      </c>
      <c r="Q1981" t="str">
        <f t="shared" si="60"/>
        <v>technology</v>
      </c>
      <c r="R1981" t="str">
        <f t="shared" si="61"/>
        <v>hardware</v>
      </c>
      <c r="S1981" s="12">
        <f>(((I1981/60)/60)/24)+DATE(1970,1,1)</f>
        <v>42327.207638888889</v>
      </c>
      <c r="T1981" s="12">
        <f>(((J1981/60)/60)/24)+DATE(1970,1,1)</f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>E1982/L1982</f>
        <v>91.214401028277635</v>
      </c>
      <c r="Q1982" t="str">
        <f t="shared" si="60"/>
        <v>technology</v>
      </c>
      <c r="R1982" t="str">
        <f t="shared" si="61"/>
        <v>hardware</v>
      </c>
      <c r="S1982" s="12">
        <f>(((I1982/60)/60)/24)+DATE(1970,1,1)</f>
        <v>42463.500717592593</v>
      </c>
      <c r="T1982" s="12">
        <f>(((J1982/60)/60)/24)+DATE(1970,1,1)</f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>E1983/L1983</f>
        <v>31.75</v>
      </c>
      <c r="Q1983" t="str">
        <f t="shared" si="60"/>
        <v>photography</v>
      </c>
      <c r="R1983" t="str">
        <f t="shared" si="61"/>
        <v>people</v>
      </c>
      <c r="S1983" s="12">
        <f>(((I1983/60)/60)/24)+DATE(1970,1,1)</f>
        <v>41829.725289351853</v>
      </c>
      <c r="T1983" s="12">
        <f>(((J1983/60)/60)/24)+DATE(1970,1,1)</f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>E1984/L1984</f>
        <v>#DIV/0!</v>
      </c>
      <c r="Q1984" t="str">
        <f t="shared" si="60"/>
        <v>photography</v>
      </c>
      <c r="R1984" t="str">
        <f t="shared" si="61"/>
        <v>people</v>
      </c>
      <c r="S1984" s="12">
        <f>(((I1984/60)/60)/24)+DATE(1970,1,1)</f>
        <v>42708.628321759257</v>
      </c>
      <c r="T1984" s="12">
        <f>(((J1984/60)/60)/24)+DATE(1970,1,1)</f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>E1985/L1985</f>
        <v>88.6875</v>
      </c>
      <c r="Q1985" t="str">
        <f t="shared" si="60"/>
        <v>photography</v>
      </c>
      <c r="R1985" t="str">
        <f t="shared" si="61"/>
        <v>people</v>
      </c>
      <c r="S1985" s="12">
        <f>(((I1985/60)/60)/24)+DATE(1970,1,1)</f>
        <v>42615.291666666672</v>
      </c>
      <c r="T1985" s="12">
        <f>(((J1985/60)/60)/24)+DATE(1970,1,1)</f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>E1986/L1986</f>
        <v>453.14285714285717</v>
      </c>
      <c r="Q1986" t="str">
        <f t="shared" si="60"/>
        <v>photography</v>
      </c>
      <c r="R1986" t="str">
        <f t="shared" si="61"/>
        <v>people</v>
      </c>
      <c r="S1986" s="12">
        <f>(((I1986/60)/60)/24)+DATE(1970,1,1)</f>
        <v>41973.831956018519</v>
      </c>
      <c r="T1986" s="12">
        <f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>E1987/L1987</f>
        <v>12.75</v>
      </c>
      <c r="Q1987" t="str">
        <f t="shared" ref="Q1987:Q2050" si="62">LEFT(N1987, SEARCH("/",N1987,1)-1)</f>
        <v>photography</v>
      </c>
      <c r="R1987" t="str">
        <f t="shared" ref="R1987:R2050" si="63">RIGHT(N1987,LEN(N1987) - SEARCH("/", N1987, SEARCH("/", N1987) - 1))</f>
        <v>people</v>
      </c>
      <c r="S1987" s="12">
        <f>(((I1987/60)/60)/24)+DATE(1970,1,1)</f>
        <v>42584.958333333328</v>
      </c>
      <c r="T1987" s="12">
        <f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>E1988/L1988</f>
        <v>1</v>
      </c>
      <c r="Q1988" t="str">
        <f t="shared" si="62"/>
        <v>photography</v>
      </c>
      <c r="R1988" t="str">
        <f t="shared" si="63"/>
        <v>people</v>
      </c>
      <c r="S1988" s="12">
        <f>(((I1988/60)/60)/24)+DATE(1970,1,1)</f>
        <v>42443.392164351855</v>
      </c>
      <c r="T1988" s="12">
        <f>(((J1988/60)/60)/24)+DATE(1970,1,1)</f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>E1989/L1989</f>
        <v>83.428571428571431</v>
      </c>
      <c r="Q1989" t="str">
        <f t="shared" si="62"/>
        <v>photography</v>
      </c>
      <c r="R1989" t="str">
        <f t="shared" si="63"/>
        <v>people</v>
      </c>
      <c r="S1989" s="12">
        <f>(((I1989/60)/60)/24)+DATE(1970,1,1)</f>
        <v>42064.639768518522</v>
      </c>
      <c r="T1989" s="12">
        <f>(((J1989/60)/60)/24)+DATE(1970,1,1)</f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>E1990/L1990</f>
        <v>25</v>
      </c>
      <c r="Q1990" t="str">
        <f t="shared" si="62"/>
        <v>photography</v>
      </c>
      <c r="R1990" t="str">
        <f t="shared" si="63"/>
        <v>people</v>
      </c>
      <c r="S1990" s="12">
        <f>(((I1990/60)/60)/24)+DATE(1970,1,1)</f>
        <v>42236.763217592597</v>
      </c>
      <c r="T1990" s="12">
        <f>(((J1990/60)/60)/24)+DATE(1970,1,1)</f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>E1991/L1991</f>
        <v>50</v>
      </c>
      <c r="Q1991" t="str">
        <f t="shared" si="62"/>
        <v>photography</v>
      </c>
      <c r="R1991" t="str">
        <f t="shared" si="63"/>
        <v>people</v>
      </c>
      <c r="S1991" s="12">
        <f>(((I1991/60)/60)/24)+DATE(1970,1,1)</f>
        <v>42715.680648148147</v>
      </c>
      <c r="T1991" s="12">
        <f>(((J1991/60)/60)/24)+DATE(1970,1,1)</f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>E1992/L1992</f>
        <v>101.8</v>
      </c>
      <c r="Q1992" t="str">
        <f t="shared" si="62"/>
        <v>photography</v>
      </c>
      <c r="R1992" t="str">
        <f t="shared" si="63"/>
        <v>people</v>
      </c>
      <c r="S1992" s="12">
        <f>(((I1992/60)/60)/24)+DATE(1970,1,1)</f>
        <v>42413.195972222224</v>
      </c>
      <c r="T1992" s="12">
        <f>(((J1992/60)/60)/24)+DATE(1970,1,1)</f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>E1993/L1993</f>
        <v>46.666666666666664</v>
      </c>
      <c r="Q1993" t="str">
        <f t="shared" si="62"/>
        <v>photography</v>
      </c>
      <c r="R1993" t="str">
        <f t="shared" si="63"/>
        <v>people</v>
      </c>
      <c r="S1993" s="12">
        <f>(((I1993/60)/60)/24)+DATE(1970,1,1)</f>
        <v>42188.89335648148</v>
      </c>
      <c r="T1993" s="12">
        <f>(((J1993/60)/60)/24)+DATE(1970,1,1)</f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>E1994/L1994</f>
        <v>1</v>
      </c>
      <c r="Q1994" t="str">
        <f t="shared" si="62"/>
        <v>photography</v>
      </c>
      <c r="R1994" t="str">
        <f t="shared" si="63"/>
        <v>people</v>
      </c>
      <c r="S1994" s="12">
        <f>(((I1994/60)/60)/24)+DATE(1970,1,1)</f>
        <v>42053.143414351856</v>
      </c>
      <c r="T1994" s="12">
        <f>(((J1994/60)/60)/24)+DATE(1970,1,1)</f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>E1995/L1995</f>
        <v>#DIV/0!</v>
      </c>
      <c r="Q1995" t="str">
        <f t="shared" si="62"/>
        <v>photography</v>
      </c>
      <c r="R1995" t="str">
        <f t="shared" si="63"/>
        <v>people</v>
      </c>
      <c r="S1995" s="12">
        <f>(((I1995/60)/60)/24)+DATE(1970,1,1)</f>
        <v>42359.58839120371</v>
      </c>
      <c r="T1995" s="12">
        <f>(((J1995/60)/60)/24)+DATE(1970,1,1)</f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>E1996/L1996</f>
        <v>#DIV/0!</v>
      </c>
      <c r="Q1996" t="str">
        <f t="shared" si="62"/>
        <v>photography</v>
      </c>
      <c r="R1996" t="str">
        <f t="shared" si="63"/>
        <v>people</v>
      </c>
      <c r="S1996" s="12">
        <f>(((I1996/60)/60)/24)+DATE(1970,1,1)</f>
        <v>42711.047939814816</v>
      </c>
      <c r="T1996" s="12">
        <f>(((J1996/60)/60)/24)+DATE(1970,1,1)</f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>E1997/L1997</f>
        <v>26</v>
      </c>
      <c r="Q1997" t="str">
        <f t="shared" si="62"/>
        <v>photography</v>
      </c>
      <c r="R1997" t="str">
        <f t="shared" si="63"/>
        <v>people</v>
      </c>
      <c r="S1997" s="12">
        <f>(((I1997/60)/60)/24)+DATE(1970,1,1)</f>
        <v>42201.902037037042</v>
      </c>
      <c r="T1997" s="12">
        <f>(((J1997/60)/60)/24)+DATE(1970,1,1)</f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>E1998/L1998</f>
        <v>#DIV/0!</v>
      </c>
      <c r="Q1998" t="str">
        <f t="shared" si="62"/>
        <v>photography</v>
      </c>
      <c r="R1998" t="str">
        <f t="shared" si="63"/>
        <v>people</v>
      </c>
      <c r="S1998" s="12">
        <f>(((I1998/60)/60)/24)+DATE(1970,1,1)</f>
        <v>41830.819571759261</v>
      </c>
      <c r="T1998" s="12">
        <f>(((J1998/60)/60)/24)+DATE(1970,1,1)</f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>E1999/L1999</f>
        <v>#DIV/0!</v>
      </c>
      <c r="Q1999" t="str">
        <f t="shared" si="62"/>
        <v>photography</v>
      </c>
      <c r="R1999" t="str">
        <f t="shared" si="63"/>
        <v>people</v>
      </c>
      <c r="S1999" s="12">
        <f>(((I1999/60)/60)/24)+DATE(1970,1,1)</f>
        <v>41877.930694444447</v>
      </c>
      <c r="T1999" s="12">
        <f>(((J1999/60)/60)/24)+DATE(1970,1,1)</f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>E2000/L2000</f>
        <v>218.33333333333334</v>
      </c>
      <c r="Q2000" t="str">
        <f t="shared" si="62"/>
        <v>photography</v>
      </c>
      <c r="R2000" t="str">
        <f t="shared" si="63"/>
        <v>people</v>
      </c>
      <c r="S2000" s="12">
        <f>(((I2000/60)/60)/24)+DATE(1970,1,1)</f>
        <v>41852.118495370371</v>
      </c>
      <c r="T2000" s="12">
        <f>(((J2000/60)/60)/24)+DATE(1970,1,1)</f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>E2001/L2001</f>
        <v>33.714285714285715</v>
      </c>
      <c r="Q2001" t="str">
        <f t="shared" si="62"/>
        <v>photography</v>
      </c>
      <c r="R2001" t="str">
        <f t="shared" si="63"/>
        <v>people</v>
      </c>
      <c r="S2001" s="12">
        <f>(((I2001/60)/60)/24)+DATE(1970,1,1)</f>
        <v>41956.524398148147</v>
      </c>
      <c r="T2001" s="12">
        <f>(((J2001/60)/60)/24)+DATE(1970,1,1)</f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>E2002/L2002</f>
        <v>25</v>
      </c>
      <c r="Q2002" t="str">
        <f t="shared" si="62"/>
        <v>photography</v>
      </c>
      <c r="R2002" t="str">
        <f t="shared" si="63"/>
        <v>people</v>
      </c>
      <c r="S2002" s="12">
        <f>(((I2002/60)/60)/24)+DATE(1970,1,1)</f>
        <v>42375.951539351852</v>
      </c>
      <c r="T2002" s="12">
        <f>(((J2002/60)/60)/24)+DATE(1970,1,1)</f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>E2003/L2003</f>
        <v>128.38790470372632</v>
      </c>
      <c r="Q2003" t="str">
        <f t="shared" si="62"/>
        <v>technology</v>
      </c>
      <c r="R2003" t="str">
        <f t="shared" si="63"/>
        <v>hardware</v>
      </c>
      <c r="S2003" s="12">
        <f>(((I2003/60)/60)/24)+DATE(1970,1,1)</f>
        <v>42167.833333333328</v>
      </c>
      <c r="T2003" s="12">
        <f>(((J2003/60)/60)/24)+DATE(1970,1,1)</f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>E2004/L2004</f>
        <v>78.834261818181815</v>
      </c>
      <c r="Q2004" t="str">
        <f t="shared" si="62"/>
        <v>technology</v>
      </c>
      <c r="R2004" t="str">
        <f t="shared" si="63"/>
        <v>hardware</v>
      </c>
      <c r="S2004" s="12">
        <f>(((I2004/60)/60)/24)+DATE(1970,1,1)</f>
        <v>42758.71230324074</v>
      </c>
      <c r="T2004" s="12">
        <f>(((J2004/60)/60)/24)+DATE(1970,1,1)</f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>E2005/L2005</f>
        <v>91.764705882352942</v>
      </c>
      <c r="Q2005" t="str">
        <f t="shared" si="62"/>
        <v>technology</v>
      </c>
      <c r="R2005" t="str">
        <f t="shared" si="63"/>
        <v>hardware</v>
      </c>
      <c r="S2005" s="12">
        <f>(((I2005/60)/60)/24)+DATE(1970,1,1)</f>
        <v>40361.958333333336</v>
      </c>
      <c r="T2005" s="12">
        <f>(((J2005/60)/60)/24)+DATE(1970,1,1)</f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>E2006/L2006</f>
        <v>331.10237288135596</v>
      </c>
      <c r="Q2006" t="str">
        <f t="shared" si="62"/>
        <v>technology</v>
      </c>
      <c r="R2006" t="str">
        <f t="shared" si="63"/>
        <v>hardware</v>
      </c>
      <c r="S2006" s="12">
        <f>(((I2006/60)/60)/24)+DATE(1970,1,1)</f>
        <v>41830.604895833334</v>
      </c>
      <c r="T2006" s="12">
        <f>(((J2006/60)/60)/24)+DATE(1970,1,1)</f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>E2007/L2007</f>
        <v>194.26193717277485</v>
      </c>
      <c r="Q2007" t="str">
        <f t="shared" si="62"/>
        <v>technology</v>
      </c>
      <c r="R2007" t="str">
        <f t="shared" si="63"/>
        <v>hardware</v>
      </c>
      <c r="S2007" s="12">
        <f>(((I2007/60)/60)/24)+DATE(1970,1,1)</f>
        <v>41563.165972222225</v>
      </c>
      <c r="T2007" s="12">
        <f>(((J2007/60)/60)/24)+DATE(1970,1,1)</f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>E2008/L2008</f>
        <v>408.97689768976898</v>
      </c>
      <c r="Q2008" t="str">
        <f t="shared" si="62"/>
        <v>technology</v>
      </c>
      <c r="R2008" t="str">
        <f t="shared" si="63"/>
        <v>hardware</v>
      </c>
      <c r="S2008" s="12">
        <f>(((I2008/60)/60)/24)+DATE(1970,1,1)</f>
        <v>41976.542187500003</v>
      </c>
      <c r="T2008" s="12">
        <f>(((J2008/60)/60)/24)+DATE(1970,1,1)</f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>E2009/L2009</f>
        <v>84.459270072992695</v>
      </c>
      <c r="Q2009" t="str">
        <f t="shared" si="62"/>
        <v>technology</v>
      </c>
      <c r="R2009" t="str">
        <f t="shared" si="63"/>
        <v>hardware</v>
      </c>
      <c r="S2009" s="12">
        <f>(((I2009/60)/60)/24)+DATE(1970,1,1)</f>
        <v>40414.166666666664</v>
      </c>
      <c r="T2009" s="12">
        <f>(((J2009/60)/60)/24)+DATE(1970,1,1)</f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>E2010/L2010</f>
        <v>44.853658536585364</v>
      </c>
      <c r="Q2010" t="str">
        <f t="shared" si="62"/>
        <v>technology</v>
      </c>
      <c r="R2010" t="str">
        <f t="shared" si="63"/>
        <v>hardware</v>
      </c>
      <c r="S2010" s="12">
        <f>(((I2010/60)/60)/24)+DATE(1970,1,1)</f>
        <v>40805.604421296295</v>
      </c>
      <c r="T2010" s="12">
        <f>(((J2010/60)/60)/24)+DATE(1970,1,1)</f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>E2011/L2011</f>
        <v>383.3643216080402</v>
      </c>
      <c r="Q2011" t="str">
        <f t="shared" si="62"/>
        <v>technology</v>
      </c>
      <c r="R2011" t="str">
        <f t="shared" si="63"/>
        <v>hardware</v>
      </c>
      <c r="S2011" s="12">
        <f>(((I2011/60)/60)/24)+DATE(1970,1,1)</f>
        <v>42697.365081018521</v>
      </c>
      <c r="T2011" s="12">
        <f>(((J2011/60)/60)/24)+DATE(1970,1,1)</f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>E2012/L2012</f>
        <v>55.276856649395505</v>
      </c>
      <c r="Q2012" t="str">
        <f t="shared" si="62"/>
        <v>technology</v>
      </c>
      <c r="R2012" t="str">
        <f t="shared" si="63"/>
        <v>hardware</v>
      </c>
      <c r="S2012" s="12">
        <f>(((I2012/60)/60)/24)+DATE(1970,1,1)</f>
        <v>42600.996423611112</v>
      </c>
      <c r="T2012" s="12">
        <f>(((J2012/60)/60)/24)+DATE(1970,1,1)</f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>E2013/L2013</f>
        <v>422.02059732234807</v>
      </c>
      <c r="Q2013" t="str">
        <f t="shared" si="62"/>
        <v>technology</v>
      </c>
      <c r="R2013" t="str">
        <f t="shared" si="63"/>
        <v>hardware</v>
      </c>
      <c r="S2013" s="12">
        <f>(((I2013/60)/60)/24)+DATE(1970,1,1)</f>
        <v>42380.958333333328</v>
      </c>
      <c r="T2013" s="12">
        <f>(((J2013/60)/60)/24)+DATE(1970,1,1)</f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>E2014/L2014</f>
        <v>64.180327868852459</v>
      </c>
      <c r="Q2014" t="str">
        <f t="shared" si="62"/>
        <v>technology</v>
      </c>
      <c r="R2014" t="str">
        <f t="shared" si="63"/>
        <v>hardware</v>
      </c>
      <c r="S2014" s="12">
        <f>(((I2014/60)/60)/24)+DATE(1970,1,1)</f>
        <v>42040.822233796294</v>
      </c>
      <c r="T2014" s="12">
        <f>(((J2014/60)/60)/24)+DATE(1970,1,1)</f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>E2015/L2015</f>
        <v>173.57781674704077</v>
      </c>
      <c r="Q2015" t="str">
        <f t="shared" si="62"/>
        <v>technology</v>
      </c>
      <c r="R2015" t="str">
        <f t="shared" si="63"/>
        <v>hardware</v>
      </c>
      <c r="S2015" s="12">
        <f>(((I2015/60)/60)/24)+DATE(1970,1,1)</f>
        <v>42559.960810185185</v>
      </c>
      <c r="T2015" s="12">
        <f>(((J2015/60)/60)/24)+DATE(1970,1,1)</f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>E2016/L2016</f>
        <v>88.601680840609291</v>
      </c>
      <c r="Q2016" t="str">
        <f t="shared" si="62"/>
        <v>technology</v>
      </c>
      <c r="R2016" t="str">
        <f t="shared" si="63"/>
        <v>hardware</v>
      </c>
      <c r="S2016" s="12">
        <f>(((I2016/60)/60)/24)+DATE(1970,1,1)</f>
        <v>41358.172905092593</v>
      </c>
      <c r="T2016" s="12">
        <f>(((J2016/60)/60)/24)+DATE(1970,1,1)</f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>E2017/L2017</f>
        <v>50.222283950617282</v>
      </c>
      <c r="Q2017" t="str">
        <f t="shared" si="62"/>
        <v>technology</v>
      </c>
      <c r="R2017" t="str">
        <f t="shared" si="63"/>
        <v>hardware</v>
      </c>
      <c r="S2017" s="12">
        <f>(((I2017/60)/60)/24)+DATE(1970,1,1)</f>
        <v>40795.876886574071</v>
      </c>
      <c r="T2017" s="12">
        <f>(((J2017/60)/60)/24)+DATE(1970,1,1)</f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>E2018/L2018</f>
        <v>192.38876826722338</v>
      </c>
      <c r="Q2018" t="str">
        <f t="shared" si="62"/>
        <v>technology</v>
      </c>
      <c r="R2018" t="str">
        <f t="shared" si="63"/>
        <v>hardware</v>
      </c>
      <c r="S2018" s="12">
        <f>(((I2018/60)/60)/24)+DATE(1970,1,1)</f>
        <v>41342.88077546296</v>
      </c>
      <c r="T2018" s="12">
        <f>(((J2018/60)/60)/24)+DATE(1970,1,1)</f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>E2019/L2019</f>
        <v>73.416901408450698</v>
      </c>
      <c r="Q2019" t="str">
        <f t="shared" si="62"/>
        <v>technology</v>
      </c>
      <c r="R2019" t="str">
        <f t="shared" si="63"/>
        <v>hardware</v>
      </c>
      <c r="S2019" s="12">
        <f>(((I2019/60)/60)/24)+DATE(1970,1,1)</f>
        <v>40992.166666666664</v>
      </c>
      <c r="T2019" s="12">
        <f>(((J2019/60)/60)/24)+DATE(1970,1,1)</f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>E2020/L2020</f>
        <v>147.68495555555555</v>
      </c>
      <c r="Q2020" t="str">
        <f t="shared" si="62"/>
        <v>technology</v>
      </c>
      <c r="R2020" t="str">
        <f t="shared" si="63"/>
        <v>hardware</v>
      </c>
      <c r="S2020" s="12">
        <f>(((I2020/60)/60)/24)+DATE(1970,1,1)</f>
        <v>42229.365844907406</v>
      </c>
      <c r="T2020" s="12">
        <f>(((J2020/60)/60)/24)+DATE(1970,1,1)</f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>E2021/L2021</f>
        <v>108.96848314606741</v>
      </c>
      <c r="Q2021" t="str">
        <f t="shared" si="62"/>
        <v>technology</v>
      </c>
      <c r="R2021" t="str">
        <f t="shared" si="63"/>
        <v>hardware</v>
      </c>
      <c r="S2021" s="12">
        <f>(((I2021/60)/60)/24)+DATE(1970,1,1)</f>
        <v>42635.70857638889</v>
      </c>
      <c r="T2021" s="12">
        <f>(((J2021/60)/60)/24)+DATE(1970,1,1)</f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>E2022/L2022</f>
        <v>23.647540983606557</v>
      </c>
      <c r="Q2022" t="str">
        <f t="shared" si="62"/>
        <v>technology</v>
      </c>
      <c r="R2022" t="str">
        <f t="shared" si="63"/>
        <v>hardware</v>
      </c>
      <c r="S2022" s="12">
        <f>(((I2022/60)/60)/24)+DATE(1970,1,1)</f>
        <v>41773.961111111108</v>
      </c>
      <c r="T2022" s="12">
        <f>(((J2022/60)/60)/24)+DATE(1970,1,1)</f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>E2023/L2023</f>
        <v>147.94736842105263</v>
      </c>
      <c r="Q2023" t="str">
        <f t="shared" si="62"/>
        <v>technology</v>
      </c>
      <c r="R2023" t="str">
        <f t="shared" si="63"/>
        <v>hardware</v>
      </c>
      <c r="S2023" s="12">
        <f>(((I2023/60)/60)/24)+DATE(1970,1,1)</f>
        <v>41906.070567129631</v>
      </c>
      <c r="T2023" s="12">
        <f>(((J2023/60)/60)/24)+DATE(1970,1,1)</f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>E2024/L2024</f>
        <v>385.03692307692307</v>
      </c>
      <c r="Q2024" t="str">
        <f t="shared" si="62"/>
        <v>technology</v>
      </c>
      <c r="R2024" t="str">
        <f t="shared" si="63"/>
        <v>hardware</v>
      </c>
      <c r="S2024" s="12">
        <f>(((I2024/60)/60)/24)+DATE(1970,1,1)</f>
        <v>42532.569120370375</v>
      </c>
      <c r="T2024" s="12">
        <f>(((J2024/60)/60)/24)+DATE(1970,1,1)</f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>E2025/L2025</f>
        <v>457.39093484419266</v>
      </c>
      <c r="Q2025" t="str">
        <f t="shared" si="62"/>
        <v>technology</v>
      </c>
      <c r="R2025" t="str">
        <f t="shared" si="63"/>
        <v>hardware</v>
      </c>
      <c r="S2025" s="12">
        <f>(((I2025/60)/60)/24)+DATE(1970,1,1)</f>
        <v>42166.420752314814</v>
      </c>
      <c r="T2025" s="12">
        <f>(((J2025/60)/60)/24)+DATE(1970,1,1)</f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>E2026/L2026</f>
        <v>222.99047619047619</v>
      </c>
      <c r="Q2026" t="str">
        <f t="shared" si="62"/>
        <v>technology</v>
      </c>
      <c r="R2026" t="str">
        <f t="shared" si="63"/>
        <v>hardware</v>
      </c>
      <c r="S2026" s="12">
        <f>(((I2026/60)/60)/24)+DATE(1970,1,1)</f>
        <v>41134.125</v>
      </c>
      <c r="T2026" s="12">
        <f>(((J2026/60)/60)/24)+DATE(1970,1,1)</f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>E2027/L2027</f>
        <v>220.74074074074073</v>
      </c>
      <c r="Q2027" t="str">
        <f t="shared" si="62"/>
        <v>technology</v>
      </c>
      <c r="R2027" t="str">
        <f t="shared" si="63"/>
        <v>hardware</v>
      </c>
      <c r="S2027" s="12">
        <f>(((I2027/60)/60)/24)+DATE(1970,1,1)</f>
        <v>42166.184560185182</v>
      </c>
      <c r="T2027" s="12">
        <f>(((J2027/60)/60)/24)+DATE(1970,1,1)</f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>E2028/L2028</f>
        <v>73.503898678414089</v>
      </c>
      <c r="Q2028" t="str">
        <f t="shared" si="62"/>
        <v>technology</v>
      </c>
      <c r="R2028" t="str">
        <f t="shared" si="63"/>
        <v>hardware</v>
      </c>
      <c r="S2028" s="12">
        <f>(((I2028/60)/60)/24)+DATE(1970,1,1)</f>
        <v>41750.165972222225</v>
      </c>
      <c r="T2028" s="12">
        <f>(((J2028/60)/60)/24)+DATE(1970,1,1)</f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>E2029/L2029</f>
        <v>223.09647495361781</v>
      </c>
      <c r="Q2029" t="str">
        <f t="shared" si="62"/>
        <v>technology</v>
      </c>
      <c r="R2029" t="str">
        <f t="shared" si="63"/>
        <v>hardware</v>
      </c>
      <c r="S2029" s="12">
        <f>(((I2029/60)/60)/24)+DATE(1970,1,1)</f>
        <v>42093.772210648152</v>
      </c>
      <c r="T2029" s="12">
        <f>(((J2029/60)/60)/24)+DATE(1970,1,1)</f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>E2030/L2030</f>
        <v>47.911392405063289</v>
      </c>
      <c r="Q2030" t="str">
        <f t="shared" si="62"/>
        <v>technology</v>
      </c>
      <c r="R2030" t="str">
        <f t="shared" si="63"/>
        <v>hardware</v>
      </c>
      <c r="S2030" s="12">
        <f>(((I2030/60)/60)/24)+DATE(1970,1,1)</f>
        <v>40252.913194444445</v>
      </c>
      <c r="T2030" s="12">
        <f>(((J2030/60)/60)/24)+DATE(1970,1,1)</f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>E2031/L2031</f>
        <v>96.063829787234042</v>
      </c>
      <c r="Q2031" t="str">
        <f t="shared" si="62"/>
        <v>technology</v>
      </c>
      <c r="R2031" t="str">
        <f t="shared" si="63"/>
        <v>hardware</v>
      </c>
      <c r="S2031" s="12">
        <f>(((I2031/60)/60)/24)+DATE(1970,1,1)</f>
        <v>41878.021770833337</v>
      </c>
      <c r="T2031" s="12">
        <f>(((J2031/60)/60)/24)+DATE(1970,1,1)</f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>E2032/L2032</f>
        <v>118.6144</v>
      </c>
      <c r="Q2032" t="str">
        <f t="shared" si="62"/>
        <v>technology</v>
      </c>
      <c r="R2032" t="str">
        <f t="shared" si="63"/>
        <v>hardware</v>
      </c>
      <c r="S2032" s="12">
        <f>(((I2032/60)/60)/24)+DATE(1970,1,1)</f>
        <v>41242.996481481481</v>
      </c>
      <c r="T2032" s="12">
        <f>(((J2032/60)/60)/24)+DATE(1970,1,1)</f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>E2033/L2033</f>
        <v>118.45472440944881</v>
      </c>
      <c r="Q2033" t="str">
        <f t="shared" si="62"/>
        <v>technology</v>
      </c>
      <c r="R2033" t="str">
        <f t="shared" si="63"/>
        <v>hardware</v>
      </c>
      <c r="S2033" s="12">
        <f>(((I2033/60)/60)/24)+DATE(1970,1,1)</f>
        <v>42013.041666666672</v>
      </c>
      <c r="T2033" s="12">
        <f>(((J2033/60)/60)/24)+DATE(1970,1,1)</f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>E2034/L2034</f>
        <v>143.21468926553672</v>
      </c>
      <c r="Q2034" t="str">
        <f t="shared" si="62"/>
        <v>technology</v>
      </c>
      <c r="R2034" t="str">
        <f t="shared" si="63"/>
        <v>hardware</v>
      </c>
      <c r="S2034" s="12">
        <f>(((I2034/60)/60)/24)+DATE(1970,1,1)</f>
        <v>42719.208333333328</v>
      </c>
      <c r="T2034" s="12">
        <f>(((J2034/60)/60)/24)+DATE(1970,1,1)</f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>E2035/L2035</f>
        <v>282.71518987341773</v>
      </c>
      <c r="Q2035" t="str">
        <f t="shared" si="62"/>
        <v>technology</v>
      </c>
      <c r="R2035" t="str">
        <f t="shared" si="63"/>
        <v>hardware</v>
      </c>
      <c r="S2035" s="12">
        <f>(((I2035/60)/60)/24)+DATE(1970,1,1)</f>
        <v>41755.082384259258</v>
      </c>
      <c r="T2035" s="12">
        <f>(((J2035/60)/60)/24)+DATE(1970,1,1)</f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>E2036/L2036</f>
        <v>593.93620078740162</v>
      </c>
      <c r="Q2036" t="str">
        <f t="shared" si="62"/>
        <v>technology</v>
      </c>
      <c r="R2036" t="str">
        <f t="shared" si="63"/>
        <v>hardware</v>
      </c>
      <c r="S2036" s="12">
        <f>(((I2036/60)/60)/24)+DATE(1970,1,1)</f>
        <v>42131.290277777778</v>
      </c>
      <c r="T2036" s="12">
        <f>(((J2036/60)/60)/24)+DATE(1970,1,1)</f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>E2037/L2037</f>
        <v>262.15704968944101</v>
      </c>
      <c r="Q2037" t="str">
        <f t="shared" si="62"/>
        <v>technology</v>
      </c>
      <c r="R2037" t="str">
        <f t="shared" si="63"/>
        <v>hardware</v>
      </c>
      <c r="S2037" s="12">
        <f>(((I2037/60)/60)/24)+DATE(1970,1,1)</f>
        <v>42357.041666666672</v>
      </c>
      <c r="T2037" s="12">
        <f>(((J2037/60)/60)/24)+DATE(1970,1,1)</f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>E2038/L2038</f>
        <v>46.580778301886795</v>
      </c>
      <c r="Q2038" t="str">
        <f t="shared" si="62"/>
        <v>technology</v>
      </c>
      <c r="R2038" t="str">
        <f t="shared" si="63"/>
        <v>hardware</v>
      </c>
      <c r="S2038" s="12">
        <f>(((I2038/60)/60)/24)+DATE(1970,1,1)</f>
        <v>41768.864803240744</v>
      </c>
      <c r="T2038" s="12">
        <f>(((J2038/60)/60)/24)+DATE(1970,1,1)</f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>E2039/L2039</f>
        <v>70.041118881118877</v>
      </c>
      <c r="Q2039" t="str">
        <f t="shared" si="62"/>
        <v>technology</v>
      </c>
      <c r="R2039" t="str">
        <f t="shared" si="63"/>
        <v>hardware</v>
      </c>
      <c r="S2039" s="12">
        <f>(((I2039/60)/60)/24)+DATE(1970,1,1)</f>
        <v>41638.251770833333</v>
      </c>
      <c r="T2039" s="12">
        <f>(((J2039/60)/60)/24)+DATE(1970,1,1)</f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>E2040/L2040</f>
        <v>164.90686274509804</v>
      </c>
      <c r="Q2040" t="str">
        <f t="shared" si="62"/>
        <v>technology</v>
      </c>
      <c r="R2040" t="str">
        <f t="shared" si="63"/>
        <v>hardware</v>
      </c>
      <c r="S2040" s="12">
        <f>(((I2040/60)/60)/24)+DATE(1970,1,1)</f>
        <v>41456.75</v>
      </c>
      <c r="T2040" s="12">
        <f>(((J2040/60)/60)/24)+DATE(1970,1,1)</f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>E2041/L2041</f>
        <v>449.26385224274406</v>
      </c>
      <c r="Q2041" t="str">
        <f t="shared" si="62"/>
        <v>technology</v>
      </c>
      <c r="R2041" t="str">
        <f t="shared" si="63"/>
        <v>hardware</v>
      </c>
      <c r="S2041" s="12">
        <f>(((I2041/60)/60)/24)+DATE(1970,1,1)</f>
        <v>42705.207638888889</v>
      </c>
      <c r="T2041" s="12">
        <f>(((J2041/60)/60)/24)+DATE(1970,1,1)</f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>E2042/L2042</f>
        <v>27.472841328413285</v>
      </c>
      <c r="Q2042" t="str">
        <f t="shared" si="62"/>
        <v>technology</v>
      </c>
      <c r="R2042" t="str">
        <f t="shared" si="63"/>
        <v>hardware</v>
      </c>
      <c r="S2042" s="12">
        <f>(((I2042/60)/60)/24)+DATE(1970,1,1)</f>
        <v>41593.968784722223</v>
      </c>
      <c r="T2042" s="12">
        <f>(((J2042/60)/60)/24)+DATE(1970,1,1)</f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>E2043/L2043</f>
        <v>143.97499999999999</v>
      </c>
      <c r="Q2043" t="str">
        <f t="shared" si="62"/>
        <v>technology</v>
      </c>
      <c r="R2043" t="str">
        <f t="shared" si="63"/>
        <v>hardware</v>
      </c>
      <c r="S2043" s="12">
        <f>(((I2043/60)/60)/24)+DATE(1970,1,1)</f>
        <v>42684.567442129628</v>
      </c>
      <c r="T2043" s="12">
        <f>(((J2043/60)/60)/24)+DATE(1970,1,1)</f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>E2044/L2044</f>
        <v>88.23571428571428</v>
      </c>
      <c r="Q2044" t="str">
        <f t="shared" si="62"/>
        <v>technology</v>
      </c>
      <c r="R2044" t="str">
        <f t="shared" si="63"/>
        <v>hardware</v>
      </c>
      <c r="S2044" s="12">
        <f>(((I2044/60)/60)/24)+DATE(1970,1,1)</f>
        <v>42391.708032407405</v>
      </c>
      <c r="T2044" s="12">
        <f>(((J2044/60)/60)/24)+DATE(1970,1,1)</f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>E2045/L2045</f>
        <v>36.326424870466319</v>
      </c>
      <c r="Q2045" t="str">
        <f t="shared" si="62"/>
        <v>technology</v>
      </c>
      <c r="R2045" t="str">
        <f t="shared" si="63"/>
        <v>hardware</v>
      </c>
      <c r="S2045" s="12">
        <f>(((I2045/60)/60)/24)+DATE(1970,1,1)</f>
        <v>42715.207638888889</v>
      </c>
      <c r="T2045" s="12">
        <f>(((J2045/60)/60)/24)+DATE(1970,1,1)</f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>E2046/L2046</f>
        <v>90.177777777777777</v>
      </c>
      <c r="Q2046" t="str">
        <f t="shared" si="62"/>
        <v>technology</v>
      </c>
      <c r="R2046" t="str">
        <f t="shared" si="63"/>
        <v>hardware</v>
      </c>
      <c r="S2046" s="12">
        <f>(((I2046/60)/60)/24)+DATE(1970,1,1)</f>
        <v>42168.684189814812</v>
      </c>
      <c r="T2046" s="12">
        <f>(((J2046/60)/60)/24)+DATE(1970,1,1)</f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>E2047/L2047</f>
        <v>152.62361216730039</v>
      </c>
      <c r="Q2047" t="str">
        <f t="shared" si="62"/>
        <v>technology</v>
      </c>
      <c r="R2047" t="str">
        <f t="shared" si="63"/>
        <v>hardware</v>
      </c>
      <c r="S2047" s="12">
        <f>(((I2047/60)/60)/24)+DATE(1970,1,1)</f>
        <v>41099.088506944441</v>
      </c>
      <c r="T2047" s="12">
        <f>(((J2047/60)/60)/24)+DATE(1970,1,1)</f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>E2048/L2048</f>
        <v>55.806451612903224</v>
      </c>
      <c r="Q2048" t="str">
        <f t="shared" si="62"/>
        <v>technology</v>
      </c>
      <c r="R2048" t="str">
        <f t="shared" si="63"/>
        <v>hardware</v>
      </c>
      <c r="S2048" s="12">
        <f>(((I2048/60)/60)/24)+DATE(1970,1,1)</f>
        <v>41417.171805555554</v>
      </c>
      <c r="T2048" s="12">
        <f>(((J2048/60)/60)/24)+DATE(1970,1,1)</f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>E2049/L2049</f>
        <v>227.85327313769753</v>
      </c>
      <c r="Q2049" t="str">
        <f t="shared" si="62"/>
        <v>technology</v>
      </c>
      <c r="R2049" t="str">
        <f t="shared" si="63"/>
        <v>hardware</v>
      </c>
      <c r="S2049" s="12">
        <f>(((I2049/60)/60)/24)+DATE(1970,1,1)</f>
        <v>42111</v>
      </c>
      <c r="T2049" s="12">
        <f>(((J2049/60)/60)/24)+DATE(1970,1,1)</f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>E2050/L2050</f>
        <v>91.82989803350327</v>
      </c>
      <c r="Q2050" t="str">
        <f t="shared" si="62"/>
        <v>technology</v>
      </c>
      <c r="R2050" t="str">
        <f t="shared" si="63"/>
        <v>hardware</v>
      </c>
      <c r="S2050" s="12">
        <f>(((I2050/60)/60)/24)+DATE(1970,1,1)</f>
        <v>41417.651516203703</v>
      </c>
      <c r="T2050" s="12">
        <f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>E2051/L2051</f>
        <v>80.991037735849048</v>
      </c>
      <c r="Q2051" t="str">
        <f t="shared" ref="Q2051:Q2114" si="64">LEFT(N2051, SEARCH("/",N2051,1)-1)</f>
        <v>technology</v>
      </c>
      <c r="R2051" t="str">
        <f t="shared" ref="R2051:R2114" si="65">RIGHT(N2051,LEN(N2051) - SEARCH("/", N2051, SEARCH("/", N2051) - 1))</f>
        <v>hardware</v>
      </c>
      <c r="S2051" s="12">
        <f>(((I2051/60)/60)/24)+DATE(1970,1,1)</f>
        <v>41610.957638888889</v>
      </c>
      <c r="T2051" s="12">
        <f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>E2052/L2052</f>
        <v>278.39411764705881</v>
      </c>
      <c r="Q2052" t="str">
        <f t="shared" si="64"/>
        <v>technology</v>
      </c>
      <c r="R2052" t="str">
        <f t="shared" si="65"/>
        <v>hardware</v>
      </c>
      <c r="S2052" s="12">
        <f>(((I2052/60)/60)/24)+DATE(1970,1,1)</f>
        <v>42155.071504629625</v>
      </c>
      <c r="T2052" s="12">
        <f>(((J2052/60)/60)/24)+DATE(1970,1,1)</f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>E2053/L2053</f>
        <v>43.095041322314053</v>
      </c>
      <c r="Q2053" t="str">
        <f t="shared" si="64"/>
        <v>technology</v>
      </c>
      <c r="R2053" t="str">
        <f t="shared" si="65"/>
        <v>hardware</v>
      </c>
      <c r="S2053" s="12">
        <f>(((I2053/60)/60)/24)+DATE(1970,1,1)</f>
        <v>41634.022418981483</v>
      </c>
      <c r="T2053" s="12">
        <f>(((J2053/60)/60)/24)+DATE(1970,1,1)</f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>E2054/L2054</f>
        <v>326.29205175600737</v>
      </c>
      <c r="Q2054" t="str">
        <f t="shared" si="64"/>
        <v>technology</v>
      </c>
      <c r="R2054" t="str">
        <f t="shared" si="65"/>
        <v>hardware</v>
      </c>
      <c r="S2054" s="12">
        <f>(((I2054/60)/60)/24)+DATE(1970,1,1)</f>
        <v>42420.08394675926</v>
      </c>
      <c r="T2054" s="12">
        <f>(((J2054/60)/60)/24)+DATE(1970,1,1)</f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>E2055/L2055</f>
        <v>41.743801652892564</v>
      </c>
      <c r="Q2055" t="str">
        <f t="shared" si="64"/>
        <v>technology</v>
      </c>
      <c r="R2055" t="str">
        <f t="shared" si="65"/>
        <v>hardware</v>
      </c>
      <c r="S2055" s="12">
        <f>(((I2055/60)/60)/24)+DATE(1970,1,1)</f>
        <v>42333.659155092595</v>
      </c>
      <c r="T2055" s="12">
        <f>(((J2055/60)/60)/24)+DATE(1970,1,1)</f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>E2056/L2056</f>
        <v>64.020933977455712</v>
      </c>
      <c r="Q2056" t="str">
        <f t="shared" si="64"/>
        <v>technology</v>
      </c>
      <c r="R2056" t="str">
        <f t="shared" si="65"/>
        <v>hardware</v>
      </c>
      <c r="S2056" s="12">
        <f>(((I2056/60)/60)/24)+DATE(1970,1,1)</f>
        <v>41761.520949074074</v>
      </c>
      <c r="T2056" s="12">
        <f>(((J2056/60)/60)/24)+DATE(1970,1,1)</f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>E2057/L2057</f>
        <v>99.455445544554451</v>
      </c>
      <c r="Q2057" t="str">
        <f t="shared" si="64"/>
        <v>technology</v>
      </c>
      <c r="R2057" t="str">
        <f t="shared" si="65"/>
        <v>hardware</v>
      </c>
      <c r="S2057" s="12">
        <f>(((I2057/60)/60)/24)+DATE(1970,1,1)</f>
        <v>41976.166666666672</v>
      </c>
      <c r="T2057" s="12">
        <f>(((J2057/60)/60)/24)+DATE(1970,1,1)</f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>E2058/L2058</f>
        <v>138.49458483754512</v>
      </c>
      <c r="Q2058" t="str">
        <f t="shared" si="64"/>
        <v>technology</v>
      </c>
      <c r="R2058" t="str">
        <f t="shared" si="65"/>
        <v>hardware</v>
      </c>
      <c r="S2058" s="12">
        <f>(((I2058/60)/60)/24)+DATE(1970,1,1)</f>
        <v>41381.76090277778</v>
      </c>
      <c r="T2058" s="12">
        <f>(((J2058/60)/60)/24)+DATE(1970,1,1)</f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>E2059/L2059</f>
        <v>45.547792792792798</v>
      </c>
      <c r="Q2059" t="str">
        <f t="shared" si="64"/>
        <v>technology</v>
      </c>
      <c r="R2059" t="str">
        <f t="shared" si="65"/>
        <v>hardware</v>
      </c>
      <c r="S2059" s="12">
        <f>(((I2059/60)/60)/24)+DATE(1970,1,1)</f>
        <v>42426.494583333333</v>
      </c>
      <c r="T2059" s="12">
        <f>(((J2059/60)/60)/24)+DATE(1970,1,1)</f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>E2060/L2060</f>
        <v>10.507317073170732</v>
      </c>
      <c r="Q2060" t="str">
        <f t="shared" si="64"/>
        <v>technology</v>
      </c>
      <c r="R2060" t="str">
        <f t="shared" si="65"/>
        <v>hardware</v>
      </c>
      <c r="S2060" s="12">
        <f>(((I2060/60)/60)/24)+DATE(1970,1,1)</f>
        <v>42065.833333333328</v>
      </c>
      <c r="T2060" s="12">
        <f>(((J2060/60)/60)/24)+DATE(1970,1,1)</f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>E2061/L2061</f>
        <v>114.76533333333333</v>
      </c>
      <c r="Q2061" t="str">
        <f t="shared" si="64"/>
        <v>technology</v>
      </c>
      <c r="R2061" t="str">
        <f t="shared" si="65"/>
        <v>hardware</v>
      </c>
      <c r="S2061" s="12">
        <f>(((I2061/60)/60)/24)+DATE(1970,1,1)</f>
        <v>42400.915972222225</v>
      </c>
      <c r="T2061" s="12">
        <f>(((J2061/60)/60)/24)+DATE(1970,1,1)</f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>E2062/L2062</f>
        <v>35.997067448680355</v>
      </c>
      <c r="Q2062" t="str">
        <f t="shared" si="64"/>
        <v>technology</v>
      </c>
      <c r="R2062" t="str">
        <f t="shared" si="65"/>
        <v>hardware</v>
      </c>
      <c r="S2062" s="12">
        <f>(((I2062/60)/60)/24)+DATE(1970,1,1)</f>
        <v>41843.642939814818</v>
      </c>
      <c r="T2062" s="12">
        <f>(((J2062/60)/60)/24)+DATE(1970,1,1)</f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>E2063/L2063</f>
        <v>154.17142857142858</v>
      </c>
      <c r="Q2063" t="str">
        <f t="shared" si="64"/>
        <v>technology</v>
      </c>
      <c r="R2063" t="str">
        <f t="shared" si="65"/>
        <v>hardware</v>
      </c>
      <c r="S2063" s="12">
        <f>(((I2063/60)/60)/24)+DATE(1970,1,1)</f>
        <v>42735.764513888891</v>
      </c>
      <c r="T2063" s="12">
        <f>(((J2063/60)/60)/24)+DATE(1970,1,1)</f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>E2064/L2064</f>
        <v>566.38916256157631</v>
      </c>
      <c r="Q2064" t="str">
        <f t="shared" si="64"/>
        <v>technology</v>
      </c>
      <c r="R2064" t="str">
        <f t="shared" si="65"/>
        <v>hardware</v>
      </c>
      <c r="S2064" s="12">
        <f>(((I2064/60)/60)/24)+DATE(1970,1,1)</f>
        <v>42453.341412037036</v>
      </c>
      <c r="T2064" s="12">
        <f>(((J2064/60)/60)/24)+DATE(1970,1,1)</f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>E2065/L2065</f>
        <v>120.85714285714286</v>
      </c>
      <c r="Q2065" t="str">
        <f t="shared" si="64"/>
        <v>technology</v>
      </c>
      <c r="R2065" t="str">
        <f t="shared" si="65"/>
        <v>hardware</v>
      </c>
      <c r="S2065" s="12">
        <f>(((I2065/60)/60)/24)+DATE(1970,1,1)</f>
        <v>42505.73265046296</v>
      </c>
      <c r="T2065" s="12">
        <f>(((J2065/60)/60)/24)+DATE(1970,1,1)</f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>E2066/L2066</f>
        <v>86.163845492085343</v>
      </c>
      <c r="Q2066" t="str">
        <f t="shared" si="64"/>
        <v>technology</v>
      </c>
      <c r="R2066" t="str">
        <f t="shared" si="65"/>
        <v>hardware</v>
      </c>
      <c r="S2066" s="12">
        <f>(((I2066/60)/60)/24)+DATE(1970,1,1)</f>
        <v>41425.5</v>
      </c>
      <c r="T2066" s="12">
        <f>(((J2066/60)/60)/24)+DATE(1970,1,1)</f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>E2067/L2067</f>
        <v>51.212114395886893</v>
      </c>
      <c r="Q2067" t="str">
        <f t="shared" si="64"/>
        <v>technology</v>
      </c>
      <c r="R2067" t="str">
        <f t="shared" si="65"/>
        <v>hardware</v>
      </c>
      <c r="S2067" s="12">
        <f>(((I2067/60)/60)/24)+DATE(1970,1,1)</f>
        <v>41633.333668981482</v>
      </c>
      <c r="T2067" s="12">
        <f>(((J2067/60)/60)/24)+DATE(1970,1,1)</f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>E2068/L2068</f>
        <v>67.261538461538464</v>
      </c>
      <c r="Q2068" t="str">
        <f t="shared" si="64"/>
        <v>technology</v>
      </c>
      <c r="R2068" t="str">
        <f t="shared" si="65"/>
        <v>hardware</v>
      </c>
      <c r="S2068" s="12">
        <f>(((I2068/60)/60)/24)+DATE(1970,1,1)</f>
        <v>41874.771793981483</v>
      </c>
      <c r="T2068" s="12">
        <f>(((J2068/60)/60)/24)+DATE(1970,1,1)</f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>E2069/L2069</f>
        <v>62.8</v>
      </c>
      <c r="Q2069" t="str">
        <f t="shared" si="64"/>
        <v>technology</v>
      </c>
      <c r="R2069" t="str">
        <f t="shared" si="65"/>
        <v>hardware</v>
      </c>
      <c r="S2069" s="12">
        <f>(((I2069/60)/60)/24)+DATE(1970,1,1)</f>
        <v>42148.853888888887</v>
      </c>
      <c r="T2069" s="12">
        <f>(((J2069/60)/60)/24)+DATE(1970,1,1)</f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>E2070/L2070</f>
        <v>346.13118421052633</v>
      </c>
      <c r="Q2070" t="str">
        <f t="shared" si="64"/>
        <v>technology</v>
      </c>
      <c r="R2070" t="str">
        <f t="shared" si="65"/>
        <v>hardware</v>
      </c>
      <c r="S2070" s="12">
        <f>(((I2070/60)/60)/24)+DATE(1970,1,1)</f>
        <v>42663.841608796298</v>
      </c>
      <c r="T2070" s="12">
        <f>(((J2070/60)/60)/24)+DATE(1970,1,1)</f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>E2071/L2071</f>
        <v>244.11912547528519</v>
      </c>
      <c r="Q2071" t="str">
        <f t="shared" si="64"/>
        <v>technology</v>
      </c>
      <c r="R2071" t="str">
        <f t="shared" si="65"/>
        <v>hardware</v>
      </c>
      <c r="S2071" s="12">
        <f>(((I2071/60)/60)/24)+DATE(1970,1,1)</f>
        <v>42371.972118055557</v>
      </c>
      <c r="T2071" s="12">
        <f>(((J2071/60)/60)/24)+DATE(1970,1,1)</f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>E2072/L2072</f>
        <v>259.25424836601309</v>
      </c>
      <c r="Q2072" t="str">
        <f t="shared" si="64"/>
        <v>technology</v>
      </c>
      <c r="R2072" t="str">
        <f t="shared" si="65"/>
        <v>hardware</v>
      </c>
      <c r="S2072" s="12">
        <f>(((I2072/60)/60)/24)+DATE(1970,1,1)</f>
        <v>42549.6565162037</v>
      </c>
      <c r="T2072" s="12">
        <f>(((J2072/60)/60)/24)+DATE(1970,1,1)</f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>E2073/L2073</f>
        <v>201.96402877697841</v>
      </c>
      <c r="Q2073" t="str">
        <f t="shared" si="64"/>
        <v>technology</v>
      </c>
      <c r="R2073" t="str">
        <f t="shared" si="65"/>
        <v>hardware</v>
      </c>
      <c r="S2073" s="12">
        <f>(((I2073/60)/60)/24)+DATE(1970,1,1)</f>
        <v>42645.278749999998</v>
      </c>
      <c r="T2073" s="12">
        <f>(((J2073/60)/60)/24)+DATE(1970,1,1)</f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>E2074/L2074</f>
        <v>226.20857142857142</v>
      </c>
      <c r="Q2074" t="str">
        <f t="shared" si="64"/>
        <v>technology</v>
      </c>
      <c r="R2074" t="str">
        <f t="shared" si="65"/>
        <v>hardware</v>
      </c>
      <c r="S2074" s="12">
        <f>(((I2074/60)/60)/24)+DATE(1970,1,1)</f>
        <v>42497.581388888888</v>
      </c>
      <c r="T2074" s="12">
        <f>(((J2074/60)/60)/24)+DATE(1970,1,1)</f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>E2075/L2075</f>
        <v>324.69</v>
      </c>
      <c r="Q2075" t="str">
        <f t="shared" si="64"/>
        <v>technology</v>
      </c>
      <c r="R2075" t="str">
        <f t="shared" si="65"/>
        <v>hardware</v>
      </c>
      <c r="S2075" s="12">
        <f>(((I2075/60)/60)/24)+DATE(1970,1,1)</f>
        <v>42132.668032407411</v>
      </c>
      <c r="T2075" s="12">
        <f>(((J2075/60)/60)/24)+DATE(1970,1,1)</f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>E2076/L2076</f>
        <v>205</v>
      </c>
      <c r="Q2076" t="str">
        <f t="shared" si="64"/>
        <v>technology</v>
      </c>
      <c r="R2076" t="str">
        <f t="shared" si="65"/>
        <v>hardware</v>
      </c>
      <c r="S2076" s="12">
        <f>(((I2076/60)/60)/24)+DATE(1970,1,1)</f>
        <v>42496.826180555552</v>
      </c>
      <c r="T2076" s="12">
        <f>(((J2076/60)/60)/24)+DATE(1970,1,1)</f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>E2077/L2077</f>
        <v>20.465926829268295</v>
      </c>
      <c r="Q2077" t="str">
        <f t="shared" si="64"/>
        <v>technology</v>
      </c>
      <c r="R2077" t="str">
        <f t="shared" si="65"/>
        <v>hardware</v>
      </c>
      <c r="S2077" s="12">
        <f>(((I2077/60)/60)/24)+DATE(1970,1,1)</f>
        <v>41480.681574074071</v>
      </c>
      <c r="T2077" s="12">
        <f>(((J2077/60)/60)/24)+DATE(1970,1,1)</f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>E2078/L2078</f>
        <v>116.35303146309367</v>
      </c>
      <c r="Q2078" t="str">
        <f t="shared" si="64"/>
        <v>technology</v>
      </c>
      <c r="R2078" t="str">
        <f t="shared" si="65"/>
        <v>hardware</v>
      </c>
      <c r="S2078" s="12">
        <f>(((I2078/60)/60)/24)+DATE(1970,1,1)</f>
        <v>41843.880659722221</v>
      </c>
      <c r="T2078" s="12">
        <f>(((J2078/60)/60)/24)+DATE(1970,1,1)</f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>E2079/L2079</f>
        <v>307.20212765957444</v>
      </c>
      <c r="Q2079" t="str">
        <f t="shared" si="64"/>
        <v>technology</v>
      </c>
      <c r="R2079" t="str">
        <f t="shared" si="65"/>
        <v>hardware</v>
      </c>
      <c r="S2079" s="12">
        <f>(((I2079/60)/60)/24)+DATE(1970,1,1)</f>
        <v>42160.875</v>
      </c>
      <c r="T2079" s="12">
        <f>(((J2079/60)/60)/24)+DATE(1970,1,1)</f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>E2080/L2080</f>
        <v>546.6875</v>
      </c>
      <c r="Q2080" t="str">
        <f t="shared" si="64"/>
        <v>technology</v>
      </c>
      <c r="R2080" t="str">
        <f t="shared" si="65"/>
        <v>hardware</v>
      </c>
      <c r="S2080" s="12">
        <f>(((I2080/60)/60)/24)+DATE(1970,1,1)</f>
        <v>42722.771493055552</v>
      </c>
      <c r="T2080" s="12">
        <f>(((J2080/60)/60)/24)+DATE(1970,1,1)</f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>E2081/L2081</f>
        <v>47.474464579901152</v>
      </c>
      <c r="Q2081" t="str">
        <f t="shared" si="64"/>
        <v>technology</v>
      </c>
      <c r="R2081" t="str">
        <f t="shared" si="65"/>
        <v>hardware</v>
      </c>
      <c r="S2081" s="12">
        <f>(((I2081/60)/60)/24)+DATE(1970,1,1)</f>
        <v>42180.791666666672</v>
      </c>
      <c r="T2081" s="12">
        <f>(((J2081/60)/60)/24)+DATE(1970,1,1)</f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>E2082/L2082</f>
        <v>101.56</v>
      </c>
      <c r="Q2082" t="str">
        <f t="shared" si="64"/>
        <v>technology</v>
      </c>
      <c r="R2082" t="str">
        <f t="shared" si="65"/>
        <v>hardware</v>
      </c>
      <c r="S2082" s="12">
        <f>(((I2082/60)/60)/24)+DATE(1970,1,1)</f>
        <v>42319.998842592591</v>
      </c>
      <c r="T2082" s="12">
        <f>(((J2082/60)/60)/24)+DATE(1970,1,1)</f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>E2083/L2083</f>
        <v>72.909090909090907</v>
      </c>
      <c r="Q2083" t="str">
        <f t="shared" si="64"/>
        <v>music</v>
      </c>
      <c r="R2083" t="str">
        <f t="shared" si="65"/>
        <v>indie rock</v>
      </c>
      <c r="S2083" s="12">
        <f>(((I2083/60)/60)/24)+DATE(1970,1,1)</f>
        <v>41045.207638888889</v>
      </c>
      <c r="T2083" s="12">
        <f>(((J2083/60)/60)/24)+DATE(1970,1,1)</f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>E2084/L2084</f>
        <v>43.710526315789473</v>
      </c>
      <c r="Q2084" t="str">
        <f t="shared" si="64"/>
        <v>music</v>
      </c>
      <c r="R2084" t="str">
        <f t="shared" si="65"/>
        <v>indie rock</v>
      </c>
      <c r="S2084" s="12">
        <f>(((I2084/60)/60)/24)+DATE(1970,1,1)</f>
        <v>40871.161990740737</v>
      </c>
      <c r="T2084" s="12">
        <f>(((J2084/60)/60)/24)+DATE(1970,1,1)</f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>E2085/L2085</f>
        <v>34</v>
      </c>
      <c r="Q2085" t="str">
        <f t="shared" si="64"/>
        <v>music</v>
      </c>
      <c r="R2085" t="str">
        <f t="shared" si="65"/>
        <v>indie rock</v>
      </c>
      <c r="S2085" s="12">
        <f>(((I2085/60)/60)/24)+DATE(1970,1,1)</f>
        <v>41064.72216435185</v>
      </c>
      <c r="T2085" s="12">
        <f>(((J2085/60)/60)/24)+DATE(1970,1,1)</f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>E2086/L2086</f>
        <v>70.652173913043484</v>
      </c>
      <c r="Q2086" t="str">
        <f t="shared" si="64"/>
        <v>music</v>
      </c>
      <c r="R2086" t="str">
        <f t="shared" si="65"/>
        <v>indie rock</v>
      </c>
      <c r="S2086" s="12">
        <f>(((I2086/60)/60)/24)+DATE(1970,1,1)</f>
        <v>41763.290972222225</v>
      </c>
      <c r="T2086" s="12">
        <f>(((J2086/60)/60)/24)+DATE(1970,1,1)</f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>E2087/L2087</f>
        <v>89.301204819277103</v>
      </c>
      <c r="Q2087" t="str">
        <f t="shared" si="64"/>
        <v>music</v>
      </c>
      <c r="R2087" t="str">
        <f t="shared" si="65"/>
        <v>indie rock</v>
      </c>
      <c r="S2087" s="12">
        <f>(((I2087/60)/60)/24)+DATE(1970,1,1)</f>
        <v>41105.835497685184</v>
      </c>
      <c r="T2087" s="12">
        <f>(((J2087/60)/60)/24)+DATE(1970,1,1)</f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>E2088/L2088</f>
        <v>115.08571428571429</v>
      </c>
      <c r="Q2088" t="str">
        <f t="shared" si="64"/>
        <v>music</v>
      </c>
      <c r="R2088" t="str">
        <f t="shared" si="65"/>
        <v>indie rock</v>
      </c>
      <c r="S2088" s="12">
        <f>(((I2088/60)/60)/24)+DATE(1970,1,1)</f>
        <v>40891.207638888889</v>
      </c>
      <c r="T2088" s="12">
        <f>(((J2088/60)/60)/24)+DATE(1970,1,1)</f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>E2089/L2089</f>
        <v>62.12</v>
      </c>
      <c r="Q2089" t="str">
        <f t="shared" si="64"/>
        <v>music</v>
      </c>
      <c r="R2089" t="str">
        <f t="shared" si="65"/>
        <v>indie rock</v>
      </c>
      <c r="S2089" s="12">
        <f>(((I2089/60)/60)/24)+DATE(1970,1,1)</f>
        <v>40794.204375000001</v>
      </c>
      <c r="T2089" s="12">
        <f>(((J2089/60)/60)/24)+DATE(1970,1,1)</f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>E2090/L2090</f>
        <v>46.204266666666669</v>
      </c>
      <c r="Q2090" t="str">
        <f t="shared" si="64"/>
        <v>music</v>
      </c>
      <c r="R2090" t="str">
        <f t="shared" si="65"/>
        <v>indie rock</v>
      </c>
      <c r="S2090" s="12">
        <f>(((I2090/60)/60)/24)+DATE(1970,1,1)</f>
        <v>40432.165972222225</v>
      </c>
      <c r="T2090" s="12">
        <f>(((J2090/60)/60)/24)+DATE(1970,1,1)</f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>E2091/L2091</f>
        <v>48.54854838709678</v>
      </c>
      <c r="Q2091" t="str">
        <f t="shared" si="64"/>
        <v>music</v>
      </c>
      <c r="R2091" t="str">
        <f t="shared" si="65"/>
        <v>indie rock</v>
      </c>
      <c r="S2091" s="12">
        <f>(((I2091/60)/60)/24)+DATE(1970,1,1)</f>
        <v>41488.076319444444</v>
      </c>
      <c r="T2091" s="12">
        <f>(((J2091/60)/60)/24)+DATE(1970,1,1)</f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>E2092/L2092</f>
        <v>57.520187499999999</v>
      </c>
      <c r="Q2092" t="str">
        <f t="shared" si="64"/>
        <v>music</v>
      </c>
      <c r="R2092" t="str">
        <f t="shared" si="65"/>
        <v>indie rock</v>
      </c>
      <c r="S2092" s="12">
        <f>(((I2092/60)/60)/24)+DATE(1970,1,1)</f>
        <v>41329.381423611114</v>
      </c>
      <c r="T2092" s="12">
        <f>(((J2092/60)/60)/24)+DATE(1970,1,1)</f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>E2093/L2093</f>
        <v>88.147154471544724</v>
      </c>
      <c r="Q2093" t="str">
        <f t="shared" si="64"/>
        <v>music</v>
      </c>
      <c r="R2093" t="str">
        <f t="shared" si="65"/>
        <v>indie rock</v>
      </c>
      <c r="S2093" s="12">
        <f>(((I2093/60)/60)/24)+DATE(1970,1,1)</f>
        <v>40603.833333333336</v>
      </c>
      <c r="T2093" s="12">
        <f>(((J2093/60)/60)/24)+DATE(1970,1,1)</f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>E2094/L2094</f>
        <v>110.49090909090908</v>
      </c>
      <c r="Q2094" t="str">
        <f t="shared" si="64"/>
        <v>music</v>
      </c>
      <c r="R2094" t="str">
        <f t="shared" si="65"/>
        <v>indie rock</v>
      </c>
      <c r="S2094" s="12">
        <f>(((I2094/60)/60)/24)+DATE(1970,1,1)</f>
        <v>40823.707546296297</v>
      </c>
      <c r="T2094" s="12">
        <f>(((J2094/60)/60)/24)+DATE(1970,1,1)</f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>E2095/L2095</f>
        <v>66.826086956521735</v>
      </c>
      <c r="Q2095" t="str">
        <f t="shared" si="64"/>
        <v>music</v>
      </c>
      <c r="R2095" t="str">
        <f t="shared" si="65"/>
        <v>indie rock</v>
      </c>
      <c r="S2095" s="12">
        <f>(((I2095/60)/60)/24)+DATE(1970,1,1)</f>
        <v>41265.896203703705</v>
      </c>
      <c r="T2095" s="12">
        <f>(((J2095/60)/60)/24)+DATE(1970,1,1)</f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>E2096/L2096</f>
        <v>58.597222222222221</v>
      </c>
      <c r="Q2096" t="str">
        <f t="shared" si="64"/>
        <v>music</v>
      </c>
      <c r="R2096" t="str">
        <f t="shared" si="65"/>
        <v>indie rock</v>
      </c>
      <c r="S2096" s="12">
        <f>(((I2096/60)/60)/24)+DATE(1970,1,1)</f>
        <v>40973.125</v>
      </c>
      <c r="T2096" s="12">
        <f>(((J2096/60)/60)/24)+DATE(1970,1,1)</f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>E2097/L2097</f>
        <v>113.63636363636364</v>
      </c>
      <c r="Q2097" t="str">
        <f t="shared" si="64"/>
        <v>music</v>
      </c>
      <c r="R2097" t="str">
        <f t="shared" si="65"/>
        <v>indie rock</v>
      </c>
      <c r="S2097" s="12">
        <f>(((I2097/60)/60)/24)+DATE(1970,1,1)</f>
        <v>40818.733483796292</v>
      </c>
      <c r="T2097" s="12">
        <f>(((J2097/60)/60)/24)+DATE(1970,1,1)</f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>E2098/L2098</f>
        <v>43.571428571428569</v>
      </c>
      <c r="Q2098" t="str">
        <f t="shared" si="64"/>
        <v>music</v>
      </c>
      <c r="R2098" t="str">
        <f t="shared" si="65"/>
        <v>indie rock</v>
      </c>
      <c r="S2098" s="12">
        <f>(((I2098/60)/60)/24)+DATE(1970,1,1)</f>
        <v>41208.165972222225</v>
      </c>
      <c r="T2098" s="12">
        <f>(((J2098/60)/60)/24)+DATE(1970,1,1)</f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>E2099/L2099</f>
        <v>78.94736842105263</v>
      </c>
      <c r="Q2099" t="str">
        <f t="shared" si="64"/>
        <v>music</v>
      </c>
      <c r="R2099" t="str">
        <f t="shared" si="65"/>
        <v>indie rock</v>
      </c>
      <c r="S2099" s="12">
        <f>(((I2099/60)/60)/24)+DATE(1970,1,1)</f>
        <v>40878.626562500001</v>
      </c>
      <c r="T2099" s="12">
        <f>(((J2099/60)/60)/24)+DATE(1970,1,1)</f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>E2100/L2100</f>
        <v>188.125</v>
      </c>
      <c r="Q2100" t="str">
        <f t="shared" si="64"/>
        <v>music</v>
      </c>
      <c r="R2100" t="str">
        <f t="shared" si="65"/>
        <v>indie rock</v>
      </c>
      <c r="S2100" s="12">
        <f>(((I2100/60)/60)/24)+DATE(1970,1,1)</f>
        <v>40976.11383101852</v>
      </c>
      <c r="T2100" s="12">
        <f>(((J2100/60)/60)/24)+DATE(1970,1,1)</f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>E2101/L2101</f>
        <v>63.031746031746032</v>
      </c>
      <c r="Q2101" t="str">
        <f t="shared" si="64"/>
        <v>music</v>
      </c>
      <c r="R2101" t="str">
        <f t="shared" si="65"/>
        <v>indie rock</v>
      </c>
      <c r="S2101" s="12">
        <f>(((I2101/60)/60)/24)+DATE(1970,1,1)</f>
        <v>42187.152777777781</v>
      </c>
      <c r="T2101" s="12">
        <f>(((J2101/60)/60)/24)+DATE(1970,1,1)</f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>E2102/L2102</f>
        <v>30.37037037037037</v>
      </c>
      <c r="Q2102" t="str">
        <f t="shared" si="64"/>
        <v>music</v>
      </c>
      <c r="R2102" t="str">
        <f t="shared" si="65"/>
        <v>indie rock</v>
      </c>
      <c r="S2102" s="12">
        <f>(((I2102/60)/60)/24)+DATE(1970,1,1)</f>
        <v>41090.165972222225</v>
      </c>
      <c r="T2102" s="12">
        <f>(((J2102/60)/60)/24)+DATE(1970,1,1)</f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>E2103/L2103</f>
        <v>51.477272727272727</v>
      </c>
      <c r="Q2103" t="str">
        <f t="shared" si="64"/>
        <v>music</v>
      </c>
      <c r="R2103" t="str">
        <f t="shared" si="65"/>
        <v>indie rock</v>
      </c>
      <c r="S2103" s="12">
        <f>(((I2103/60)/60)/24)+DATE(1970,1,1)</f>
        <v>40952.149467592593</v>
      </c>
      <c r="T2103" s="12">
        <f>(((J2103/60)/60)/24)+DATE(1970,1,1)</f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>E2104/L2104</f>
        <v>35.789473684210527</v>
      </c>
      <c r="Q2104" t="str">
        <f t="shared" si="64"/>
        <v>music</v>
      </c>
      <c r="R2104" t="str">
        <f t="shared" si="65"/>
        <v>indie rock</v>
      </c>
      <c r="S2104" s="12">
        <f>(((I2104/60)/60)/24)+DATE(1970,1,1)</f>
        <v>40668.868611111109</v>
      </c>
      <c r="T2104" s="12">
        <f>(((J2104/60)/60)/24)+DATE(1970,1,1)</f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>E2105/L2105</f>
        <v>98.817391304347822</v>
      </c>
      <c r="Q2105" t="str">
        <f t="shared" si="64"/>
        <v>music</v>
      </c>
      <c r="R2105" t="str">
        <f t="shared" si="65"/>
        <v>indie rock</v>
      </c>
      <c r="S2105" s="12">
        <f>(((I2105/60)/60)/24)+DATE(1970,1,1)</f>
        <v>41222.7966087963</v>
      </c>
      <c r="T2105" s="12">
        <f>(((J2105/60)/60)/24)+DATE(1970,1,1)</f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>E2106/L2106</f>
        <v>28</v>
      </c>
      <c r="Q2106" t="str">
        <f t="shared" si="64"/>
        <v>music</v>
      </c>
      <c r="R2106" t="str">
        <f t="shared" si="65"/>
        <v>indie rock</v>
      </c>
      <c r="S2106" s="12">
        <f>(((I2106/60)/60)/24)+DATE(1970,1,1)</f>
        <v>41425</v>
      </c>
      <c r="T2106" s="12">
        <f>(((J2106/60)/60)/24)+DATE(1970,1,1)</f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>E2107/L2107</f>
        <v>51.313131313131315</v>
      </c>
      <c r="Q2107" t="str">
        <f t="shared" si="64"/>
        <v>music</v>
      </c>
      <c r="R2107" t="str">
        <f t="shared" si="65"/>
        <v>indie rock</v>
      </c>
      <c r="S2107" s="12">
        <f>(((I2107/60)/60)/24)+DATE(1970,1,1)</f>
        <v>41964.166666666672</v>
      </c>
      <c r="T2107" s="12">
        <f>(((J2107/60)/60)/24)+DATE(1970,1,1)</f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>E2108/L2108</f>
        <v>53.522727272727273</v>
      </c>
      <c r="Q2108" t="str">
        <f t="shared" si="64"/>
        <v>music</v>
      </c>
      <c r="R2108" t="str">
        <f t="shared" si="65"/>
        <v>indie rock</v>
      </c>
      <c r="S2108" s="12">
        <f>(((I2108/60)/60)/24)+DATE(1970,1,1)</f>
        <v>41300.21497685185</v>
      </c>
      <c r="T2108" s="12">
        <f>(((J2108/60)/60)/24)+DATE(1970,1,1)</f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>E2109/L2109</f>
        <v>37.149310344827583</v>
      </c>
      <c r="Q2109" t="str">
        <f t="shared" si="64"/>
        <v>music</v>
      </c>
      <c r="R2109" t="str">
        <f t="shared" si="65"/>
        <v>indie rock</v>
      </c>
      <c r="S2109" s="12">
        <f>(((I2109/60)/60)/24)+DATE(1970,1,1)</f>
        <v>41955.752233796295</v>
      </c>
      <c r="T2109" s="12">
        <f>(((J2109/60)/60)/24)+DATE(1970,1,1)</f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>E2110/L2110</f>
        <v>89.895287958115176</v>
      </c>
      <c r="Q2110" t="str">
        <f t="shared" si="64"/>
        <v>music</v>
      </c>
      <c r="R2110" t="str">
        <f t="shared" si="65"/>
        <v>indie rock</v>
      </c>
      <c r="S2110" s="12">
        <f>(((I2110/60)/60)/24)+DATE(1970,1,1)</f>
        <v>41162.163194444445</v>
      </c>
      <c r="T2110" s="12">
        <f>(((J2110/60)/60)/24)+DATE(1970,1,1)</f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>E2111/L2111</f>
        <v>106.52500000000001</v>
      </c>
      <c r="Q2111" t="str">
        <f t="shared" si="64"/>
        <v>music</v>
      </c>
      <c r="R2111" t="str">
        <f t="shared" si="65"/>
        <v>indie rock</v>
      </c>
      <c r="S2111" s="12">
        <f>(((I2111/60)/60)/24)+DATE(1970,1,1)</f>
        <v>42190.708530092597</v>
      </c>
      <c r="T2111" s="12">
        <f>(((J2111/60)/60)/24)+DATE(1970,1,1)</f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>E2112/L2112</f>
        <v>52.815789473684212</v>
      </c>
      <c r="Q2112" t="str">
        <f t="shared" si="64"/>
        <v>music</v>
      </c>
      <c r="R2112" t="str">
        <f t="shared" si="65"/>
        <v>indie rock</v>
      </c>
      <c r="S2112" s="12">
        <f>(((I2112/60)/60)/24)+DATE(1970,1,1)</f>
        <v>41787.207638888889</v>
      </c>
      <c r="T2112" s="12">
        <f>(((J2112/60)/60)/24)+DATE(1970,1,1)</f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>E2113/L2113</f>
        <v>54.615384615384613</v>
      </c>
      <c r="Q2113" t="str">
        <f t="shared" si="64"/>
        <v>music</v>
      </c>
      <c r="R2113" t="str">
        <f t="shared" si="65"/>
        <v>indie rock</v>
      </c>
      <c r="S2113" s="12">
        <f>(((I2113/60)/60)/24)+DATE(1970,1,1)</f>
        <v>40770.041666666664</v>
      </c>
      <c r="T2113" s="12">
        <f>(((J2113/60)/60)/24)+DATE(1970,1,1)</f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>E2114/L2114</f>
        <v>27.272727272727273</v>
      </c>
      <c r="Q2114" t="str">
        <f t="shared" si="64"/>
        <v>music</v>
      </c>
      <c r="R2114" t="str">
        <f t="shared" si="65"/>
        <v>indie rock</v>
      </c>
      <c r="S2114" s="12">
        <f>(((I2114/60)/60)/24)+DATE(1970,1,1)</f>
        <v>41379.928159722222</v>
      </c>
      <c r="T2114" s="12">
        <f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>E2115/L2115</f>
        <v>68.598130841121488</v>
      </c>
      <c r="Q2115" t="str">
        <f t="shared" ref="Q2115:Q2178" si="66">LEFT(N2115, SEARCH("/",N2115,1)-1)</f>
        <v>music</v>
      </c>
      <c r="R2115" t="str">
        <f t="shared" ref="R2115:R2178" si="67">RIGHT(N2115,LEN(N2115) - SEARCH("/", N2115, SEARCH("/", N2115) - 1))</f>
        <v>indie rock</v>
      </c>
      <c r="S2115" s="12">
        <f>(((I2115/60)/60)/24)+DATE(1970,1,1)</f>
        <v>41905.86546296296</v>
      </c>
      <c r="T2115" s="12">
        <f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>E2116/L2116</f>
        <v>35.612244897959187</v>
      </c>
      <c r="Q2116" t="str">
        <f t="shared" si="66"/>
        <v>music</v>
      </c>
      <c r="R2116" t="str">
        <f t="shared" si="67"/>
        <v>indie rock</v>
      </c>
      <c r="S2116" s="12">
        <f>(((I2116/60)/60)/24)+DATE(1970,1,1)</f>
        <v>40521.207638888889</v>
      </c>
      <c r="T2116" s="12">
        <f>(((J2116/60)/60)/24)+DATE(1970,1,1)</f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>E2117/L2117</f>
        <v>94.027777777777771</v>
      </c>
      <c r="Q2117" t="str">
        <f t="shared" si="66"/>
        <v>music</v>
      </c>
      <c r="R2117" t="str">
        <f t="shared" si="67"/>
        <v>indie rock</v>
      </c>
      <c r="S2117" s="12">
        <f>(((I2117/60)/60)/24)+DATE(1970,1,1)</f>
        <v>40594.081030092595</v>
      </c>
      <c r="T2117" s="12">
        <f>(((J2117/60)/60)/24)+DATE(1970,1,1)</f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>E2118/L2118</f>
        <v>526.45652173913038</v>
      </c>
      <c r="Q2118" t="str">
        <f t="shared" si="66"/>
        <v>music</v>
      </c>
      <c r="R2118" t="str">
        <f t="shared" si="67"/>
        <v>indie rock</v>
      </c>
      <c r="S2118" s="12">
        <f>(((I2118/60)/60)/24)+DATE(1970,1,1)</f>
        <v>41184.777812500004</v>
      </c>
      <c r="T2118" s="12">
        <f>(((J2118/60)/60)/24)+DATE(1970,1,1)</f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>E2119/L2119</f>
        <v>50.657142857142858</v>
      </c>
      <c r="Q2119" t="str">
        <f t="shared" si="66"/>
        <v>music</v>
      </c>
      <c r="R2119" t="str">
        <f t="shared" si="67"/>
        <v>indie rock</v>
      </c>
      <c r="S2119" s="12">
        <f>(((I2119/60)/60)/24)+DATE(1970,1,1)</f>
        <v>42304.207638888889</v>
      </c>
      <c r="T2119" s="12">
        <f>(((J2119/60)/60)/24)+DATE(1970,1,1)</f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>E2120/L2120</f>
        <v>79.182941176470578</v>
      </c>
      <c r="Q2120" t="str">
        <f t="shared" si="66"/>
        <v>music</v>
      </c>
      <c r="R2120" t="str">
        <f t="shared" si="67"/>
        <v>indie rock</v>
      </c>
      <c r="S2120" s="12">
        <f>(((I2120/60)/60)/24)+DATE(1970,1,1)</f>
        <v>40748.839537037034</v>
      </c>
      <c r="T2120" s="12">
        <f>(((J2120/60)/60)/24)+DATE(1970,1,1)</f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>E2121/L2121</f>
        <v>91.590909090909093</v>
      </c>
      <c r="Q2121" t="str">
        <f t="shared" si="66"/>
        <v>music</v>
      </c>
      <c r="R2121" t="str">
        <f t="shared" si="67"/>
        <v>indie rock</v>
      </c>
      <c r="S2121" s="12">
        <f>(((I2121/60)/60)/24)+DATE(1970,1,1)</f>
        <v>41137.130150462966</v>
      </c>
      <c r="T2121" s="12">
        <f>(((J2121/60)/60)/24)+DATE(1970,1,1)</f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>E2122/L2122</f>
        <v>116.96275362318841</v>
      </c>
      <c r="Q2122" t="str">
        <f t="shared" si="66"/>
        <v>music</v>
      </c>
      <c r="R2122" t="str">
        <f t="shared" si="67"/>
        <v>indie rock</v>
      </c>
      <c r="S2122" s="12">
        <f>(((I2122/60)/60)/24)+DATE(1970,1,1)</f>
        <v>41640.964537037034</v>
      </c>
      <c r="T2122" s="12">
        <f>(((J2122/60)/60)/24)+DATE(1970,1,1)</f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>E2123/L2123</f>
        <v>28.4</v>
      </c>
      <c r="Q2123" t="str">
        <f t="shared" si="66"/>
        <v>games</v>
      </c>
      <c r="R2123" t="str">
        <f t="shared" si="67"/>
        <v>video games</v>
      </c>
      <c r="S2123" s="12">
        <f>(((I2123/60)/60)/24)+DATE(1970,1,1)</f>
        <v>42746.7424537037</v>
      </c>
      <c r="T2123" s="12">
        <f>(((J2123/60)/60)/24)+DATE(1970,1,1)</f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>E2124/L2124</f>
        <v>103.33333333333333</v>
      </c>
      <c r="Q2124" t="str">
        <f t="shared" si="66"/>
        <v>games</v>
      </c>
      <c r="R2124" t="str">
        <f t="shared" si="67"/>
        <v>video games</v>
      </c>
      <c r="S2124" s="12">
        <f>(((I2124/60)/60)/24)+DATE(1970,1,1)</f>
        <v>42742.300567129627</v>
      </c>
      <c r="T2124" s="12">
        <f>(((J2124/60)/60)/24)+DATE(1970,1,1)</f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>E2125/L2125</f>
        <v>10</v>
      </c>
      <c r="Q2125" t="str">
        <f t="shared" si="66"/>
        <v>games</v>
      </c>
      <c r="R2125" t="str">
        <f t="shared" si="67"/>
        <v>video games</v>
      </c>
      <c r="S2125" s="12">
        <f>(((I2125/60)/60)/24)+DATE(1970,1,1)</f>
        <v>40252.290972222225</v>
      </c>
      <c r="T2125" s="12">
        <f>(((J2125/60)/60)/24)+DATE(1970,1,1)</f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>E2126/L2126</f>
        <v>23</v>
      </c>
      <c r="Q2126" t="str">
        <f t="shared" si="66"/>
        <v>games</v>
      </c>
      <c r="R2126" t="str">
        <f t="shared" si="67"/>
        <v>video games</v>
      </c>
      <c r="S2126" s="12">
        <f>(((I2126/60)/60)/24)+DATE(1970,1,1)</f>
        <v>40512.208333333336</v>
      </c>
      <c r="T2126" s="12">
        <f>(((J2126/60)/60)/24)+DATE(1970,1,1)</f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>E2127/L2127</f>
        <v>31.555555555555557</v>
      </c>
      <c r="Q2127" t="str">
        <f t="shared" si="66"/>
        <v>games</v>
      </c>
      <c r="R2127" t="str">
        <f t="shared" si="67"/>
        <v>video games</v>
      </c>
      <c r="S2127" s="12">
        <f>(((I2127/60)/60)/24)+DATE(1970,1,1)</f>
        <v>42221.023530092592</v>
      </c>
      <c r="T2127" s="12">
        <f>(((J2127/60)/60)/24)+DATE(1970,1,1)</f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>E2128/L2128</f>
        <v>5</v>
      </c>
      <c r="Q2128" t="str">
        <f t="shared" si="66"/>
        <v>games</v>
      </c>
      <c r="R2128" t="str">
        <f t="shared" si="67"/>
        <v>video games</v>
      </c>
      <c r="S2128" s="12">
        <f>(((I2128/60)/60)/24)+DATE(1970,1,1)</f>
        <v>41981.973229166666</v>
      </c>
      <c r="T2128" s="12">
        <f>(((J2128/60)/60)/24)+DATE(1970,1,1)</f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>E2129/L2129</f>
        <v>34.220338983050844</v>
      </c>
      <c r="Q2129" t="str">
        <f t="shared" si="66"/>
        <v>games</v>
      </c>
      <c r="R2129" t="str">
        <f t="shared" si="67"/>
        <v>video games</v>
      </c>
      <c r="S2129" s="12">
        <f>(((I2129/60)/60)/24)+DATE(1970,1,1)</f>
        <v>42075.463692129633</v>
      </c>
      <c r="T2129" s="12">
        <f>(((J2129/60)/60)/24)+DATE(1970,1,1)</f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>E2130/L2130</f>
        <v>25</v>
      </c>
      <c r="Q2130" t="str">
        <f t="shared" si="66"/>
        <v>games</v>
      </c>
      <c r="R2130" t="str">
        <f t="shared" si="67"/>
        <v>video games</v>
      </c>
      <c r="S2130" s="12">
        <f>(((I2130/60)/60)/24)+DATE(1970,1,1)</f>
        <v>41903.772789351853</v>
      </c>
      <c r="T2130" s="12">
        <f>(((J2130/60)/60)/24)+DATE(1970,1,1)</f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>E2131/L2131</f>
        <v>19.666666666666668</v>
      </c>
      <c r="Q2131" t="str">
        <f t="shared" si="66"/>
        <v>games</v>
      </c>
      <c r="R2131" t="str">
        <f t="shared" si="67"/>
        <v>video games</v>
      </c>
      <c r="S2131" s="12">
        <f>(((I2131/60)/60)/24)+DATE(1970,1,1)</f>
        <v>42439.024305555555</v>
      </c>
      <c r="T2131" s="12">
        <f>(((J2131/60)/60)/24)+DATE(1970,1,1)</f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>E2132/L2132</f>
        <v>21.25</v>
      </c>
      <c r="Q2132" t="str">
        <f t="shared" si="66"/>
        <v>games</v>
      </c>
      <c r="R2132" t="str">
        <f t="shared" si="67"/>
        <v>video games</v>
      </c>
      <c r="S2132" s="12">
        <f>(((I2132/60)/60)/24)+DATE(1970,1,1)</f>
        <v>41867.086377314816</v>
      </c>
      <c r="T2132" s="12">
        <f>(((J2132/60)/60)/24)+DATE(1970,1,1)</f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>E2133/L2133</f>
        <v>8.3333333333333339</v>
      </c>
      <c r="Q2133" t="str">
        <f t="shared" si="66"/>
        <v>games</v>
      </c>
      <c r="R2133" t="str">
        <f t="shared" si="67"/>
        <v>video games</v>
      </c>
      <c r="S2133" s="12">
        <f>(((I2133/60)/60)/24)+DATE(1970,1,1)</f>
        <v>42197.207071759258</v>
      </c>
      <c r="T2133" s="12">
        <f>(((J2133/60)/60)/24)+DATE(1970,1,1)</f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>E2134/L2134</f>
        <v>21.34333333333333</v>
      </c>
      <c r="Q2134" t="str">
        <f t="shared" si="66"/>
        <v>games</v>
      </c>
      <c r="R2134" t="str">
        <f t="shared" si="67"/>
        <v>video games</v>
      </c>
      <c r="S2134" s="12">
        <f>(((I2134/60)/60)/24)+DATE(1970,1,1)</f>
        <v>41673.487175925926</v>
      </c>
      <c r="T2134" s="12">
        <f>(((J2134/60)/60)/24)+DATE(1970,1,1)</f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>E2135/L2135</f>
        <v>5.333333333333333</v>
      </c>
      <c r="Q2135" t="str">
        <f t="shared" si="66"/>
        <v>games</v>
      </c>
      <c r="R2135" t="str">
        <f t="shared" si="67"/>
        <v>video games</v>
      </c>
      <c r="S2135" s="12">
        <f>(((I2135/60)/60)/24)+DATE(1970,1,1)</f>
        <v>40657.290972222225</v>
      </c>
      <c r="T2135" s="12">
        <f>(((J2135/60)/60)/24)+DATE(1970,1,1)</f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>E2136/L2136</f>
        <v>34.666666666666664</v>
      </c>
      <c r="Q2136" t="str">
        <f t="shared" si="66"/>
        <v>games</v>
      </c>
      <c r="R2136" t="str">
        <f t="shared" si="67"/>
        <v>video games</v>
      </c>
      <c r="S2136" s="12">
        <f>(((I2136/60)/60)/24)+DATE(1970,1,1)</f>
        <v>41391.886469907404</v>
      </c>
      <c r="T2136" s="12">
        <f>(((J2136/60)/60)/24)+DATE(1970,1,1)</f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>E2137/L2137</f>
        <v>21.727272727272727</v>
      </c>
      <c r="Q2137" t="str">
        <f t="shared" si="66"/>
        <v>games</v>
      </c>
      <c r="R2137" t="str">
        <f t="shared" si="67"/>
        <v>video games</v>
      </c>
      <c r="S2137" s="12">
        <f>(((I2137/60)/60)/24)+DATE(1970,1,1)</f>
        <v>41186.963344907403</v>
      </c>
      <c r="T2137" s="12">
        <f>(((J2137/60)/60)/24)+DATE(1970,1,1)</f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>E2138/L2138</f>
        <v>11.922499999999999</v>
      </c>
      <c r="Q2138" t="str">
        <f t="shared" si="66"/>
        <v>games</v>
      </c>
      <c r="R2138" t="str">
        <f t="shared" si="67"/>
        <v>video games</v>
      </c>
      <c r="S2138" s="12">
        <f>(((I2138/60)/60)/24)+DATE(1970,1,1)</f>
        <v>41566.509097222224</v>
      </c>
      <c r="T2138" s="12">
        <f>(((J2138/60)/60)/24)+DATE(1970,1,1)</f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>E2139/L2139</f>
        <v>26.59737827715356</v>
      </c>
      <c r="Q2139" t="str">
        <f t="shared" si="66"/>
        <v>games</v>
      </c>
      <c r="R2139" t="str">
        <f t="shared" si="67"/>
        <v>video games</v>
      </c>
      <c r="S2139" s="12">
        <f>(((I2139/60)/60)/24)+DATE(1970,1,1)</f>
        <v>41978.771168981482</v>
      </c>
      <c r="T2139" s="12">
        <f>(((J2139/60)/60)/24)+DATE(1970,1,1)</f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>E2140/L2140</f>
        <v>10.666666666666666</v>
      </c>
      <c r="Q2140" t="str">
        <f t="shared" si="66"/>
        <v>games</v>
      </c>
      <c r="R2140" t="str">
        <f t="shared" si="67"/>
        <v>video games</v>
      </c>
      <c r="S2140" s="12">
        <f>(((I2140/60)/60)/24)+DATE(1970,1,1)</f>
        <v>41587.054849537039</v>
      </c>
      <c r="T2140" s="12">
        <f>(((J2140/60)/60)/24)+DATE(1970,1,1)</f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>E2141/L2141</f>
        <v>29.035714285714285</v>
      </c>
      <c r="Q2141" t="str">
        <f t="shared" si="66"/>
        <v>games</v>
      </c>
      <c r="R2141" t="str">
        <f t="shared" si="67"/>
        <v>video games</v>
      </c>
      <c r="S2141" s="12">
        <f>(((I2141/60)/60)/24)+DATE(1970,1,1)</f>
        <v>42677.750092592592</v>
      </c>
      <c r="T2141" s="12">
        <f>(((J2141/60)/60)/24)+DATE(1970,1,1)</f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>E2142/L2142</f>
        <v>50.909090909090907</v>
      </c>
      <c r="Q2142" t="str">
        <f t="shared" si="66"/>
        <v>games</v>
      </c>
      <c r="R2142" t="str">
        <f t="shared" si="67"/>
        <v>video games</v>
      </c>
      <c r="S2142" s="12">
        <f>(((I2142/60)/60)/24)+DATE(1970,1,1)</f>
        <v>41285.833611111113</v>
      </c>
      <c r="T2142" s="12">
        <f>(((J2142/60)/60)/24)+DATE(1970,1,1)</f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>E2143/L2143</f>
        <v>#DIV/0!</v>
      </c>
      <c r="Q2143" t="str">
        <f t="shared" si="66"/>
        <v>games</v>
      </c>
      <c r="R2143" t="str">
        <f t="shared" si="67"/>
        <v>video games</v>
      </c>
      <c r="S2143" s="12">
        <f>(((I2143/60)/60)/24)+DATE(1970,1,1)</f>
        <v>41957.277303240742</v>
      </c>
      <c r="T2143" s="12">
        <f>(((J2143/60)/60)/24)+DATE(1970,1,1)</f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>E2144/L2144</f>
        <v>50.083333333333336</v>
      </c>
      <c r="Q2144" t="str">
        <f t="shared" si="66"/>
        <v>games</v>
      </c>
      <c r="R2144" t="str">
        <f t="shared" si="67"/>
        <v>video games</v>
      </c>
      <c r="S2144" s="12">
        <f>(((I2144/60)/60)/24)+DATE(1970,1,1)</f>
        <v>42368.701504629629</v>
      </c>
      <c r="T2144" s="12">
        <f>(((J2144/60)/60)/24)+DATE(1970,1,1)</f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>E2145/L2145</f>
        <v>45</v>
      </c>
      <c r="Q2145" t="str">
        <f t="shared" si="66"/>
        <v>games</v>
      </c>
      <c r="R2145" t="str">
        <f t="shared" si="67"/>
        <v>video games</v>
      </c>
      <c r="S2145" s="12">
        <f>(((I2145/60)/60)/24)+DATE(1970,1,1)</f>
        <v>40380.791666666664</v>
      </c>
      <c r="T2145" s="12">
        <f>(((J2145/60)/60)/24)+DATE(1970,1,1)</f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>E2146/L2146</f>
        <v>25.291666666666668</v>
      </c>
      <c r="Q2146" t="str">
        <f t="shared" si="66"/>
        <v>games</v>
      </c>
      <c r="R2146" t="str">
        <f t="shared" si="67"/>
        <v>video games</v>
      </c>
      <c r="S2146" s="12">
        <f>(((I2146/60)/60)/24)+DATE(1970,1,1)</f>
        <v>41531.546759259261</v>
      </c>
      <c r="T2146" s="12">
        <f>(((J2146/60)/60)/24)+DATE(1970,1,1)</f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>E2147/L2147</f>
        <v>51.292134831460672</v>
      </c>
      <c r="Q2147" t="str">
        <f t="shared" si="66"/>
        <v>games</v>
      </c>
      <c r="R2147" t="str">
        <f t="shared" si="67"/>
        <v>video games</v>
      </c>
      <c r="S2147" s="12">
        <f>(((I2147/60)/60)/24)+DATE(1970,1,1)</f>
        <v>41605.279097222221</v>
      </c>
      <c r="T2147" s="12">
        <f>(((J2147/60)/60)/24)+DATE(1970,1,1)</f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>E2148/L2148</f>
        <v>1</v>
      </c>
      <c r="Q2148" t="str">
        <f t="shared" si="66"/>
        <v>games</v>
      </c>
      <c r="R2148" t="str">
        <f t="shared" si="67"/>
        <v>video games</v>
      </c>
      <c r="S2148" s="12">
        <f>(((I2148/60)/60)/24)+DATE(1970,1,1)</f>
        <v>42411.679513888885</v>
      </c>
      <c r="T2148" s="12">
        <f>(((J2148/60)/60)/24)+DATE(1970,1,1)</f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>E2149/L2149</f>
        <v>49.381818181818183</v>
      </c>
      <c r="Q2149" t="str">
        <f t="shared" si="66"/>
        <v>games</v>
      </c>
      <c r="R2149" t="str">
        <f t="shared" si="67"/>
        <v>video games</v>
      </c>
      <c r="S2149" s="12">
        <f>(((I2149/60)/60)/24)+DATE(1970,1,1)</f>
        <v>41959.337361111116</v>
      </c>
      <c r="T2149" s="12">
        <f>(((J2149/60)/60)/24)+DATE(1970,1,1)</f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>E2150/L2150</f>
        <v>1</v>
      </c>
      <c r="Q2150" t="str">
        <f t="shared" si="66"/>
        <v>games</v>
      </c>
      <c r="R2150" t="str">
        <f t="shared" si="67"/>
        <v>video games</v>
      </c>
      <c r="S2150" s="12">
        <f>(((I2150/60)/60)/24)+DATE(1970,1,1)</f>
        <v>42096.691921296297</v>
      </c>
      <c r="T2150" s="12">
        <f>(((J2150/60)/60)/24)+DATE(1970,1,1)</f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>E2151/L2151</f>
        <v>#DIV/0!</v>
      </c>
      <c r="Q2151" t="str">
        <f t="shared" si="66"/>
        <v>games</v>
      </c>
      <c r="R2151" t="str">
        <f t="shared" si="67"/>
        <v>video games</v>
      </c>
      <c r="S2151" s="12">
        <f>(((I2151/60)/60)/24)+DATE(1970,1,1)</f>
        <v>40390</v>
      </c>
      <c r="T2151" s="12">
        <f>(((J2151/60)/60)/24)+DATE(1970,1,1)</f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>E2152/L2152</f>
        <v>101.25</v>
      </c>
      <c r="Q2152" t="str">
        <f t="shared" si="66"/>
        <v>games</v>
      </c>
      <c r="R2152" t="str">
        <f t="shared" si="67"/>
        <v>video games</v>
      </c>
      <c r="S2152" s="12">
        <f>(((I2152/60)/60)/24)+DATE(1970,1,1)</f>
        <v>42564.284710648149</v>
      </c>
      <c r="T2152" s="12">
        <f>(((J2152/60)/60)/24)+DATE(1970,1,1)</f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>E2153/L2153</f>
        <v>19.666666666666668</v>
      </c>
      <c r="Q2153" t="str">
        <f t="shared" si="66"/>
        <v>games</v>
      </c>
      <c r="R2153" t="str">
        <f t="shared" si="67"/>
        <v>video games</v>
      </c>
      <c r="S2153" s="12">
        <f>(((I2153/60)/60)/24)+DATE(1970,1,1)</f>
        <v>42550.847384259265</v>
      </c>
      <c r="T2153" s="12">
        <f>(((J2153/60)/60)/24)+DATE(1970,1,1)</f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>E2154/L2154</f>
        <v>12.5</v>
      </c>
      <c r="Q2154" t="str">
        <f t="shared" si="66"/>
        <v>games</v>
      </c>
      <c r="R2154" t="str">
        <f t="shared" si="67"/>
        <v>video games</v>
      </c>
      <c r="S2154" s="12">
        <f>(((I2154/60)/60)/24)+DATE(1970,1,1)</f>
        <v>41713.790613425925</v>
      </c>
      <c r="T2154" s="12">
        <f>(((J2154/60)/60)/24)+DATE(1970,1,1)</f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>E2155/L2155</f>
        <v>8.5</v>
      </c>
      <c r="Q2155" t="str">
        <f t="shared" si="66"/>
        <v>games</v>
      </c>
      <c r="R2155" t="str">
        <f t="shared" si="67"/>
        <v>video games</v>
      </c>
      <c r="S2155" s="12">
        <f>(((I2155/60)/60)/24)+DATE(1970,1,1)</f>
        <v>42014.332638888889</v>
      </c>
      <c r="T2155" s="12">
        <f>(((J2155/60)/60)/24)+DATE(1970,1,1)</f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>E2156/L2156</f>
        <v>1</v>
      </c>
      <c r="Q2156" t="str">
        <f t="shared" si="66"/>
        <v>games</v>
      </c>
      <c r="R2156" t="str">
        <f t="shared" si="67"/>
        <v>video games</v>
      </c>
      <c r="S2156" s="12">
        <f>(((I2156/60)/60)/24)+DATE(1970,1,1)</f>
        <v>41667.632256944446</v>
      </c>
      <c r="T2156" s="12">
        <f>(((J2156/60)/60)/24)+DATE(1970,1,1)</f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>E2157/L2157</f>
        <v>23</v>
      </c>
      <c r="Q2157" t="str">
        <f t="shared" si="66"/>
        <v>games</v>
      </c>
      <c r="R2157" t="str">
        <f t="shared" si="67"/>
        <v>video games</v>
      </c>
      <c r="S2157" s="12">
        <f>(((I2157/60)/60)/24)+DATE(1970,1,1)</f>
        <v>42460.70584490741</v>
      </c>
      <c r="T2157" s="12">
        <f>(((J2157/60)/60)/24)+DATE(1970,1,1)</f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>E2158/L2158</f>
        <v>17.987951807228917</v>
      </c>
      <c r="Q2158" t="str">
        <f t="shared" si="66"/>
        <v>games</v>
      </c>
      <c r="R2158" t="str">
        <f t="shared" si="67"/>
        <v>video games</v>
      </c>
      <c r="S2158" s="12">
        <f>(((I2158/60)/60)/24)+DATE(1970,1,1)</f>
        <v>41533.85423611111</v>
      </c>
      <c r="T2158" s="12">
        <f>(((J2158/60)/60)/24)+DATE(1970,1,1)</f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>E2159/L2159</f>
        <v>370.94736842105266</v>
      </c>
      <c r="Q2159" t="str">
        <f t="shared" si="66"/>
        <v>games</v>
      </c>
      <c r="R2159" t="str">
        <f t="shared" si="67"/>
        <v>video games</v>
      </c>
      <c r="S2159" s="12">
        <f>(((I2159/60)/60)/24)+DATE(1970,1,1)</f>
        <v>42727.332638888889</v>
      </c>
      <c r="T2159" s="12">
        <f>(((J2159/60)/60)/24)+DATE(1970,1,1)</f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>E2160/L2160</f>
        <v>63.569485530546629</v>
      </c>
      <c r="Q2160" t="str">
        <f t="shared" si="66"/>
        <v>games</v>
      </c>
      <c r="R2160" t="str">
        <f t="shared" si="67"/>
        <v>video games</v>
      </c>
      <c r="S2160" s="12">
        <f>(((I2160/60)/60)/24)+DATE(1970,1,1)</f>
        <v>41309.853865740741</v>
      </c>
      <c r="T2160" s="12">
        <f>(((J2160/60)/60)/24)+DATE(1970,1,1)</f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>E2161/L2161</f>
        <v>13</v>
      </c>
      <c r="Q2161" t="str">
        <f t="shared" si="66"/>
        <v>games</v>
      </c>
      <c r="R2161" t="str">
        <f t="shared" si="67"/>
        <v>video games</v>
      </c>
      <c r="S2161" s="12">
        <f>(((I2161/60)/60)/24)+DATE(1970,1,1)</f>
        <v>40740.731180555551</v>
      </c>
      <c r="T2161" s="12">
        <f>(((J2161/60)/60)/24)+DATE(1970,1,1)</f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>E2162/L2162</f>
        <v>5.3125</v>
      </c>
      <c r="Q2162" t="str">
        <f t="shared" si="66"/>
        <v>games</v>
      </c>
      <c r="R2162" t="str">
        <f t="shared" si="67"/>
        <v>video games</v>
      </c>
      <c r="S2162" s="12">
        <f>(((I2162/60)/60)/24)+DATE(1970,1,1)</f>
        <v>41048.711863425924</v>
      </c>
      <c r="T2162" s="12">
        <f>(((J2162/60)/60)/24)+DATE(1970,1,1)</f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>E2163/L2163</f>
        <v>35.615384615384613</v>
      </c>
      <c r="Q2163" t="str">
        <f t="shared" si="66"/>
        <v>music</v>
      </c>
      <c r="R2163" t="str">
        <f t="shared" si="67"/>
        <v>rock</v>
      </c>
      <c r="S2163" s="12">
        <f>(((I2163/60)/60)/24)+DATE(1970,1,1)</f>
        <v>42270.852534722217</v>
      </c>
      <c r="T2163" s="12">
        <f>(((J2163/60)/60)/24)+DATE(1970,1,1)</f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>E2164/L2164</f>
        <v>87.103448275862064</v>
      </c>
      <c r="Q2164" t="str">
        <f t="shared" si="66"/>
        <v>music</v>
      </c>
      <c r="R2164" t="str">
        <f t="shared" si="67"/>
        <v>rock</v>
      </c>
      <c r="S2164" s="12">
        <f>(((I2164/60)/60)/24)+DATE(1970,1,1)</f>
        <v>41844.766099537039</v>
      </c>
      <c r="T2164" s="12">
        <f>(((J2164/60)/60)/24)+DATE(1970,1,1)</f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>E2165/L2165</f>
        <v>75.11363636363636</v>
      </c>
      <c r="Q2165" t="str">
        <f t="shared" si="66"/>
        <v>music</v>
      </c>
      <c r="R2165" t="str">
        <f t="shared" si="67"/>
        <v>rock</v>
      </c>
      <c r="S2165" s="12">
        <f>(((I2165/60)/60)/24)+DATE(1970,1,1)</f>
        <v>42163.159722222219</v>
      </c>
      <c r="T2165" s="12">
        <f>(((J2165/60)/60)/24)+DATE(1970,1,1)</f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>E2166/L2166</f>
        <v>68.01204819277109</v>
      </c>
      <c r="Q2166" t="str">
        <f t="shared" si="66"/>
        <v>music</v>
      </c>
      <c r="R2166" t="str">
        <f t="shared" si="67"/>
        <v>rock</v>
      </c>
      <c r="S2166" s="12">
        <f>(((I2166/60)/60)/24)+DATE(1970,1,1)</f>
        <v>42546.165972222225</v>
      </c>
      <c r="T2166" s="12">
        <f>(((J2166/60)/60)/24)+DATE(1970,1,1)</f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>E2167/L2167</f>
        <v>29.623931623931625</v>
      </c>
      <c r="Q2167" t="str">
        <f t="shared" si="66"/>
        <v>music</v>
      </c>
      <c r="R2167" t="str">
        <f t="shared" si="67"/>
        <v>rock</v>
      </c>
      <c r="S2167" s="12">
        <f>(((I2167/60)/60)/24)+DATE(1970,1,1)</f>
        <v>42468.625405092593</v>
      </c>
      <c r="T2167" s="12">
        <f>(((J2167/60)/60)/24)+DATE(1970,1,1)</f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>E2168/L2168</f>
        <v>91.625</v>
      </c>
      <c r="Q2168" t="str">
        <f t="shared" si="66"/>
        <v>music</v>
      </c>
      <c r="R2168" t="str">
        <f t="shared" si="67"/>
        <v>rock</v>
      </c>
      <c r="S2168" s="12">
        <f>(((I2168/60)/60)/24)+DATE(1970,1,1)</f>
        <v>41978.879837962959</v>
      </c>
      <c r="T2168" s="12">
        <f>(((J2168/60)/60)/24)+DATE(1970,1,1)</f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>E2169/L2169</f>
        <v>22.5</v>
      </c>
      <c r="Q2169" t="str">
        <f t="shared" si="66"/>
        <v>music</v>
      </c>
      <c r="R2169" t="str">
        <f t="shared" si="67"/>
        <v>rock</v>
      </c>
      <c r="S2169" s="12">
        <f>(((I2169/60)/60)/24)+DATE(1970,1,1)</f>
        <v>41167.066400462965</v>
      </c>
      <c r="T2169" s="12">
        <f>(((J2169/60)/60)/24)+DATE(1970,1,1)</f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>E2170/L2170</f>
        <v>64.366735294117646</v>
      </c>
      <c r="Q2170" t="str">
        <f t="shared" si="66"/>
        <v>music</v>
      </c>
      <c r="R2170" t="str">
        <f t="shared" si="67"/>
        <v>rock</v>
      </c>
      <c r="S2170" s="12">
        <f>(((I2170/60)/60)/24)+DATE(1970,1,1)</f>
        <v>42776.208333333328</v>
      </c>
      <c r="T2170" s="12">
        <f>(((J2170/60)/60)/24)+DATE(1970,1,1)</f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>E2171/L2171</f>
        <v>21.857142857142858</v>
      </c>
      <c r="Q2171" t="str">
        <f t="shared" si="66"/>
        <v>music</v>
      </c>
      <c r="R2171" t="str">
        <f t="shared" si="67"/>
        <v>rock</v>
      </c>
      <c r="S2171" s="12">
        <f>(((I2171/60)/60)/24)+DATE(1970,1,1)</f>
        <v>42796.700821759259</v>
      </c>
      <c r="T2171" s="12">
        <f>(((J2171/60)/60)/24)+DATE(1970,1,1)</f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>E2172/L2172</f>
        <v>33.315789473684212</v>
      </c>
      <c r="Q2172" t="str">
        <f t="shared" si="66"/>
        <v>music</v>
      </c>
      <c r="R2172" t="str">
        <f t="shared" si="67"/>
        <v>rock</v>
      </c>
      <c r="S2172" s="12">
        <f>(((I2172/60)/60)/24)+DATE(1970,1,1)</f>
        <v>42238.750254629631</v>
      </c>
      <c r="T2172" s="12">
        <f>(((J2172/60)/60)/24)+DATE(1970,1,1)</f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>E2173/L2173</f>
        <v>90.276595744680847</v>
      </c>
      <c r="Q2173" t="str">
        <f t="shared" si="66"/>
        <v>music</v>
      </c>
      <c r="R2173" t="str">
        <f t="shared" si="67"/>
        <v>rock</v>
      </c>
      <c r="S2173" s="12">
        <f>(((I2173/60)/60)/24)+DATE(1970,1,1)</f>
        <v>42177.208333333328</v>
      </c>
      <c r="T2173" s="12">
        <f>(((J2173/60)/60)/24)+DATE(1970,1,1)</f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>E2174/L2174</f>
        <v>76.92307692307692</v>
      </c>
      <c r="Q2174" t="str">
        <f t="shared" si="66"/>
        <v>music</v>
      </c>
      <c r="R2174" t="str">
        <f t="shared" si="67"/>
        <v>rock</v>
      </c>
      <c r="S2174" s="12">
        <f>(((I2174/60)/60)/24)+DATE(1970,1,1)</f>
        <v>42112.580092592587</v>
      </c>
      <c r="T2174" s="12">
        <f>(((J2174/60)/60)/24)+DATE(1970,1,1)</f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>E2175/L2175</f>
        <v>59.233333333333334</v>
      </c>
      <c r="Q2175" t="str">
        <f t="shared" si="66"/>
        <v>music</v>
      </c>
      <c r="R2175" t="str">
        <f t="shared" si="67"/>
        <v>rock</v>
      </c>
      <c r="S2175" s="12">
        <f>(((I2175/60)/60)/24)+DATE(1970,1,1)</f>
        <v>41527.165972222225</v>
      </c>
      <c r="T2175" s="12">
        <f>(((J2175/60)/60)/24)+DATE(1970,1,1)</f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>E2176/L2176</f>
        <v>65.38095238095238</v>
      </c>
      <c r="Q2176" t="str">
        <f t="shared" si="66"/>
        <v>music</v>
      </c>
      <c r="R2176" t="str">
        <f t="shared" si="67"/>
        <v>rock</v>
      </c>
      <c r="S2176" s="12">
        <f>(((I2176/60)/60)/24)+DATE(1970,1,1)</f>
        <v>42495.542905092589</v>
      </c>
      <c r="T2176" s="12">
        <f>(((J2176/60)/60)/24)+DATE(1970,1,1)</f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>E2177/L2177</f>
        <v>67.307692307692307</v>
      </c>
      <c r="Q2177" t="str">
        <f t="shared" si="66"/>
        <v>music</v>
      </c>
      <c r="R2177" t="str">
        <f t="shared" si="67"/>
        <v>rock</v>
      </c>
      <c r="S2177" s="12">
        <f>(((I2177/60)/60)/24)+DATE(1970,1,1)</f>
        <v>42572.009097222224</v>
      </c>
      <c r="T2177" s="12">
        <f>(((J2177/60)/60)/24)+DATE(1970,1,1)</f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>E2178/L2178</f>
        <v>88.74647887323944</v>
      </c>
      <c r="Q2178" t="str">
        <f t="shared" si="66"/>
        <v>music</v>
      </c>
      <c r="R2178" t="str">
        <f t="shared" si="67"/>
        <v>rock</v>
      </c>
      <c r="S2178" s="12">
        <f>(((I2178/60)/60)/24)+DATE(1970,1,1)</f>
        <v>42126.633206018523</v>
      </c>
      <c r="T2178" s="12">
        <f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>E2179/L2179</f>
        <v>65.868421052631575</v>
      </c>
      <c r="Q2179" t="str">
        <f t="shared" ref="Q2179:Q2242" si="68">LEFT(N2179, SEARCH("/",N2179,1)-1)</f>
        <v>music</v>
      </c>
      <c r="R2179" t="str">
        <f t="shared" ref="R2179:R2242" si="69">RIGHT(N2179,LEN(N2179) - SEARCH("/", N2179, SEARCH("/", N2179) - 1))</f>
        <v>rock</v>
      </c>
      <c r="S2179" s="12">
        <f>(((I2179/60)/60)/24)+DATE(1970,1,1)</f>
        <v>42527.250775462962</v>
      </c>
      <c r="T2179" s="12">
        <f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>E2180/L2180</f>
        <v>40.349243306169967</v>
      </c>
      <c r="Q2180" t="str">
        <f t="shared" si="68"/>
        <v>music</v>
      </c>
      <c r="R2180" t="str">
        <f t="shared" si="69"/>
        <v>rock</v>
      </c>
      <c r="S2180" s="12">
        <f>(((I2180/60)/60)/24)+DATE(1970,1,1)</f>
        <v>42753.63653935185</v>
      </c>
      <c r="T2180" s="12">
        <f>(((J2180/60)/60)/24)+DATE(1970,1,1)</f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>E2181/L2181</f>
        <v>76.857142857142861</v>
      </c>
      <c r="Q2181" t="str">
        <f t="shared" si="68"/>
        <v>music</v>
      </c>
      <c r="R2181" t="str">
        <f t="shared" si="69"/>
        <v>rock</v>
      </c>
      <c r="S2181" s="12">
        <f>(((I2181/60)/60)/24)+DATE(1970,1,1)</f>
        <v>42105.171203703707</v>
      </c>
      <c r="T2181" s="12">
        <f>(((J2181/60)/60)/24)+DATE(1970,1,1)</f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>E2182/L2182</f>
        <v>68.707820512820518</v>
      </c>
      <c r="Q2182" t="str">
        <f t="shared" si="68"/>
        <v>music</v>
      </c>
      <c r="R2182" t="str">
        <f t="shared" si="69"/>
        <v>rock</v>
      </c>
      <c r="S2182" s="12">
        <f>(((I2182/60)/60)/24)+DATE(1970,1,1)</f>
        <v>42321.711435185185</v>
      </c>
      <c r="T2182" s="12">
        <f>(((J2182/60)/60)/24)+DATE(1970,1,1)</f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>E2183/L2183</f>
        <v>57.773584905660378</v>
      </c>
      <c r="Q2183" t="str">
        <f t="shared" si="68"/>
        <v>games</v>
      </c>
      <c r="R2183" t="str">
        <f t="shared" si="69"/>
        <v>tabletop games</v>
      </c>
      <c r="S2183" s="12">
        <f>(((I2183/60)/60)/24)+DATE(1970,1,1)</f>
        <v>42787.005243055552</v>
      </c>
      <c r="T2183" s="12">
        <f>(((J2183/60)/60)/24)+DATE(1970,1,1)</f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>E2184/L2184</f>
        <v>44.171348314606739</v>
      </c>
      <c r="Q2184" t="str">
        <f t="shared" si="68"/>
        <v>games</v>
      </c>
      <c r="R2184" t="str">
        <f t="shared" si="69"/>
        <v>tabletop games</v>
      </c>
      <c r="S2184" s="12">
        <f>(((I2184/60)/60)/24)+DATE(1970,1,1)</f>
        <v>41914.900752314818</v>
      </c>
      <c r="T2184" s="12">
        <f>(((J2184/60)/60)/24)+DATE(1970,1,1)</f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>E2185/L2185</f>
        <v>31.566308243727597</v>
      </c>
      <c r="Q2185" t="str">
        <f t="shared" si="68"/>
        <v>games</v>
      </c>
      <c r="R2185" t="str">
        <f t="shared" si="69"/>
        <v>tabletop games</v>
      </c>
      <c r="S2185" s="12">
        <f>(((I2185/60)/60)/24)+DATE(1970,1,1)</f>
        <v>42775.208333333328</v>
      </c>
      <c r="T2185" s="12">
        <f>(((J2185/60)/60)/24)+DATE(1970,1,1)</f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>E2186/L2186</f>
        <v>107.04511278195488</v>
      </c>
      <c r="Q2186" t="str">
        <f t="shared" si="68"/>
        <v>games</v>
      </c>
      <c r="R2186" t="str">
        <f t="shared" si="69"/>
        <v>tabletop games</v>
      </c>
      <c r="S2186" s="12">
        <f>(((I2186/60)/60)/24)+DATE(1970,1,1)</f>
        <v>42394.666666666672</v>
      </c>
      <c r="T2186" s="12">
        <f>(((J2186/60)/60)/24)+DATE(1970,1,1)</f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>E2187/L2187</f>
        <v>149.03451043338683</v>
      </c>
      <c r="Q2187" t="str">
        <f t="shared" si="68"/>
        <v>games</v>
      </c>
      <c r="R2187" t="str">
        <f t="shared" si="69"/>
        <v>tabletop games</v>
      </c>
      <c r="S2187" s="12">
        <f>(((I2187/60)/60)/24)+DATE(1970,1,1)</f>
        <v>41359.349988425929</v>
      </c>
      <c r="T2187" s="12">
        <f>(((J2187/60)/60)/24)+DATE(1970,1,1)</f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>E2188/L2188</f>
        <v>55.956632653061227</v>
      </c>
      <c r="Q2188" t="str">
        <f t="shared" si="68"/>
        <v>games</v>
      </c>
      <c r="R2188" t="str">
        <f t="shared" si="69"/>
        <v>tabletop games</v>
      </c>
      <c r="S2188" s="12">
        <f>(((I2188/60)/60)/24)+DATE(1970,1,1)</f>
        <v>42620.083333333328</v>
      </c>
      <c r="T2188" s="12">
        <f>(((J2188/60)/60)/24)+DATE(1970,1,1)</f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>E2189/L2189</f>
        <v>56.970381807973048</v>
      </c>
      <c r="Q2189" t="str">
        <f t="shared" si="68"/>
        <v>games</v>
      </c>
      <c r="R2189" t="str">
        <f t="shared" si="69"/>
        <v>tabletop games</v>
      </c>
      <c r="S2189" s="12">
        <f>(((I2189/60)/60)/24)+DATE(1970,1,1)</f>
        <v>42097.165972222225</v>
      </c>
      <c r="T2189" s="12">
        <f>(((J2189/60)/60)/24)+DATE(1970,1,1)</f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>E2190/L2190</f>
        <v>44.056420233463037</v>
      </c>
      <c r="Q2190" t="str">
        <f t="shared" si="68"/>
        <v>games</v>
      </c>
      <c r="R2190" t="str">
        <f t="shared" si="69"/>
        <v>tabletop games</v>
      </c>
      <c r="S2190" s="12">
        <f>(((I2190/60)/60)/24)+DATE(1970,1,1)</f>
        <v>42668.708333333328</v>
      </c>
      <c r="T2190" s="12">
        <f>(((J2190/60)/60)/24)+DATE(1970,1,1)</f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>E2191/L2191</f>
        <v>68.625</v>
      </c>
      <c r="Q2191" t="str">
        <f t="shared" si="68"/>
        <v>games</v>
      </c>
      <c r="R2191" t="str">
        <f t="shared" si="69"/>
        <v>tabletop games</v>
      </c>
      <c r="S2191" s="12">
        <f>(((I2191/60)/60)/24)+DATE(1970,1,1)</f>
        <v>42481.916666666672</v>
      </c>
      <c r="T2191" s="12">
        <f>(((J2191/60)/60)/24)+DATE(1970,1,1)</f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>E2192/L2192</f>
        <v>65.318435754189949</v>
      </c>
      <c r="Q2192" t="str">
        <f t="shared" si="68"/>
        <v>games</v>
      </c>
      <c r="R2192" t="str">
        <f t="shared" si="69"/>
        <v>tabletop games</v>
      </c>
      <c r="S2192" s="12">
        <f>(((I2192/60)/60)/24)+DATE(1970,1,1)</f>
        <v>42452.290972222225</v>
      </c>
      <c r="T2192" s="12">
        <f>(((J2192/60)/60)/24)+DATE(1970,1,1)</f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>E2193/L2193</f>
        <v>35.92</v>
      </c>
      <c r="Q2193" t="str">
        <f t="shared" si="68"/>
        <v>games</v>
      </c>
      <c r="R2193" t="str">
        <f t="shared" si="69"/>
        <v>tabletop games</v>
      </c>
      <c r="S2193" s="12">
        <f>(((I2193/60)/60)/24)+DATE(1970,1,1)</f>
        <v>42780.833645833336</v>
      </c>
      <c r="T2193" s="12">
        <f>(((J2193/60)/60)/24)+DATE(1970,1,1)</f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>E2194/L2194</f>
        <v>40.070667078443485</v>
      </c>
      <c r="Q2194" t="str">
        <f t="shared" si="68"/>
        <v>games</v>
      </c>
      <c r="R2194" t="str">
        <f t="shared" si="69"/>
        <v>tabletop games</v>
      </c>
      <c r="S2194" s="12">
        <f>(((I2194/60)/60)/24)+DATE(1970,1,1)</f>
        <v>42719.958333333328</v>
      </c>
      <c r="T2194" s="12">
        <f>(((J2194/60)/60)/24)+DATE(1970,1,1)</f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>E2195/L2195</f>
        <v>75.647714604236342</v>
      </c>
      <c r="Q2195" t="str">
        <f t="shared" si="68"/>
        <v>games</v>
      </c>
      <c r="R2195" t="str">
        <f t="shared" si="69"/>
        <v>tabletop games</v>
      </c>
      <c r="S2195" s="12">
        <f>(((I2195/60)/60)/24)+DATE(1970,1,1)</f>
        <v>42695.207638888889</v>
      </c>
      <c r="T2195" s="12">
        <f>(((J2195/60)/60)/24)+DATE(1970,1,1)</f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>E2196/L2196</f>
        <v>61.203872437357631</v>
      </c>
      <c r="Q2196" t="str">
        <f t="shared" si="68"/>
        <v>games</v>
      </c>
      <c r="R2196" t="str">
        <f t="shared" si="69"/>
        <v>tabletop games</v>
      </c>
      <c r="S2196" s="12">
        <f>(((I2196/60)/60)/24)+DATE(1970,1,1)</f>
        <v>42455.716319444444</v>
      </c>
      <c r="T2196" s="12">
        <f>(((J2196/60)/60)/24)+DATE(1970,1,1)</f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>E2197/L2197</f>
        <v>48.130434782608695</v>
      </c>
      <c r="Q2197" t="str">
        <f t="shared" si="68"/>
        <v>games</v>
      </c>
      <c r="R2197" t="str">
        <f t="shared" si="69"/>
        <v>tabletop games</v>
      </c>
      <c r="S2197" s="12">
        <f>(((I2197/60)/60)/24)+DATE(1970,1,1)</f>
        <v>42227.771990740745</v>
      </c>
      <c r="T2197" s="12">
        <f>(((J2197/60)/60)/24)+DATE(1970,1,1)</f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>E2198/L2198</f>
        <v>68.106837606837601</v>
      </c>
      <c r="Q2198" t="str">
        <f t="shared" si="68"/>
        <v>games</v>
      </c>
      <c r="R2198" t="str">
        <f t="shared" si="69"/>
        <v>tabletop games</v>
      </c>
      <c r="S2198" s="12">
        <f>(((I2198/60)/60)/24)+DATE(1970,1,1)</f>
        <v>42706.291666666672</v>
      </c>
      <c r="T2198" s="12">
        <f>(((J2198/60)/60)/24)+DATE(1970,1,1)</f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>E2199/L2199</f>
        <v>65.891300230946882</v>
      </c>
      <c r="Q2199" t="str">
        <f t="shared" si="68"/>
        <v>games</v>
      </c>
      <c r="R2199" t="str">
        <f t="shared" si="69"/>
        <v>tabletop games</v>
      </c>
      <c r="S2199" s="12">
        <f>(((I2199/60)/60)/24)+DATE(1970,1,1)</f>
        <v>42063.584016203706</v>
      </c>
      <c r="T2199" s="12">
        <f>(((J2199/60)/60)/24)+DATE(1970,1,1)</f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>E2200/L2200</f>
        <v>81.654377880184327</v>
      </c>
      <c r="Q2200" t="str">
        <f t="shared" si="68"/>
        <v>games</v>
      </c>
      <c r="R2200" t="str">
        <f t="shared" si="69"/>
        <v>tabletop games</v>
      </c>
      <c r="S2200" s="12">
        <f>(((I2200/60)/60)/24)+DATE(1970,1,1)</f>
        <v>42322.555555555555</v>
      </c>
      <c r="T2200" s="12">
        <f>(((J2200/60)/60)/24)+DATE(1970,1,1)</f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>E2201/L2201</f>
        <v>52.701195219123505</v>
      </c>
      <c r="Q2201" t="str">
        <f t="shared" si="68"/>
        <v>games</v>
      </c>
      <c r="R2201" t="str">
        <f t="shared" si="69"/>
        <v>tabletop games</v>
      </c>
      <c r="S2201" s="12">
        <f>(((I2201/60)/60)/24)+DATE(1970,1,1)</f>
        <v>42292.416643518518</v>
      </c>
      <c r="T2201" s="12">
        <f>(((J2201/60)/60)/24)+DATE(1970,1,1)</f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>E2202/L2202</f>
        <v>41.228136882129277</v>
      </c>
      <c r="Q2202" t="str">
        <f t="shared" si="68"/>
        <v>games</v>
      </c>
      <c r="R2202" t="str">
        <f t="shared" si="69"/>
        <v>tabletop games</v>
      </c>
      <c r="S2202" s="12">
        <f>(((I2202/60)/60)/24)+DATE(1970,1,1)</f>
        <v>42191.125</v>
      </c>
      <c r="T2202" s="12">
        <f>(((J2202/60)/60)/24)+DATE(1970,1,1)</f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>E2203/L2203</f>
        <v>15.035357142857142</v>
      </c>
      <c r="Q2203" t="str">
        <f t="shared" si="68"/>
        <v>music</v>
      </c>
      <c r="R2203" t="str">
        <f t="shared" si="69"/>
        <v>electronic music</v>
      </c>
      <c r="S2203" s="12">
        <f>(((I2203/60)/60)/24)+DATE(1970,1,1)</f>
        <v>41290.846817129634</v>
      </c>
      <c r="T2203" s="12">
        <f>(((J2203/60)/60)/24)+DATE(1970,1,1)</f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>E2204/L2204</f>
        <v>39.066920943134534</v>
      </c>
      <c r="Q2204" t="str">
        <f t="shared" si="68"/>
        <v>music</v>
      </c>
      <c r="R2204" t="str">
        <f t="shared" si="69"/>
        <v>electronic music</v>
      </c>
      <c r="S2204" s="12">
        <f>(((I2204/60)/60)/24)+DATE(1970,1,1)</f>
        <v>41214.849166666667</v>
      </c>
      <c r="T2204" s="12">
        <f>(((J2204/60)/60)/24)+DATE(1970,1,1)</f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>E2205/L2205</f>
        <v>43.82</v>
      </c>
      <c r="Q2205" t="str">
        <f t="shared" si="68"/>
        <v>music</v>
      </c>
      <c r="R2205" t="str">
        <f t="shared" si="69"/>
        <v>electronic music</v>
      </c>
      <c r="S2205" s="12">
        <f>(((I2205/60)/60)/24)+DATE(1970,1,1)</f>
        <v>42271.85974537037</v>
      </c>
      <c r="T2205" s="12">
        <f>(((J2205/60)/60)/24)+DATE(1970,1,1)</f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>E2206/L2206</f>
        <v>27.301369863013697</v>
      </c>
      <c r="Q2206" t="str">
        <f t="shared" si="68"/>
        <v>music</v>
      </c>
      <c r="R2206" t="str">
        <f t="shared" si="69"/>
        <v>electronic music</v>
      </c>
      <c r="S2206" s="12">
        <f>(((I2206/60)/60)/24)+DATE(1970,1,1)</f>
        <v>41342.311562499999</v>
      </c>
      <c r="T2206" s="12">
        <f>(((J2206/60)/60)/24)+DATE(1970,1,1)</f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>E2207/L2207</f>
        <v>42.222222222222221</v>
      </c>
      <c r="Q2207" t="str">
        <f t="shared" si="68"/>
        <v>music</v>
      </c>
      <c r="R2207" t="str">
        <f t="shared" si="69"/>
        <v>electronic music</v>
      </c>
      <c r="S2207" s="12">
        <f>(((I2207/60)/60)/24)+DATE(1970,1,1)</f>
        <v>41061.82163194444</v>
      </c>
      <c r="T2207" s="12">
        <f>(((J2207/60)/60)/24)+DATE(1970,1,1)</f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>E2208/L2208</f>
        <v>33.235294117647058</v>
      </c>
      <c r="Q2208" t="str">
        <f t="shared" si="68"/>
        <v>music</v>
      </c>
      <c r="R2208" t="str">
        <f t="shared" si="69"/>
        <v>electronic music</v>
      </c>
      <c r="S2208" s="12">
        <f>(((I2208/60)/60)/24)+DATE(1970,1,1)</f>
        <v>41015.257222222222</v>
      </c>
      <c r="T2208" s="12">
        <f>(((J2208/60)/60)/24)+DATE(1970,1,1)</f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>E2209/L2209</f>
        <v>285.71428571428572</v>
      </c>
      <c r="Q2209" t="str">
        <f t="shared" si="68"/>
        <v>music</v>
      </c>
      <c r="R2209" t="str">
        <f t="shared" si="69"/>
        <v>electronic music</v>
      </c>
      <c r="S2209" s="12">
        <f>(((I2209/60)/60)/24)+DATE(1970,1,1)</f>
        <v>41594.235798611109</v>
      </c>
      <c r="T2209" s="12">
        <f>(((J2209/60)/60)/24)+DATE(1970,1,1)</f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>E2210/L2210</f>
        <v>42.333333333333336</v>
      </c>
      <c r="Q2210" t="str">
        <f t="shared" si="68"/>
        <v>music</v>
      </c>
      <c r="R2210" t="str">
        <f t="shared" si="69"/>
        <v>electronic music</v>
      </c>
      <c r="S2210" s="12">
        <f>(((I2210/60)/60)/24)+DATE(1970,1,1)</f>
        <v>41006.166666666664</v>
      </c>
      <c r="T2210" s="12">
        <f>(((J2210/60)/60)/24)+DATE(1970,1,1)</f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>E2211/L2211</f>
        <v>50.266666666666666</v>
      </c>
      <c r="Q2211" t="str">
        <f t="shared" si="68"/>
        <v>music</v>
      </c>
      <c r="R2211" t="str">
        <f t="shared" si="69"/>
        <v>electronic music</v>
      </c>
      <c r="S2211" s="12">
        <f>(((I2211/60)/60)/24)+DATE(1970,1,1)</f>
        <v>41743.958333333336</v>
      </c>
      <c r="T2211" s="12">
        <f>(((J2211/60)/60)/24)+DATE(1970,1,1)</f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>E2212/L2212</f>
        <v>61.902777777777779</v>
      </c>
      <c r="Q2212" t="str">
        <f t="shared" si="68"/>
        <v>music</v>
      </c>
      <c r="R2212" t="str">
        <f t="shared" si="69"/>
        <v>electronic music</v>
      </c>
      <c r="S2212" s="12">
        <f>(((I2212/60)/60)/24)+DATE(1970,1,1)</f>
        <v>41013.73333333333</v>
      </c>
      <c r="T2212" s="12">
        <f>(((J2212/60)/60)/24)+DATE(1970,1,1)</f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>E2213/L2213</f>
        <v>40.75</v>
      </c>
      <c r="Q2213" t="str">
        <f t="shared" si="68"/>
        <v>music</v>
      </c>
      <c r="R2213" t="str">
        <f t="shared" si="69"/>
        <v>electronic music</v>
      </c>
      <c r="S2213" s="12">
        <f>(((I2213/60)/60)/24)+DATE(1970,1,1)</f>
        <v>41739.290972222225</v>
      </c>
      <c r="T2213" s="12">
        <f>(((J2213/60)/60)/24)+DATE(1970,1,1)</f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>E2214/L2214</f>
        <v>55.796747967479675</v>
      </c>
      <c r="Q2214" t="str">
        <f t="shared" si="68"/>
        <v>music</v>
      </c>
      <c r="R2214" t="str">
        <f t="shared" si="69"/>
        <v>electronic music</v>
      </c>
      <c r="S2214" s="12">
        <f>(((I2214/60)/60)/24)+DATE(1970,1,1)</f>
        <v>41582.041666666664</v>
      </c>
      <c r="T2214" s="12">
        <f>(((J2214/60)/60)/24)+DATE(1970,1,1)</f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>E2215/L2215</f>
        <v>10</v>
      </c>
      <c r="Q2215" t="str">
        <f t="shared" si="68"/>
        <v>music</v>
      </c>
      <c r="R2215" t="str">
        <f t="shared" si="69"/>
        <v>electronic music</v>
      </c>
      <c r="S2215" s="12">
        <f>(((I2215/60)/60)/24)+DATE(1970,1,1)</f>
        <v>42139.826145833329</v>
      </c>
      <c r="T2215" s="12">
        <f>(((J2215/60)/60)/24)+DATE(1970,1,1)</f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>E2216/L2216</f>
        <v>73.125416666666666</v>
      </c>
      <c r="Q2216" t="str">
        <f t="shared" si="68"/>
        <v>music</v>
      </c>
      <c r="R2216" t="str">
        <f t="shared" si="69"/>
        <v>electronic music</v>
      </c>
      <c r="S2216" s="12">
        <f>(((I2216/60)/60)/24)+DATE(1970,1,1)</f>
        <v>41676.792222222226</v>
      </c>
      <c r="T2216" s="12">
        <f>(((J2216/60)/60)/24)+DATE(1970,1,1)</f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>E2217/L2217</f>
        <v>26.060606060606062</v>
      </c>
      <c r="Q2217" t="str">
        <f t="shared" si="68"/>
        <v>music</v>
      </c>
      <c r="R2217" t="str">
        <f t="shared" si="69"/>
        <v>electronic music</v>
      </c>
      <c r="S2217" s="12">
        <f>(((I2217/60)/60)/24)+DATE(1970,1,1)</f>
        <v>40981.290972222225</v>
      </c>
      <c r="T2217" s="12">
        <f>(((J2217/60)/60)/24)+DATE(1970,1,1)</f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>E2218/L2218</f>
        <v>22.642857142857142</v>
      </c>
      <c r="Q2218" t="str">
        <f t="shared" si="68"/>
        <v>music</v>
      </c>
      <c r="R2218" t="str">
        <f t="shared" si="69"/>
        <v>electronic music</v>
      </c>
      <c r="S2218" s="12">
        <f>(((I2218/60)/60)/24)+DATE(1970,1,1)</f>
        <v>42208.751678240747</v>
      </c>
      <c r="T2218" s="12">
        <f>(((J2218/60)/60)/24)+DATE(1970,1,1)</f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>E2219/L2219</f>
        <v>47.222222222222221</v>
      </c>
      <c r="Q2219" t="str">
        <f t="shared" si="68"/>
        <v>music</v>
      </c>
      <c r="R2219" t="str">
        <f t="shared" si="69"/>
        <v>electronic music</v>
      </c>
      <c r="S2219" s="12">
        <f>(((I2219/60)/60)/24)+DATE(1970,1,1)</f>
        <v>42310.333333333328</v>
      </c>
      <c r="T2219" s="12">
        <f>(((J2219/60)/60)/24)+DATE(1970,1,1)</f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>E2220/L2220</f>
        <v>32.324473684210524</v>
      </c>
      <c r="Q2220" t="str">
        <f t="shared" si="68"/>
        <v>music</v>
      </c>
      <c r="R2220" t="str">
        <f t="shared" si="69"/>
        <v>electronic music</v>
      </c>
      <c r="S2220" s="12">
        <f>(((I2220/60)/60)/24)+DATE(1970,1,1)</f>
        <v>41150</v>
      </c>
      <c r="T2220" s="12">
        <f>(((J2220/60)/60)/24)+DATE(1970,1,1)</f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>E2221/L2221</f>
        <v>53.421052631578945</v>
      </c>
      <c r="Q2221" t="str">
        <f t="shared" si="68"/>
        <v>music</v>
      </c>
      <c r="R2221" t="str">
        <f t="shared" si="69"/>
        <v>electronic music</v>
      </c>
      <c r="S2221" s="12">
        <f>(((I2221/60)/60)/24)+DATE(1970,1,1)</f>
        <v>42235.718888888892</v>
      </c>
      <c r="T2221" s="12">
        <f>(((J2221/60)/60)/24)+DATE(1970,1,1)</f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>E2222/L2222</f>
        <v>51.304347826086953</v>
      </c>
      <c r="Q2222" t="str">
        <f t="shared" si="68"/>
        <v>music</v>
      </c>
      <c r="R2222" t="str">
        <f t="shared" si="69"/>
        <v>electronic music</v>
      </c>
      <c r="S2222" s="12">
        <f>(((I2222/60)/60)/24)+DATE(1970,1,1)</f>
        <v>41482.060601851852</v>
      </c>
      <c r="T2222" s="12">
        <f>(((J2222/60)/60)/24)+DATE(1970,1,1)</f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>E2223/L2223</f>
        <v>37.197247706422019</v>
      </c>
      <c r="Q2223" t="str">
        <f t="shared" si="68"/>
        <v>games</v>
      </c>
      <c r="R2223" t="str">
        <f t="shared" si="69"/>
        <v>tabletop games</v>
      </c>
      <c r="S2223" s="12">
        <f>(((I2223/60)/60)/24)+DATE(1970,1,1)</f>
        <v>42483</v>
      </c>
      <c r="T2223" s="12">
        <f>(((J2223/60)/60)/24)+DATE(1970,1,1)</f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>E2224/L2224</f>
        <v>27.1</v>
      </c>
      <c r="Q2224" t="str">
        <f t="shared" si="68"/>
        <v>games</v>
      </c>
      <c r="R2224" t="str">
        <f t="shared" si="69"/>
        <v>tabletop games</v>
      </c>
      <c r="S2224" s="12">
        <f>(((I2224/60)/60)/24)+DATE(1970,1,1)</f>
        <v>40936.787581018521</v>
      </c>
      <c r="T2224" s="12">
        <f>(((J2224/60)/60)/24)+DATE(1970,1,1)</f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>E2225/L2225</f>
        <v>206.31</v>
      </c>
      <c r="Q2225" t="str">
        <f t="shared" si="68"/>
        <v>games</v>
      </c>
      <c r="R2225" t="str">
        <f t="shared" si="69"/>
        <v>tabletop games</v>
      </c>
      <c r="S2225" s="12">
        <f>(((I2225/60)/60)/24)+DATE(1970,1,1)</f>
        <v>42182.640833333338</v>
      </c>
      <c r="T2225" s="12">
        <f>(((J2225/60)/60)/24)+DATE(1970,1,1)</f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>E2226/L2226</f>
        <v>82.145270270270274</v>
      </c>
      <c r="Q2226" t="str">
        <f t="shared" si="68"/>
        <v>games</v>
      </c>
      <c r="R2226" t="str">
        <f t="shared" si="69"/>
        <v>tabletop games</v>
      </c>
      <c r="S2226" s="12">
        <f>(((I2226/60)/60)/24)+DATE(1970,1,1)</f>
        <v>42672.791666666672</v>
      </c>
      <c r="T2226" s="12">
        <f>(((J2226/60)/60)/24)+DATE(1970,1,1)</f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>E2227/L2227</f>
        <v>164.79651993355483</v>
      </c>
      <c r="Q2227" t="str">
        <f t="shared" si="68"/>
        <v>games</v>
      </c>
      <c r="R2227" t="str">
        <f t="shared" si="69"/>
        <v>tabletop games</v>
      </c>
      <c r="S2227" s="12">
        <f>(((I2227/60)/60)/24)+DATE(1970,1,1)</f>
        <v>41903.79184027778</v>
      </c>
      <c r="T2227" s="12">
        <f>(((J2227/60)/60)/24)+DATE(1970,1,1)</f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>E2228/L2228</f>
        <v>60.820280373831778</v>
      </c>
      <c r="Q2228" t="str">
        <f t="shared" si="68"/>
        <v>games</v>
      </c>
      <c r="R2228" t="str">
        <f t="shared" si="69"/>
        <v>tabletop games</v>
      </c>
      <c r="S2228" s="12">
        <f>(((I2228/60)/60)/24)+DATE(1970,1,1)</f>
        <v>42412.207638888889</v>
      </c>
      <c r="T2228" s="12">
        <f>(((J2228/60)/60)/24)+DATE(1970,1,1)</f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>E2229/L2229</f>
        <v>67.970099667774093</v>
      </c>
      <c r="Q2229" t="str">
        <f t="shared" si="68"/>
        <v>games</v>
      </c>
      <c r="R2229" t="str">
        <f t="shared" si="69"/>
        <v>tabletop games</v>
      </c>
      <c r="S2229" s="12">
        <f>(((I2229/60)/60)/24)+DATE(1970,1,1)</f>
        <v>41591.849016203705</v>
      </c>
      <c r="T2229" s="12">
        <f>(((J2229/60)/60)/24)+DATE(1970,1,1)</f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>E2230/L2230</f>
        <v>81.561805555555551</v>
      </c>
      <c r="Q2230" t="str">
        <f t="shared" si="68"/>
        <v>games</v>
      </c>
      <c r="R2230" t="str">
        <f t="shared" si="69"/>
        <v>tabletop games</v>
      </c>
      <c r="S2230" s="12">
        <f>(((I2230/60)/60)/24)+DATE(1970,1,1)</f>
        <v>42232.278194444443</v>
      </c>
      <c r="T2230" s="12">
        <f>(((J2230/60)/60)/24)+DATE(1970,1,1)</f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>E2231/L2231</f>
        <v>25.42547309833024</v>
      </c>
      <c r="Q2231" t="str">
        <f t="shared" si="68"/>
        <v>games</v>
      </c>
      <c r="R2231" t="str">
        <f t="shared" si="69"/>
        <v>tabletop games</v>
      </c>
      <c r="S2231" s="12">
        <f>(((I2231/60)/60)/24)+DATE(1970,1,1)</f>
        <v>41520.166666666664</v>
      </c>
      <c r="T2231" s="12">
        <f>(((J2231/60)/60)/24)+DATE(1970,1,1)</f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>E2232/L2232</f>
        <v>21.497991967871485</v>
      </c>
      <c r="Q2232" t="str">
        <f t="shared" si="68"/>
        <v>games</v>
      </c>
      <c r="R2232" t="str">
        <f t="shared" si="69"/>
        <v>tabletop games</v>
      </c>
      <c r="S2232" s="12">
        <f>(((I2232/60)/60)/24)+DATE(1970,1,1)</f>
        <v>41754.881099537037</v>
      </c>
      <c r="T2232" s="12">
        <f>(((J2232/60)/60)/24)+DATE(1970,1,1)</f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>E2233/L2233</f>
        <v>27.226630727762803</v>
      </c>
      <c r="Q2233" t="str">
        <f t="shared" si="68"/>
        <v>games</v>
      </c>
      <c r="R2233" t="str">
        <f t="shared" si="69"/>
        <v>tabletop games</v>
      </c>
      <c r="S2233" s="12">
        <f>(((I2233/60)/60)/24)+DATE(1970,1,1)</f>
        <v>41450.208333333336</v>
      </c>
      <c r="T2233" s="12">
        <f>(((J2233/60)/60)/24)+DATE(1970,1,1)</f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>E2234/L2234</f>
        <v>25.091093117408906</v>
      </c>
      <c r="Q2234" t="str">
        <f t="shared" si="68"/>
        <v>games</v>
      </c>
      <c r="R2234" t="str">
        <f t="shared" si="69"/>
        <v>tabletop games</v>
      </c>
      <c r="S2234" s="12">
        <f>(((I2234/60)/60)/24)+DATE(1970,1,1)</f>
        <v>41839.125</v>
      </c>
      <c r="T2234" s="12">
        <f>(((J2234/60)/60)/24)+DATE(1970,1,1)</f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>E2235/L2235</f>
        <v>21.230179028132991</v>
      </c>
      <c r="Q2235" t="str">
        <f t="shared" si="68"/>
        <v>games</v>
      </c>
      <c r="R2235" t="str">
        <f t="shared" si="69"/>
        <v>tabletop games</v>
      </c>
      <c r="S2235" s="12">
        <f>(((I2235/60)/60)/24)+DATE(1970,1,1)</f>
        <v>42352</v>
      </c>
      <c r="T2235" s="12">
        <f>(((J2235/60)/60)/24)+DATE(1970,1,1)</f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>E2236/L2236</f>
        <v>41.607142857142854</v>
      </c>
      <c r="Q2236" t="str">
        <f t="shared" si="68"/>
        <v>games</v>
      </c>
      <c r="R2236" t="str">
        <f t="shared" si="69"/>
        <v>tabletop games</v>
      </c>
      <c r="S2236" s="12">
        <f>(((I2236/60)/60)/24)+DATE(1970,1,1)</f>
        <v>42740.824618055558</v>
      </c>
      <c r="T2236" s="12">
        <f>(((J2236/60)/60)/24)+DATE(1970,1,1)</f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>E2237/L2237</f>
        <v>135.58503401360545</v>
      </c>
      <c r="Q2237" t="str">
        <f t="shared" si="68"/>
        <v>games</v>
      </c>
      <c r="R2237" t="str">
        <f t="shared" si="69"/>
        <v>tabletop games</v>
      </c>
      <c r="S2237" s="12">
        <f>(((I2237/60)/60)/24)+DATE(1970,1,1)</f>
        <v>42091.980451388896</v>
      </c>
      <c r="T2237" s="12">
        <f>(((J2237/60)/60)/24)+DATE(1970,1,1)</f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>E2238/L2238</f>
        <v>22.116176470588236</v>
      </c>
      <c r="Q2238" t="str">
        <f t="shared" si="68"/>
        <v>games</v>
      </c>
      <c r="R2238" t="str">
        <f t="shared" si="69"/>
        <v>tabletop games</v>
      </c>
      <c r="S2238" s="12">
        <f>(((I2238/60)/60)/24)+DATE(1970,1,1)</f>
        <v>42401.617164351846</v>
      </c>
      <c r="T2238" s="12">
        <f>(((J2238/60)/60)/24)+DATE(1970,1,1)</f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>E2239/L2239</f>
        <v>64.625635808748726</v>
      </c>
      <c r="Q2239" t="str">
        <f t="shared" si="68"/>
        <v>games</v>
      </c>
      <c r="R2239" t="str">
        <f t="shared" si="69"/>
        <v>tabletop games</v>
      </c>
      <c r="S2239" s="12">
        <f>(((I2239/60)/60)/24)+DATE(1970,1,1)</f>
        <v>41955.332638888889</v>
      </c>
      <c r="T2239" s="12">
        <f>(((J2239/60)/60)/24)+DATE(1970,1,1)</f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>E2240/L2240</f>
        <v>69.569620253164558</v>
      </c>
      <c r="Q2240" t="str">
        <f t="shared" si="68"/>
        <v>games</v>
      </c>
      <c r="R2240" t="str">
        <f t="shared" si="69"/>
        <v>tabletop games</v>
      </c>
      <c r="S2240" s="12">
        <f>(((I2240/60)/60)/24)+DATE(1970,1,1)</f>
        <v>42804.621712962966</v>
      </c>
      <c r="T2240" s="12">
        <f>(((J2240/60)/60)/24)+DATE(1970,1,1)</f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>E2241/L2241</f>
        <v>75.133028169014082</v>
      </c>
      <c r="Q2241" t="str">
        <f t="shared" si="68"/>
        <v>games</v>
      </c>
      <c r="R2241" t="str">
        <f t="shared" si="69"/>
        <v>tabletop games</v>
      </c>
      <c r="S2241" s="12">
        <f>(((I2241/60)/60)/24)+DATE(1970,1,1)</f>
        <v>41609.168055555558</v>
      </c>
      <c r="T2241" s="12">
        <f>(((J2241/60)/60)/24)+DATE(1970,1,1)</f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>E2242/L2242</f>
        <v>140.97916666666666</v>
      </c>
      <c r="Q2242" t="str">
        <f t="shared" si="68"/>
        <v>games</v>
      </c>
      <c r="R2242" t="str">
        <f t="shared" si="69"/>
        <v>tabletop games</v>
      </c>
      <c r="S2242" s="12">
        <f>(((I2242/60)/60)/24)+DATE(1970,1,1)</f>
        <v>42482.825740740736</v>
      </c>
      <c r="T2242" s="12">
        <f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>E2243/L2243</f>
        <v>49.472392638036808</v>
      </c>
      <c r="Q2243" t="str">
        <f t="shared" ref="Q2243:Q2306" si="70">LEFT(N2243, SEARCH("/",N2243,1)-1)</f>
        <v>games</v>
      </c>
      <c r="R2243" t="str">
        <f t="shared" ref="R2243:R2306" si="71">RIGHT(N2243,LEN(N2243) - SEARCH("/", N2243, SEARCH("/", N2243) - 1))</f>
        <v>tabletop games</v>
      </c>
      <c r="S2243" s="12">
        <f>(((I2243/60)/60)/24)+DATE(1970,1,1)</f>
        <v>42796.827546296292</v>
      </c>
      <c r="T2243" s="12">
        <f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>E2244/L2244</f>
        <v>53.865251485148519</v>
      </c>
      <c r="Q2244" t="str">
        <f t="shared" si="70"/>
        <v>games</v>
      </c>
      <c r="R2244" t="str">
        <f t="shared" si="71"/>
        <v>tabletop games</v>
      </c>
      <c r="S2244" s="12">
        <f>(((I2244/60)/60)/24)+DATE(1970,1,1)</f>
        <v>41605.126388888886</v>
      </c>
      <c r="T2244" s="12">
        <f>(((J2244/60)/60)/24)+DATE(1970,1,1)</f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>E2245/L2245</f>
        <v>4.5712530712530715</v>
      </c>
      <c r="Q2245" t="str">
        <f t="shared" si="70"/>
        <v>games</v>
      </c>
      <c r="R2245" t="str">
        <f t="shared" si="71"/>
        <v>tabletop games</v>
      </c>
      <c r="S2245" s="12">
        <f>(((I2245/60)/60)/24)+DATE(1970,1,1)</f>
        <v>42807.125</v>
      </c>
      <c r="T2245" s="12">
        <f>(((J2245/60)/60)/24)+DATE(1970,1,1)</f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>E2246/L2246</f>
        <v>65.00344827586207</v>
      </c>
      <c r="Q2246" t="str">
        <f t="shared" si="70"/>
        <v>games</v>
      </c>
      <c r="R2246" t="str">
        <f t="shared" si="71"/>
        <v>tabletop games</v>
      </c>
      <c r="S2246" s="12">
        <f>(((I2246/60)/60)/24)+DATE(1970,1,1)</f>
        <v>42659.854166666672</v>
      </c>
      <c r="T2246" s="12">
        <f>(((J2246/60)/60)/24)+DATE(1970,1,1)</f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>E2247/L2247</f>
        <v>53.475252525252522</v>
      </c>
      <c r="Q2247" t="str">
        <f t="shared" si="70"/>
        <v>games</v>
      </c>
      <c r="R2247" t="str">
        <f t="shared" si="71"/>
        <v>tabletop games</v>
      </c>
      <c r="S2247" s="12">
        <f>(((I2247/60)/60)/24)+DATE(1970,1,1)</f>
        <v>41691.75</v>
      </c>
      <c r="T2247" s="12">
        <f>(((J2247/60)/60)/24)+DATE(1970,1,1)</f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>E2248/L2248</f>
        <v>43.912280701754383</v>
      </c>
      <c r="Q2248" t="str">
        <f t="shared" si="70"/>
        <v>games</v>
      </c>
      <c r="R2248" t="str">
        <f t="shared" si="71"/>
        <v>tabletop games</v>
      </c>
      <c r="S2248" s="12">
        <f>(((I2248/60)/60)/24)+DATE(1970,1,1)</f>
        <v>42251.79178240741</v>
      </c>
      <c r="T2248" s="12">
        <f>(((J2248/60)/60)/24)+DATE(1970,1,1)</f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>E2249/L2249</f>
        <v>50.852631578947367</v>
      </c>
      <c r="Q2249" t="str">
        <f t="shared" si="70"/>
        <v>games</v>
      </c>
      <c r="R2249" t="str">
        <f t="shared" si="71"/>
        <v>tabletop games</v>
      </c>
      <c r="S2249" s="12">
        <f>(((I2249/60)/60)/24)+DATE(1970,1,1)</f>
        <v>42214.666261574079</v>
      </c>
      <c r="T2249" s="12">
        <f>(((J2249/60)/60)/24)+DATE(1970,1,1)</f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>E2250/L2250</f>
        <v>58.6328125</v>
      </c>
      <c r="Q2250" t="str">
        <f t="shared" si="70"/>
        <v>games</v>
      </c>
      <c r="R2250" t="str">
        <f t="shared" si="71"/>
        <v>tabletop games</v>
      </c>
      <c r="S2250" s="12">
        <f>(((I2250/60)/60)/24)+DATE(1970,1,1)</f>
        <v>42718.875902777778</v>
      </c>
      <c r="T2250" s="12">
        <f>(((J2250/60)/60)/24)+DATE(1970,1,1)</f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>E2251/L2251</f>
        <v>32.81666666666667</v>
      </c>
      <c r="Q2251" t="str">
        <f t="shared" si="70"/>
        <v>games</v>
      </c>
      <c r="R2251" t="str">
        <f t="shared" si="71"/>
        <v>tabletop games</v>
      </c>
      <c r="S2251" s="12">
        <f>(((I2251/60)/60)/24)+DATE(1970,1,1)</f>
        <v>41366.661631944444</v>
      </c>
      <c r="T2251" s="12">
        <f>(((J2251/60)/60)/24)+DATE(1970,1,1)</f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>E2252/L2252</f>
        <v>426.93169877408059</v>
      </c>
      <c r="Q2252" t="str">
        <f t="shared" si="70"/>
        <v>games</v>
      </c>
      <c r="R2252" t="str">
        <f t="shared" si="71"/>
        <v>tabletop games</v>
      </c>
      <c r="S2252" s="12">
        <f>(((I2252/60)/60)/24)+DATE(1970,1,1)</f>
        <v>42707.0471412037</v>
      </c>
      <c r="T2252" s="12">
        <f>(((J2252/60)/60)/24)+DATE(1970,1,1)</f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>E2253/L2253</f>
        <v>23.808729166666669</v>
      </c>
      <c r="Q2253" t="str">
        <f t="shared" si="70"/>
        <v>games</v>
      </c>
      <c r="R2253" t="str">
        <f t="shared" si="71"/>
        <v>tabletop games</v>
      </c>
      <c r="S2253" s="12">
        <f>(((I2253/60)/60)/24)+DATE(1970,1,1)</f>
        <v>41867.34579861111</v>
      </c>
      <c r="T2253" s="12">
        <f>(((J2253/60)/60)/24)+DATE(1970,1,1)</f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>E2254/L2254</f>
        <v>98.413654618473899</v>
      </c>
      <c r="Q2254" t="str">
        <f t="shared" si="70"/>
        <v>games</v>
      </c>
      <c r="R2254" t="str">
        <f t="shared" si="71"/>
        <v>tabletop games</v>
      </c>
      <c r="S2254" s="12">
        <f>(((I2254/60)/60)/24)+DATE(1970,1,1)</f>
        <v>42588.327986111108</v>
      </c>
      <c r="T2254" s="12">
        <f>(((J2254/60)/60)/24)+DATE(1970,1,1)</f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>E2255/L2255</f>
        <v>107.32142857142857</v>
      </c>
      <c r="Q2255" t="str">
        <f t="shared" si="70"/>
        <v>games</v>
      </c>
      <c r="R2255" t="str">
        <f t="shared" si="71"/>
        <v>tabletop games</v>
      </c>
      <c r="S2255" s="12">
        <f>(((I2255/60)/60)/24)+DATE(1970,1,1)</f>
        <v>42326.672997685186</v>
      </c>
      <c r="T2255" s="12">
        <f>(((J2255/60)/60)/24)+DATE(1970,1,1)</f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>E2256/L2256</f>
        <v>11.67005076142132</v>
      </c>
      <c r="Q2256" t="str">
        <f t="shared" si="70"/>
        <v>games</v>
      </c>
      <c r="R2256" t="str">
        <f t="shared" si="71"/>
        <v>tabletop games</v>
      </c>
      <c r="S2256" s="12">
        <f>(((I2256/60)/60)/24)+DATE(1970,1,1)</f>
        <v>42759.647777777776</v>
      </c>
      <c r="T2256" s="12">
        <f>(((J2256/60)/60)/24)+DATE(1970,1,1)</f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>E2257/L2257</f>
        <v>41.782287822878232</v>
      </c>
      <c r="Q2257" t="str">
        <f t="shared" si="70"/>
        <v>games</v>
      </c>
      <c r="R2257" t="str">
        <f t="shared" si="71"/>
        <v>tabletop games</v>
      </c>
      <c r="S2257" s="12">
        <f>(((I2257/60)/60)/24)+DATE(1970,1,1)</f>
        <v>42497.951979166668</v>
      </c>
      <c r="T2257" s="12">
        <f>(((J2257/60)/60)/24)+DATE(1970,1,1)</f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>E2258/L2258</f>
        <v>21.38</v>
      </c>
      <c r="Q2258" t="str">
        <f t="shared" si="70"/>
        <v>games</v>
      </c>
      <c r="R2258" t="str">
        <f t="shared" si="71"/>
        <v>tabletop games</v>
      </c>
      <c r="S2258" s="12">
        <f>(((I2258/60)/60)/24)+DATE(1970,1,1)</f>
        <v>42696.451921296291</v>
      </c>
      <c r="T2258" s="12">
        <f>(((J2258/60)/60)/24)+DATE(1970,1,1)</f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>E2259/L2259</f>
        <v>94.103550295857985</v>
      </c>
      <c r="Q2259" t="str">
        <f t="shared" si="70"/>
        <v>games</v>
      </c>
      <c r="R2259" t="str">
        <f t="shared" si="71"/>
        <v>tabletop games</v>
      </c>
      <c r="S2259" s="12">
        <f>(((I2259/60)/60)/24)+DATE(1970,1,1)</f>
        <v>42540.958333333328</v>
      </c>
      <c r="T2259" s="12">
        <f>(((J2259/60)/60)/24)+DATE(1970,1,1)</f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>E2260/L2260</f>
        <v>15.721951219512196</v>
      </c>
      <c r="Q2260" t="str">
        <f t="shared" si="70"/>
        <v>games</v>
      </c>
      <c r="R2260" t="str">
        <f t="shared" si="71"/>
        <v>tabletop games</v>
      </c>
      <c r="S2260" s="12">
        <f>(((I2260/60)/60)/24)+DATE(1970,1,1)</f>
        <v>42166.75100694444</v>
      </c>
      <c r="T2260" s="12">
        <f>(((J2260/60)/60)/24)+DATE(1970,1,1)</f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>E2261/L2261</f>
        <v>90.635922330097088</v>
      </c>
      <c r="Q2261" t="str">
        <f t="shared" si="70"/>
        <v>games</v>
      </c>
      <c r="R2261" t="str">
        <f t="shared" si="71"/>
        <v>tabletop games</v>
      </c>
      <c r="S2261" s="12">
        <f>(((I2261/60)/60)/24)+DATE(1970,1,1)</f>
        <v>42712.804814814815</v>
      </c>
      <c r="T2261" s="12">
        <f>(((J2261/60)/60)/24)+DATE(1970,1,1)</f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>E2262/L2262</f>
        <v>97.297619047619051</v>
      </c>
      <c r="Q2262" t="str">
        <f t="shared" si="70"/>
        <v>games</v>
      </c>
      <c r="R2262" t="str">
        <f t="shared" si="71"/>
        <v>tabletop games</v>
      </c>
      <c r="S2262" s="12">
        <f>(((I2262/60)/60)/24)+DATE(1970,1,1)</f>
        <v>41724.975115740745</v>
      </c>
      <c r="T2262" s="12">
        <f>(((J2262/60)/60)/24)+DATE(1970,1,1)</f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>E2263/L2263</f>
        <v>37.11904761904762</v>
      </c>
      <c r="Q2263" t="str">
        <f t="shared" si="70"/>
        <v>games</v>
      </c>
      <c r="R2263" t="str">
        <f t="shared" si="71"/>
        <v>tabletop games</v>
      </c>
      <c r="S2263" s="12">
        <f>(((I2263/60)/60)/24)+DATE(1970,1,1)</f>
        <v>42780.724768518514</v>
      </c>
      <c r="T2263" s="12">
        <f>(((J2263/60)/60)/24)+DATE(1970,1,1)</f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>E2264/L2264</f>
        <v>28.104972375690608</v>
      </c>
      <c r="Q2264" t="str">
        <f t="shared" si="70"/>
        <v>games</v>
      </c>
      <c r="R2264" t="str">
        <f t="shared" si="71"/>
        <v>tabletop games</v>
      </c>
      <c r="S2264" s="12">
        <f>(((I2264/60)/60)/24)+DATE(1970,1,1)</f>
        <v>41961</v>
      </c>
      <c r="T2264" s="12">
        <f>(((J2264/60)/60)/24)+DATE(1970,1,1)</f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>E2265/L2265</f>
        <v>144.43333333333334</v>
      </c>
      <c r="Q2265" t="str">
        <f t="shared" si="70"/>
        <v>games</v>
      </c>
      <c r="R2265" t="str">
        <f t="shared" si="71"/>
        <v>tabletop games</v>
      </c>
      <c r="S2265" s="12">
        <f>(((I2265/60)/60)/24)+DATE(1970,1,1)</f>
        <v>42035.832326388889</v>
      </c>
      <c r="T2265" s="12">
        <f>(((J2265/60)/60)/24)+DATE(1970,1,1)</f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>E2266/L2266</f>
        <v>24.274157303370785</v>
      </c>
      <c r="Q2266" t="str">
        <f t="shared" si="70"/>
        <v>games</v>
      </c>
      <c r="R2266" t="str">
        <f t="shared" si="71"/>
        <v>tabletop games</v>
      </c>
      <c r="S2266" s="12">
        <f>(((I2266/60)/60)/24)+DATE(1970,1,1)</f>
        <v>42513.125</v>
      </c>
      <c r="T2266" s="12">
        <f>(((J2266/60)/60)/24)+DATE(1970,1,1)</f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>E2267/L2267</f>
        <v>35.117647058823529</v>
      </c>
      <c r="Q2267" t="str">
        <f t="shared" si="70"/>
        <v>games</v>
      </c>
      <c r="R2267" t="str">
        <f t="shared" si="71"/>
        <v>tabletop games</v>
      </c>
      <c r="S2267" s="12">
        <f>(((I2267/60)/60)/24)+DATE(1970,1,1)</f>
        <v>42696.853090277778</v>
      </c>
      <c r="T2267" s="12">
        <f>(((J2267/60)/60)/24)+DATE(1970,1,1)</f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>E2268/L2268</f>
        <v>24.762886597938145</v>
      </c>
      <c r="Q2268" t="str">
        <f t="shared" si="70"/>
        <v>games</v>
      </c>
      <c r="R2268" t="str">
        <f t="shared" si="71"/>
        <v>tabletop games</v>
      </c>
      <c r="S2268" s="12">
        <f>(((I2268/60)/60)/24)+DATE(1970,1,1)</f>
        <v>42487.083333333328</v>
      </c>
      <c r="T2268" s="12">
        <f>(((J2268/60)/60)/24)+DATE(1970,1,1)</f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>E2269/L2269</f>
        <v>188.37871287128712</v>
      </c>
      <c r="Q2269" t="str">
        <f t="shared" si="70"/>
        <v>games</v>
      </c>
      <c r="R2269" t="str">
        <f t="shared" si="71"/>
        <v>tabletop games</v>
      </c>
      <c r="S2269" s="12">
        <f>(((I2269/60)/60)/24)+DATE(1970,1,1)</f>
        <v>41994.041666666672</v>
      </c>
      <c r="T2269" s="12">
        <f>(((J2269/60)/60)/24)+DATE(1970,1,1)</f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>E2270/L2270</f>
        <v>148.08247422680412</v>
      </c>
      <c r="Q2270" t="str">
        <f t="shared" si="70"/>
        <v>games</v>
      </c>
      <c r="R2270" t="str">
        <f t="shared" si="71"/>
        <v>tabletop games</v>
      </c>
      <c r="S2270" s="12">
        <f>(((I2270/60)/60)/24)+DATE(1970,1,1)</f>
        <v>42806.082349537035</v>
      </c>
      <c r="T2270" s="12">
        <f>(((J2270/60)/60)/24)+DATE(1970,1,1)</f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>E2271/L2271</f>
        <v>49.934589800443462</v>
      </c>
      <c r="Q2271" t="str">
        <f t="shared" si="70"/>
        <v>games</v>
      </c>
      <c r="R2271" t="str">
        <f t="shared" si="71"/>
        <v>tabletop games</v>
      </c>
      <c r="S2271" s="12">
        <f>(((I2271/60)/60)/24)+DATE(1970,1,1)</f>
        <v>42801.208333333328</v>
      </c>
      <c r="T2271" s="12">
        <f>(((J2271/60)/60)/24)+DATE(1970,1,1)</f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>E2272/L2272</f>
        <v>107.82155688622754</v>
      </c>
      <c r="Q2272" t="str">
        <f t="shared" si="70"/>
        <v>games</v>
      </c>
      <c r="R2272" t="str">
        <f t="shared" si="71"/>
        <v>tabletop games</v>
      </c>
      <c r="S2272" s="12">
        <f>(((I2272/60)/60)/24)+DATE(1970,1,1)</f>
        <v>42745.915972222225</v>
      </c>
      <c r="T2272" s="12">
        <f>(((J2272/60)/60)/24)+DATE(1970,1,1)</f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>E2273/L2273</f>
        <v>42.63403614457831</v>
      </c>
      <c r="Q2273" t="str">
        <f t="shared" si="70"/>
        <v>games</v>
      </c>
      <c r="R2273" t="str">
        <f t="shared" si="71"/>
        <v>tabletop games</v>
      </c>
      <c r="S2273" s="12">
        <f>(((I2273/60)/60)/24)+DATE(1970,1,1)</f>
        <v>42714.000046296293</v>
      </c>
      <c r="T2273" s="12">
        <f>(((J2273/60)/60)/24)+DATE(1970,1,1)</f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>E2274/L2274</f>
        <v>14.370762711864407</v>
      </c>
      <c r="Q2274" t="str">
        <f t="shared" si="70"/>
        <v>games</v>
      </c>
      <c r="R2274" t="str">
        <f t="shared" si="71"/>
        <v>tabletop games</v>
      </c>
      <c r="S2274" s="12">
        <f>(((I2274/60)/60)/24)+DATE(1970,1,1)</f>
        <v>42345.699490740735</v>
      </c>
      <c r="T2274" s="12">
        <f>(((J2274/60)/60)/24)+DATE(1970,1,1)</f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>E2275/L2275</f>
        <v>37.476190476190474</v>
      </c>
      <c r="Q2275" t="str">
        <f t="shared" si="70"/>
        <v>games</v>
      </c>
      <c r="R2275" t="str">
        <f t="shared" si="71"/>
        <v>tabletop games</v>
      </c>
      <c r="S2275" s="12">
        <f>(((I2275/60)/60)/24)+DATE(1970,1,1)</f>
        <v>42806.507430555561</v>
      </c>
      <c r="T2275" s="12">
        <f>(((J2275/60)/60)/24)+DATE(1970,1,1)</f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>E2276/L2276</f>
        <v>30.202020202020201</v>
      </c>
      <c r="Q2276" t="str">
        <f t="shared" si="70"/>
        <v>games</v>
      </c>
      <c r="R2276" t="str">
        <f t="shared" si="71"/>
        <v>tabletop games</v>
      </c>
      <c r="S2276" s="12">
        <f>(((I2276/60)/60)/24)+DATE(1970,1,1)</f>
        <v>41693.500659722224</v>
      </c>
      <c r="T2276" s="12">
        <f>(((J2276/60)/60)/24)+DATE(1970,1,1)</f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>E2277/L2277</f>
        <v>33.550632911392405</v>
      </c>
      <c r="Q2277" t="str">
        <f t="shared" si="70"/>
        <v>games</v>
      </c>
      <c r="R2277" t="str">
        <f t="shared" si="71"/>
        <v>tabletop games</v>
      </c>
      <c r="S2277" s="12">
        <f>(((I2277/60)/60)/24)+DATE(1970,1,1)</f>
        <v>41995.616655092599</v>
      </c>
      <c r="T2277" s="12">
        <f>(((J2277/60)/60)/24)+DATE(1970,1,1)</f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>E2278/L2278</f>
        <v>64.74666666666667</v>
      </c>
      <c r="Q2278" t="str">
        <f t="shared" si="70"/>
        <v>games</v>
      </c>
      <c r="R2278" t="str">
        <f t="shared" si="71"/>
        <v>tabletop games</v>
      </c>
      <c r="S2278" s="12">
        <f>(((I2278/60)/60)/24)+DATE(1970,1,1)</f>
        <v>41644.651493055557</v>
      </c>
      <c r="T2278" s="12">
        <f>(((J2278/60)/60)/24)+DATE(1970,1,1)</f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>E2279/L2279</f>
        <v>57.932367149758456</v>
      </c>
      <c r="Q2279" t="str">
        <f t="shared" si="70"/>
        <v>games</v>
      </c>
      <c r="R2279" t="str">
        <f t="shared" si="71"/>
        <v>tabletop games</v>
      </c>
      <c r="S2279" s="12">
        <f>(((I2279/60)/60)/24)+DATE(1970,1,1)</f>
        <v>40966.678506944445</v>
      </c>
      <c r="T2279" s="12">
        <f>(((J2279/60)/60)/24)+DATE(1970,1,1)</f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>E2280/L2280</f>
        <v>53.078431372549019</v>
      </c>
      <c r="Q2280" t="str">
        <f t="shared" si="70"/>
        <v>games</v>
      </c>
      <c r="R2280" t="str">
        <f t="shared" si="71"/>
        <v>tabletop games</v>
      </c>
      <c r="S2280" s="12">
        <f>(((I2280/60)/60)/24)+DATE(1970,1,1)</f>
        <v>42372.957638888889</v>
      </c>
      <c r="T2280" s="12">
        <f>(((J2280/60)/60)/24)+DATE(1970,1,1)</f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>E2281/L2281</f>
        <v>48.0625</v>
      </c>
      <c r="Q2281" t="str">
        <f t="shared" si="70"/>
        <v>games</v>
      </c>
      <c r="R2281" t="str">
        <f t="shared" si="71"/>
        <v>tabletop games</v>
      </c>
      <c r="S2281" s="12">
        <f>(((I2281/60)/60)/24)+DATE(1970,1,1)</f>
        <v>42039.166666666672</v>
      </c>
      <c r="T2281" s="12">
        <f>(((J2281/60)/60)/24)+DATE(1970,1,1)</f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>E2282/L2282</f>
        <v>82.396874999999994</v>
      </c>
      <c r="Q2282" t="str">
        <f t="shared" si="70"/>
        <v>games</v>
      </c>
      <c r="R2282" t="str">
        <f t="shared" si="71"/>
        <v>tabletop games</v>
      </c>
      <c r="S2282" s="12">
        <f>(((I2282/60)/60)/24)+DATE(1970,1,1)</f>
        <v>42264.624895833331</v>
      </c>
      <c r="T2282" s="12">
        <f>(((J2282/60)/60)/24)+DATE(1970,1,1)</f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>E2283/L2283</f>
        <v>50.454545454545453</v>
      </c>
      <c r="Q2283" t="str">
        <f t="shared" si="70"/>
        <v>music</v>
      </c>
      <c r="R2283" t="str">
        <f t="shared" si="71"/>
        <v>rock</v>
      </c>
      <c r="S2283" s="12">
        <f>(((I2283/60)/60)/24)+DATE(1970,1,1)</f>
        <v>40749.284722222219</v>
      </c>
      <c r="T2283" s="12">
        <f>(((J2283/60)/60)/24)+DATE(1970,1,1)</f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>E2284/L2284</f>
        <v>115.83333333333333</v>
      </c>
      <c r="Q2284" t="str">
        <f t="shared" si="70"/>
        <v>music</v>
      </c>
      <c r="R2284" t="str">
        <f t="shared" si="71"/>
        <v>rock</v>
      </c>
      <c r="S2284" s="12">
        <f>(((I2284/60)/60)/24)+DATE(1970,1,1)</f>
        <v>42383.17460648148</v>
      </c>
      <c r="T2284" s="12">
        <f>(((J2284/60)/60)/24)+DATE(1970,1,1)</f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>E2285/L2285</f>
        <v>63.03458333333333</v>
      </c>
      <c r="Q2285" t="str">
        <f t="shared" si="70"/>
        <v>music</v>
      </c>
      <c r="R2285" t="str">
        <f t="shared" si="71"/>
        <v>rock</v>
      </c>
      <c r="S2285" s="12">
        <f>(((I2285/60)/60)/24)+DATE(1970,1,1)</f>
        <v>41038.083379629628</v>
      </c>
      <c r="T2285" s="12">
        <f>(((J2285/60)/60)/24)+DATE(1970,1,1)</f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>E2286/L2286</f>
        <v>108.02152542372882</v>
      </c>
      <c r="Q2286" t="str">
        <f t="shared" si="70"/>
        <v>music</v>
      </c>
      <c r="R2286" t="str">
        <f t="shared" si="71"/>
        <v>rock</v>
      </c>
      <c r="S2286" s="12">
        <f>(((I2286/60)/60)/24)+DATE(1970,1,1)</f>
        <v>40614.166666666664</v>
      </c>
      <c r="T2286" s="12">
        <f>(((J2286/60)/60)/24)+DATE(1970,1,1)</f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>E2287/L2287</f>
        <v>46.088607594936711</v>
      </c>
      <c r="Q2287" t="str">
        <f t="shared" si="70"/>
        <v>music</v>
      </c>
      <c r="R2287" t="str">
        <f t="shared" si="71"/>
        <v>rock</v>
      </c>
      <c r="S2287" s="12">
        <f>(((I2287/60)/60)/24)+DATE(1970,1,1)</f>
        <v>41089.185682870368</v>
      </c>
      <c r="T2287" s="12">
        <f>(((J2287/60)/60)/24)+DATE(1970,1,1)</f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>E2288/L2288</f>
        <v>107.21428571428571</v>
      </c>
      <c r="Q2288" t="str">
        <f t="shared" si="70"/>
        <v>music</v>
      </c>
      <c r="R2288" t="str">
        <f t="shared" si="71"/>
        <v>rock</v>
      </c>
      <c r="S2288" s="12">
        <f>(((I2288/60)/60)/24)+DATE(1970,1,1)</f>
        <v>41523.165972222225</v>
      </c>
      <c r="T2288" s="12">
        <f>(((J2288/60)/60)/24)+DATE(1970,1,1)</f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>E2289/L2289</f>
        <v>50.9338679245283</v>
      </c>
      <c r="Q2289" t="str">
        <f t="shared" si="70"/>
        <v>music</v>
      </c>
      <c r="R2289" t="str">
        <f t="shared" si="71"/>
        <v>rock</v>
      </c>
      <c r="S2289" s="12">
        <f>(((I2289/60)/60)/24)+DATE(1970,1,1)</f>
        <v>41813.667361111111</v>
      </c>
      <c r="T2289" s="12">
        <f>(((J2289/60)/60)/24)+DATE(1970,1,1)</f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>E2290/L2290</f>
        <v>40.04</v>
      </c>
      <c r="Q2290" t="str">
        <f t="shared" si="70"/>
        <v>music</v>
      </c>
      <c r="R2290" t="str">
        <f t="shared" si="71"/>
        <v>rock</v>
      </c>
      <c r="S2290" s="12">
        <f>(((I2290/60)/60)/24)+DATE(1970,1,1)</f>
        <v>41086.75</v>
      </c>
      <c r="T2290" s="12">
        <f>(((J2290/60)/60)/24)+DATE(1970,1,1)</f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>E2291/L2291</f>
        <v>64.44</v>
      </c>
      <c r="Q2291" t="str">
        <f t="shared" si="70"/>
        <v>music</v>
      </c>
      <c r="R2291" t="str">
        <f t="shared" si="71"/>
        <v>rock</v>
      </c>
      <c r="S2291" s="12">
        <f>(((I2291/60)/60)/24)+DATE(1970,1,1)</f>
        <v>41614.973611111112</v>
      </c>
      <c r="T2291" s="12">
        <f>(((J2291/60)/60)/24)+DATE(1970,1,1)</f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>E2292/L2292</f>
        <v>53.827586206896555</v>
      </c>
      <c r="Q2292" t="str">
        <f t="shared" si="70"/>
        <v>music</v>
      </c>
      <c r="R2292" t="str">
        <f t="shared" si="71"/>
        <v>rock</v>
      </c>
      <c r="S2292" s="12">
        <f>(((I2292/60)/60)/24)+DATE(1970,1,1)</f>
        <v>40148.708333333336</v>
      </c>
      <c r="T2292" s="12">
        <f>(((J2292/60)/60)/24)+DATE(1970,1,1)</f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>E2293/L2293</f>
        <v>100.46511627906976</v>
      </c>
      <c r="Q2293" t="str">
        <f t="shared" si="70"/>
        <v>music</v>
      </c>
      <c r="R2293" t="str">
        <f t="shared" si="71"/>
        <v>rock</v>
      </c>
      <c r="S2293" s="12">
        <f>(((I2293/60)/60)/24)+DATE(1970,1,1)</f>
        <v>41022.166666666664</v>
      </c>
      <c r="T2293" s="12">
        <f>(((J2293/60)/60)/24)+DATE(1970,1,1)</f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>E2294/L2294</f>
        <v>46.630652173913049</v>
      </c>
      <c r="Q2294" t="str">
        <f t="shared" si="70"/>
        <v>music</v>
      </c>
      <c r="R2294" t="str">
        <f t="shared" si="71"/>
        <v>rock</v>
      </c>
      <c r="S2294" s="12">
        <f>(((I2294/60)/60)/24)+DATE(1970,1,1)</f>
        <v>41017.697638888887</v>
      </c>
      <c r="T2294" s="12">
        <f>(((J2294/60)/60)/24)+DATE(1970,1,1)</f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>E2295/L2295</f>
        <v>34.074074074074076</v>
      </c>
      <c r="Q2295" t="str">
        <f t="shared" si="70"/>
        <v>music</v>
      </c>
      <c r="R2295" t="str">
        <f t="shared" si="71"/>
        <v>rock</v>
      </c>
      <c r="S2295" s="12">
        <f>(((I2295/60)/60)/24)+DATE(1970,1,1)</f>
        <v>41177.165972222225</v>
      </c>
      <c r="T2295" s="12">
        <f>(((J2295/60)/60)/24)+DATE(1970,1,1)</f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>E2296/L2296</f>
        <v>65.214642857142863</v>
      </c>
      <c r="Q2296" t="str">
        <f t="shared" si="70"/>
        <v>music</v>
      </c>
      <c r="R2296" t="str">
        <f t="shared" si="71"/>
        <v>rock</v>
      </c>
      <c r="S2296" s="12">
        <f>(((I2296/60)/60)/24)+DATE(1970,1,1)</f>
        <v>41294.72314814815</v>
      </c>
      <c r="T2296" s="12">
        <f>(((J2296/60)/60)/24)+DATE(1970,1,1)</f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>E2297/L2297</f>
        <v>44.205882352941174</v>
      </c>
      <c r="Q2297" t="str">
        <f t="shared" si="70"/>
        <v>music</v>
      </c>
      <c r="R2297" t="str">
        <f t="shared" si="71"/>
        <v>rock</v>
      </c>
      <c r="S2297" s="12">
        <f>(((I2297/60)/60)/24)+DATE(1970,1,1)</f>
        <v>41300.954351851848</v>
      </c>
      <c r="T2297" s="12">
        <f>(((J2297/60)/60)/24)+DATE(1970,1,1)</f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>E2298/L2298</f>
        <v>71.965517241379317</v>
      </c>
      <c r="Q2298" t="str">
        <f t="shared" si="70"/>
        <v>music</v>
      </c>
      <c r="R2298" t="str">
        <f t="shared" si="71"/>
        <v>rock</v>
      </c>
      <c r="S2298" s="12">
        <f>(((I2298/60)/60)/24)+DATE(1970,1,1)</f>
        <v>40962.731782407405</v>
      </c>
      <c r="T2298" s="12">
        <f>(((J2298/60)/60)/24)+DATE(1970,1,1)</f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>E2299/L2299</f>
        <v>52.94736842105263</v>
      </c>
      <c r="Q2299" t="str">
        <f t="shared" si="70"/>
        <v>music</v>
      </c>
      <c r="R2299" t="str">
        <f t="shared" si="71"/>
        <v>rock</v>
      </c>
      <c r="S2299" s="12">
        <f>(((I2299/60)/60)/24)+DATE(1970,1,1)</f>
        <v>40982.165972222225</v>
      </c>
      <c r="T2299" s="12">
        <f>(((J2299/60)/60)/24)+DATE(1970,1,1)</f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>E2300/L2300</f>
        <v>109.45138888888889</v>
      </c>
      <c r="Q2300" t="str">
        <f t="shared" si="70"/>
        <v>music</v>
      </c>
      <c r="R2300" t="str">
        <f t="shared" si="71"/>
        <v>rock</v>
      </c>
      <c r="S2300" s="12">
        <f>(((I2300/60)/60)/24)+DATE(1970,1,1)</f>
        <v>41724.798993055556</v>
      </c>
      <c r="T2300" s="12">
        <f>(((J2300/60)/60)/24)+DATE(1970,1,1)</f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>E2301/L2301</f>
        <v>75.035714285714292</v>
      </c>
      <c r="Q2301" t="str">
        <f t="shared" si="70"/>
        <v>music</v>
      </c>
      <c r="R2301" t="str">
        <f t="shared" si="71"/>
        <v>rock</v>
      </c>
      <c r="S2301" s="12">
        <f>(((I2301/60)/60)/24)+DATE(1970,1,1)</f>
        <v>40580.032511574071</v>
      </c>
      <c r="T2301" s="12">
        <f>(((J2301/60)/60)/24)+DATE(1970,1,1)</f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>E2302/L2302</f>
        <v>115.71428571428571</v>
      </c>
      <c r="Q2302" t="str">
        <f t="shared" si="70"/>
        <v>music</v>
      </c>
      <c r="R2302" t="str">
        <f t="shared" si="71"/>
        <v>rock</v>
      </c>
      <c r="S2302" s="12">
        <f>(((I2302/60)/60)/24)+DATE(1970,1,1)</f>
        <v>41088.727037037039</v>
      </c>
      <c r="T2302" s="12">
        <f>(((J2302/60)/60)/24)+DATE(1970,1,1)</f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>E2303/L2303</f>
        <v>31.659810426540286</v>
      </c>
      <c r="Q2303" t="str">
        <f t="shared" si="70"/>
        <v>music</v>
      </c>
      <c r="R2303" t="str">
        <f t="shared" si="71"/>
        <v>indie rock</v>
      </c>
      <c r="S2303" s="12">
        <f>(((I2303/60)/60)/24)+DATE(1970,1,1)</f>
        <v>41446.146944444445</v>
      </c>
      <c r="T2303" s="12">
        <f>(((J2303/60)/60)/24)+DATE(1970,1,1)</f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>E2304/L2304</f>
        <v>46.176470588235297</v>
      </c>
      <c r="Q2304" t="str">
        <f t="shared" si="70"/>
        <v>music</v>
      </c>
      <c r="R2304" t="str">
        <f t="shared" si="71"/>
        <v>indie rock</v>
      </c>
      <c r="S2304" s="12">
        <f>(((I2304/60)/60)/24)+DATE(1970,1,1)</f>
        <v>41639.291666666664</v>
      </c>
      <c r="T2304" s="12">
        <f>(((J2304/60)/60)/24)+DATE(1970,1,1)</f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>E2305/L2305</f>
        <v>68.481650485436887</v>
      </c>
      <c r="Q2305" t="str">
        <f t="shared" si="70"/>
        <v>music</v>
      </c>
      <c r="R2305" t="str">
        <f t="shared" si="71"/>
        <v>indie rock</v>
      </c>
      <c r="S2305" s="12">
        <f>(((I2305/60)/60)/24)+DATE(1970,1,1)</f>
        <v>40890.152731481481</v>
      </c>
      <c r="T2305" s="12">
        <f>(((J2305/60)/60)/24)+DATE(1970,1,1)</f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>E2306/L2306</f>
        <v>53.469203539823013</v>
      </c>
      <c r="Q2306" t="str">
        <f t="shared" si="70"/>
        <v>music</v>
      </c>
      <c r="R2306" t="str">
        <f t="shared" si="71"/>
        <v>indie rock</v>
      </c>
      <c r="S2306" s="12">
        <f>(((I2306/60)/60)/24)+DATE(1970,1,1)</f>
        <v>40544.207638888889</v>
      </c>
      <c r="T2306" s="12">
        <f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>E2307/L2307</f>
        <v>109.10778443113773</v>
      </c>
      <c r="Q2307" t="str">
        <f t="shared" ref="Q2307:Q2370" si="72">LEFT(N2307, SEARCH("/",N2307,1)-1)</f>
        <v>music</v>
      </c>
      <c r="R2307" t="str">
        <f t="shared" ref="R2307:R2370" si="73">RIGHT(N2307,LEN(N2307) - SEARCH("/", N2307, SEARCH("/", N2307) - 1))</f>
        <v>indie rock</v>
      </c>
      <c r="S2307" s="12">
        <f>(((I2307/60)/60)/24)+DATE(1970,1,1)</f>
        <v>41859.75</v>
      </c>
      <c r="T2307" s="12">
        <f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>E2308/L2308</f>
        <v>51.185616438356163</v>
      </c>
      <c r="Q2308" t="str">
        <f t="shared" si="72"/>
        <v>music</v>
      </c>
      <c r="R2308" t="str">
        <f t="shared" si="73"/>
        <v>indie rock</v>
      </c>
      <c r="S2308" s="12">
        <f>(((I2308/60)/60)/24)+DATE(1970,1,1)</f>
        <v>40978.16815972222</v>
      </c>
      <c r="T2308" s="12">
        <f>(((J2308/60)/60)/24)+DATE(1970,1,1)</f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>E2309/L2309</f>
        <v>27.936800000000002</v>
      </c>
      <c r="Q2309" t="str">
        <f t="shared" si="72"/>
        <v>music</v>
      </c>
      <c r="R2309" t="str">
        <f t="shared" si="73"/>
        <v>indie rock</v>
      </c>
      <c r="S2309" s="12">
        <f>(((I2309/60)/60)/24)+DATE(1970,1,1)</f>
        <v>41034.802407407406</v>
      </c>
      <c r="T2309" s="12">
        <f>(((J2309/60)/60)/24)+DATE(1970,1,1)</f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>E2310/L2310</f>
        <v>82.496921824104234</v>
      </c>
      <c r="Q2310" t="str">
        <f t="shared" si="72"/>
        <v>music</v>
      </c>
      <c r="R2310" t="str">
        <f t="shared" si="73"/>
        <v>indie rock</v>
      </c>
      <c r="S2310" s="12">
        <f>(((I2310/60)/60)/24)+DATE(1970,1,1)</f>
        <v>41880.041666666664</v>
      </c>
      <c r="T2310" s="12">
        <f>(((J2310/60)/60)/24)+DATE(1970,1,1)</f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>E2311/L2311</f>
        <v>59.817476635514019</v>
      </c>
      <c r="Q2311" t="str">
        <f t="shared" si="72"/>
        <v>music</v>
      </c>
      <c r="R2311" t="str">
        <f t="shared" si="73"/>
        <v>indie rock</v>
      </c>
      <c r="S2311" s="12">
        <f>(((I2311/60)/60)/24)+DATE(1970,1,1)</f>
        <v>41342.987696759257</v>
      </c>
      <c r="T2311" s="12">
        <f>(((J2311/60)/60)/24)+DATE(1970,1,1)</f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>E2312/L2312</f>
        <v>64.816470588235291</v>
      </c>
      <c r="Q2312" t="str">
        <f t="shared" si="72"/>
        <v>music</v>
      </c>
      <c r="R2312" t="str">
        <f t="shared" si="73"/>
        <v>indie rock</v>
      </c>
      <c r="S2312" s="12">
        <f>(((I2312/60)/60)/24)+DATE(1970,1,1)</f>
        <v>41354.752488425926</v>
      </c>
      <c r="T2312" s="12">
        <f>(((J2312/60)/60)/24)+DATE(1970,1,1)</f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>E2313/L2313</f>
        <v>90.09615384615384</v>
      </c>
      <c r="Q2313" t="str">
        <f t="shared" si="72"/>
        <v>music</v>
      </c>
      <c r="R2313" t="str">
        <f t="shared" si="73"/>
        <v>indie rock</v>
      </c>
      <c r="S2313" s="12">
        <f>(((I2313/60)/60)/24)+DATE(1970,1,1)</f>
        <v>41766.004502314812</v>
      </c>
      <c r="T2313" s="12">
        <f>(((J2313/60)/60)/24)+DATE(1970,1,1)</f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>E2314/L2314</f>
        <v>40.962025316455694</v>
      </c>
      <c r="Q2314" t="str">
        <f t="shared" si="72"/>
        <v>music</v>
      </c>
      <c r="R2314" t="str">
        <f t="shared" si="73"/>
        <v>indie rock</v>
      </c>
      <c r="S2314" s="12">
        <f>(((I2314/60)/60)/24)+DATE(1970,1,1)</f>
        <v>41747.958333333336</v>
      </c>
      <c r="T2314" s="12">
        <f>(((J2314/60)/60)/24)+DATE(1970,1,1)</f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>E2315/L2315</f>
        <v>56.000127388535034</v>
      </c>
      <c r="Q2315" t="str">
        <f t="shared" si="72"/>
        <v>music</v>
      </c>
      <c r="R2315" t="str">
        <f t="shared" si="73"/>
        <v>indie rock</v>
      </c>
      <c r="S2315" s="12">
        <f>(((I2315/60)/60)/24)+DATE(1970,1,1)</f>
        <v>41032.958634259259</v>
      </c>
      <c r="T2315" s="12">
        <f>(((J2315/60)/60)/24)+DATE(1970,1,1)</f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>E2316/L2316</f>
        <v>37.672800000000002</v>
      </c>
      <c r="Q2316" t="str">
        <f t="shared" si="72"/>
        <v>music</v>
      </c>
      <c r="R2316" t="str">
        <f t="shared" si="73"/>
        <v>indie rock</v>
      </c>
      <c r="S2316" s="12">
        <f>(((I2316/60)/60)/24)+DATE(1970,1,1)</f>
        <v>41067.551585648151</v>
      </c>
      <c r="T2316" s="12">
        <f>(((J2316/60)/60)/24)+DATE(1970,1,1)</f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>E2317/L2317</f>
        <v>40.078125</v>
      </c>
      <c r="Q2317" t="str">
        <f t="shared" si="72"/>
        <v>music</v>
      </c>
      <c r="R2317" t="str">
        <f t="shared" si="73"/>
        <v>indie rock</v>
      </c>
      <c r="S2317" s="12">
        <f>(((I2317/60)/60)/24)+DATE(1970,1,1)</f>
        <v>41034.72619212963</v>
      </c>
      <c r="T2317" s="12">
        <f>(((J2317/60)/60)/24)+DATE(1970,1,1)</f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>E2318/L2318</f>
        <v>78.031999999999996</v>
      </c>
      <c r="Q2318" t="str">
        <f t="shared" si="72"/>
        <v>music</v>
      </c>
      <c r="R2318" t="str">
        <f t="shared" si="73"/>
        <v>indie rock</v>
      </c>
      <c r="S2318" s="12">
        <f>(((I2318/60)/60)/24)+DATE(1970,1,1)</f>
        <v>40156.76666666667</v>
      </c>
      <c r="T2318" s="12">
        <f>(((J2318/60)/60)/24)+DATE(1970,1,1)</f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>E2319/L2319</f>
        <v>18.90909090909091</v>
      </c>
      <c r="Q2319" t="str">
        <f t="shared" si="72"/>
        <v>music</v>
      </c>
      <c r="R2319" t="str">
        <f t="shared" si="73"/>
        <v>indie rock</v>
      </c>
      <c r="S2319" s="12">
        <f>(((I2319/60)/60)/24)+DATE(1970,1,1)</f>
        <v>40224.208333333336</v>
      </c>
      <c r="T2319" s="12">
        <f>(((J2319/60)/60)/24)+DATE(1970,1,1)</f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>E2320/L2320</f>
        <v>37.134969325153371</v>
      </c>
      <c r="Q2320" t="str">
        <f t="shared" si="72"/>
        <v>music</v>
      </c>
      <c r="R2320" t="str">
        <f t="shared" si="73"/>
        <v>indie rock</v>
      </c>
      <c r="S2320" s="12">
        <f>(((I2320/60)/60)/24)+DATE(1970,1,1)</f>
        <v>40082.165972222225</v>
      </c>
      <c r="T2320" s="12">
        <f>(((J2320/60)/60)/24)+DATE(1970,1,1)</f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>E2321/L2321</f>
        <v>41.961038961038959</v>
      </c>
      <c r="Q2321" t="str">
        <f t="shared" si="72"/>
        <v>music</v>
      </c>
      <c r="R2321" t="str">
        <f t="shared" si="73"/>
        <v>indie rock</v>
      </c>
      <c r="S2321" s="12">
        <f>(((I2321/60)/60)/24)+DATE(1970,1,1)</f>
        <v>41623.082002314812</v>
      </c>
      <c r="T2321" s="12">
        <f>(((J2321/60)/60)/24)+DATE(1970,1,1)</f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>E2322/L2322</f>
        <v>61.044943820224717</v>
      </c>
      <c r="Q2322" t="str">
        <f t="shared" si="72"/>
        <v>music</v>
      </c>
      <c r="R2322" t="str">
        <f t="shared" si="73"/>
        <v>indie rock</v>
      </c>
      <c r="S2322" s="12">
        <f>(((I2322/60)/60)/24)+DATE(1970,1,1)</f>
        <v>41731.775462962964</v>
      </c>
      <c r="T2322" s="12">
        <f>(((J2322/60)/60)/24)+DATE(1970,1,1)</f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>E2323/L2323</f>
        <v>64.53125</v>
      </c>
      <c r="Q2323" t="str">
        <f t="shared" si="72"/>
        <v>food</v>
      </c>
      <c r="R2323" t="str">
        <f t="shared" si="73"/>
        <v>small batch</v>
      </c>
      <c r="S2323" s="12">
        <f>(((I2323/60)/60)/24)+DATE(1970,1,1)</f>
        <v>42829.21876157407</v>
      </c>
      <c r="T2323" s="12">
        <f>(((J2323/60)/60)/24)+DATE(1970,1,1)</f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>E2324/L2324</f>
        <v>21.25</v>
      </c>
      <c r="Q2324" t="str">
        <f t="shared" si="72"/>
        <v>food</v>
      </c>
      <c r="R2324" t="str">
        <f t="shared" si="73"/>
        <v>small batch</v>
      </c>
      <c r="S2324" s="12">
        <f>(((I2324/60)/60)/24)+DATE(1970,1,1)</f>
        <v>42834.853807870371</v>
      </c>
      <c r="T2324" s="12">
        <f>(((J2324/60)/60)/24)+DATE(1970,1,1)</f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>E2325/L2325</f>
        <v>30</v>
      </c>
      <c r="Q2325" t="str">
        <f t="shared" si="72"/>
        <v>food</v>
      </c>
      <c r="R2325" t="str">
        <f t="shared" si="73"/>
        <v>small batch</v>
      </c>
      <c r="S2325" s="12">
        <f>(((I2325/60)/60)/24)+DATE(1970,1,1)</f>
        <v>42814.755173611105</v>
      </c>
      <c r="T2325" s="12">
        <f>(((J2325/60)/60)/24)+DATE(1970,1,1)</f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>E2326/L2326</f>
        <v>25.491803278688526</v>
      </c>
      <c r="Q2326" t="str">
        <f t="shared" si="72"/>
        <v>food</v>
      </c>
      <c r="R2326" t="str">
        <f t="shared" si="73"/>
        <v>small batch</v>
      </c>
      <c r="S2326" s="12">
        <f>(((I2326/60)/60)/24)+DATE(1970,1,1)</f>
        <v>42820.843576388885</v>
      </c>
      <c r="T2326" s="12">
        <f>(((J2326/60)/60)/24)+DATE(1970,1,1)</f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>E2327/L2327</f>
        <v>11.428571428571429</v>
      </c>
      <c r="Q2327" t="str">
        <f t="shared" si="72"/>
        <v>food</v>
      </c>
      <c r="R2327" t="str">
        <f t="shared" si="73"/>
        <v>small batch</v>
      </c>
      <c r="S2327" s="12">
        <f>(((I2327/60)/60)/24)+DATE(1970,1,1)</f>
        <v>42823.980682870373</v>
      </c>
      <c r="T2327" s="12">
        <f>(((J2327/60)/60)/24)+DATE(1970,1,1)</f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>E2328/L2328</f>
        <v>108</v>
      </c>
      <c r="Q2328" t="str">
        <f t="shared" si="72"/>
        <v>food</v>
      </c>
      <c r="R2328" t="str">
        <f t="shared" si="73"/>
        <v>small batch</v>
      </c>
      <c r="S2328" s="12">
        <f>(((I2328/60)/60)/24)+DATE(1970,1,1)</f>
        <v>42855.708333333328</v>
      </c>
      <c r="T2328" s="12">
        <f>(((J2328/60)/60)/24)+DATE(1970,1,1)</f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>E2329/L2329</f>
        <v>54.883162444113267</v>
      </c>
      <c r="Q2329" t="str">
        <f t="shared" si="72"/>
        <v>food</v>
      </c>
      <c r="R2329" t="str">
        <f t="shared" si="73"/>
        <v>small batch</v>
      </c>
      <c r="S2329" s="12">
        <f>(((I2329/60)/60)/24)+DATE(1970,1,1)</f>
        <v>41877.917129629634</v>
      </c>
      <c r="T2329" s="12">
        <f>(((J2329/60)/60)/24)+DATE(1970,1,1)</f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>E2330/L2330</f>
        <v>47.383612662942269</v>
      </c>
      <c r="Q2330" t="str">
        <f t="shared" si="72"/>
        <v>food</v>
      </c>
      <c r="R2330" t="str">
        <f t="shared" si="73"/>
        <v>small batch</v>
      </c>
      <c r="S2330" s="12">
        <f>(((I2330/60)/60)/24)+DATE(1970,1,1)</f>
        <v>42169.781678240746</v>
      </c>
      <c r="T2330" s="12">
        <f>(((J2330/60)/60)/24)+DATE(1970,1,1)</f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>E2331/L2331</f>
        <v>211.84</v>
      </c>
      <c r="Q2331" t="str">
        <f t="shared" si="72"/>
        <v>food</v>
      </c>
      <c r="R2331" t="str">
        <f t="shared" si="73"/>
        <v>small batch</v>
      </c>
      <c r="S2331" s="12">
        <f>(((I2331/60)/60)/24)+DATE(1970,1,1)</f>
        <v>41837.624374999999</v>
      </c>
      <c r="T2331" s="12">
        <f>(((J2331/60)/60)/24)+DATE(1970,1,1)</f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>E2332/L2332</f>
        <v>219.92638036809817</v>
      </c>
      <c r="Q2332" t="str">
        <f t="shared" si="72"/>
        <v>food</v>
      </c>
      <c r="R2332" t="str">
        <f t="shared" si="73"/>
        <v>small batch</v>
      </c>
      <c r="S2332" s="12">
        <f>(((I2332/60)/60)/24)+DATE(1970,1,1)</f>
        <v>42363</v>
      </c>
      <c r="T2332" s="12">
        <f>(((J2332/60)/60)/24)+DATE(1970,1,1)</f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>E2333/L2333</f>
        <v>40.795406360424032</v>
      </c>
      <c r="Q2333" t="str">
        <f t="shared" si="72"/>
        <v>food</v>
      </c>
      <c r="R2333" t="str">
        <f t="shared" si="73"/>
        <v>small batch</v>
      </c>
      <c r="S2333" s="12">
        <f>(((I2333/60)/60)/24)+DATE(1970,1,1)</f>
        <v>41869.005671296298</v>
      </c>
      <c r="T2333" s="12">
        <f>(((J2333/60)/60)/24)+DATE(1970,1,1)</f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>E2334/L2334</f>
        <v>75.502840909090907</v>
      </c>
      <c r="Q2334" t="str">
        <f t="shared" si="72"/>
        <v>food</v>
      </c>
      <c r="R2334" t="str">
        <f t="shared" si="73"/>
        <v>small batch</v>
      </c>
      <c r="S2334" s="12">
        <f>(((I2334/60)/60)/24)+DATE(1970,1,1)</f>
        <v>42041.628136574072</v>
      </c>
      <c r="T2334" s="12">
        <f>(((J2334/60)/60)/24)+DATE(1970,1,1)</f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>E2335/L2335</f>
        <v>13.542553191489361</v>
      </c>
      <c r="Q2335" t="str">
        <f t="shared" si="72"/>
        <v>food</v>
      </c>
      <c r="R2335" t="str">
        <f t="shared" si="73"/>
        <v>small batch</v>
      </c>
      <c r="S2335" s="12">
        <f>(((I2335/60)/60)/24)+DATE(1970,1,1)</f>
        <v>41788.743055555555</v>
      </c>
      <c r="T2335" s="12">
        <f>(((J2335/60)/60)/24)+DATE(1970,1,1)</f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>E2336/L2336</f>
        <v>60.865671641791046</v>
      </c>
      <c r="Q2336" t="str">
        <f t="shared" si="72"/>
        <v>food</v>
      </c>
      <c r="R2336" t="str">
        <f t="shared" si="73"/>
        <v>small batch</v>
      </c>
      <c r="S2336" s="12">
        <f>(((I2336/60)/60)/24)+DATE(1970,1,1)</f>
        <v>41948.731944444444</v>
      </c>
      <c r="T2336" s="12">
        <f>(((J2336/60)/60)/24)+DATE(1970,1,1)</f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>E2337/L2337</f>
        <v>115.69230769230769</v>
      </c>
      <c r="Q2337" t="str">
        <f t="shared" si="72"/>
        <v>food</v>
      </c>
      <c r="R2337" t="str">
        <f t="shared" si="73"/>
        <v>small batch</v>
      </c>
      <c r="S2337" s="12">
        <f>(((I2337/60)/60)/24)+DATE(1970,1,1)</f>
        <v>41801.572256944448</v>
      </c>
      <c r="T2337" s="12">
        <f>(((J2337/60)/60)/24)+DATE(1970,1,1)</f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>E2338/L2338</f>
        <v>48.104623556581984</v>
      </c>
      <c r="Q2338" t="str">
        <f t="shared" si="72"/>
        <v>food</v>
      </c>
      <c r="R2338" t="str">
        <f t="shared" si="73"/>
        <v>small batch</v>
      </c>
      <c r="S2338" s="12">
        <f>(((I2338/60)/60)/24)+DATE(1970,1,1)</f>
        <v>41706.924710648149</v>
      </c>
      <c r="T2338" s="12">
        <f>(((J2338/60)/60)/24)+DATE(1970,1,1)</f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>E2339/L2339</f>
        <v>74.184357541899445</v>
      </c>
      <c r="Q2339" t="str">
        <f t="shared" si="72"/>
        <v>food</v>
      </c>
      <c r="R2339" t="str">
        <f t="shared" si="73"/>
        <v>small batch</v>
      </c>
      <c r="S2339" s="12">
        <f>(((I2339/60)/60)/24)+DATE(1970,1,1)</f>
        <v>41816.640543981484</v>
      </c>
      <c r="T2339" s="12">
        <f>(((J2339/60)/60)/24)+DATE(1970,1,1)</f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>E2340/L2340</f>
        <v>123.34552845528455</v>
      </c>
      <c r="Q2340" t="str">
        <f t="shared" si="72"/>
        <v>food</v>
      </c>
      <c r="R2340" t="str">
        <f t="shared" si="73"/>
        <v>small batch</v>
      </c>
      <c r="S2340" s="12">
        <f>(((I2340/60)/60)/24)+DATE(1970,1,1)</f>
        <v>41819.896805555552</v>
      </c>
      <c r="T2340" s="12">
        <f>(((J2340/60)/60)/24)+DATE(1970,1,1)</f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>E2341/L2341</f>
        <v>66.623188405797094</v>
      </c>
      <c r="Q2341" t="str">
        <f t="shared" si="72"/>
        <v>food</v>
      </c>
      <c r="R2341" t="str">
        <f t="shared" si="73"/>
        <v>small batch</v>
      </c>
      <c r="S2341" s="12">
        <f>(((I2341/60)/60)/24)+DATE(1970,1,1)</f>
        <v>42723.332638888889</v>
      </c>
      <c r="T2341" s="12">
        <f>(((J2341/60)/60)/24)+DATE(1970,1,1)</f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>E2342/L2342</f>
        <v>104.99007444168734</v>
      </c>
      <c r="Q2342" t="str">
        <f t="shared" si="72"/>
        <v>food</v>
      </c>
      <c r="R2342" t="str">
        <f t="shared" si="73"/>
        <v>small batch</v>
      </c>
      <c r="S2342" s="12">
        <f>(((I2342/60)/60)/24)+DATE(1970,1,1)</f>
        <v>42673.642800925925</v>
      </c>
      <c r="T2342" s="12">
        <f>(((J2342/60)/60)/24)+DATE(1970,1,1)</f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>E2343/L2343</f>
        <v>#DIV/0!</v>
      </c>
      <c r="Q2343" t="str">
        <f t="shared" si="72"/>
        <v>technology</v>
      </c>
      <c r="R2343" t="str">
        <f t="shared" si="73"/>
        <v>web</v>
      </c>
      <c r="S2343" s="12">
        <f>(((I2343/60)/60)/24)+DATE(1970,1,1)</f>
        <v>42197.813703703709</v>
      </c>
      <c r="T2343" s="12">
        <f>(((J2343/60)/60)/24)+DATE(1970,1,1)</f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>E2344/L2344</f>
        <v>#DIV/0!</v>
      </c>
      <c r="Q2344" t="str">
        <f t="shared" si="72"/>
        <v>technology</v>
      </c>
      <c r="R2344" t="str">
        <f t="shared" si="73"/>
        <v>web</v>
      </c>
      <c r="S2344" s="12">
        <f>(((I2344/60)/60)/24)+DATE(1970,1,1)</f>
        <v>41918.208333333336</v>
      </c>
      <c r="T2344" s="12">
        <f>(((J2344/60)/60)/24)+DATE(1970,1,1)</f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>E2345/L2345</f>
        <v>300</v>
      </c>
      <c r="Q2345" t="str">
        <f t="shared" si="72"/>
        <v>technology</v>
      </c>
      <c r="R2345" t="str">
        <f t="shared" si="73"/>
        <v>web</v>
      </c>
      <c r="S2345" s="12">
        <f>(((I2345/60)/60)/24)+DATE(1970,1,1)</f>
        <v>42377.82430555555</v>
      </c>
      <c r="T2345" s="12">
        <f>(((J2345/60)/60)/24)+DATE(1970,1,1)</f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>E2346/L2346</f>
        <v>1</v>
      </c>
      <c r="Q2346" t="str">
        <f t="shared" si="72"/>
        <v>technology</v>
      </c>
      <c r="R2346" t="str">
        <f t="shared" si="73"/>
        <v>web</v>
      </c>
      <c r="S2346" s="12">
        <f>(((I2346/60)/60)/24)+DATE(1970,1,1)</f>
        <v>42545.727650462963</v>
      </c>
      <c r="T2346" s="12">
        <f>(((J2346/60)/60)/24)+DATE(1970,1,1)</f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>E2347/L2347</f>
        <v>#DIV/0!</v>
      </c>
      <c r="Q2347" t="str">
        <f t="shared" si="72"/>
        <v>technology</v>
      </c>
      <c r="R2347" t="str">
        <f t="shared" si="73"/>
        <v>web</v>
      </c>
      <c r="S2347" s="12">
        <f>(((I2347/60)/60)/24)+DATE(1970,1,1)</f>
        <v>42094.985416666663</v>
      </c>
      <c r="T2347" s="12">
        <f>(((J2347/60)/60)/24)+DATE(1970,1,1)</f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>E2348/L2348</f>
        <v>13</v>
      </c>
      <c r="Q2348" t="str">
        <f t="shared" si="72"/>
        <v>technology</v>
      </c>
      <c r="R2348" t="str">
        <f t="shared" si="73"/>
        <v>web</v>
      </c>
      <c r="S2348" s="12">
        <f>(((I2348/60)/60)/24)+DATE(1970,1,1)</f>
        <v>42660.79896990741</v>
      </c>
      <c r="T2348" s="12">
        <f>(((J2348/60)/60)/24)+DATE(1970,1,1)</f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>E2349/L2349</f>
        <v>15</v>
      </c>
      <c r="Q2349" t="str">
        <f t="shared" si="72"/>
        <v>technology</v>
      </c>
      <c r="R2349" t="str">
        <f t="shared" si="73"/>
        <v>web</v>
      </c>
      <c r="S2349" s="12">
        <f>(((I2349/60)/60)/24)+DATE(1970,1,1)</f>
        <v>42607.607361111113</v>
      </c>
      <c r="T2349" s="12">
        <f>(((J2349/60)/60)/24)+DATE(1970,1,1)</f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>E2350/L2350</f>
        <v>54</v>
      </c>
      <c r="Q2350" t="str">
        <f t="shared" si="72"/>
        <v>technology</v>
      </c>
      <c r="R2350" t="str">
        <f t="shared" si="73"/>
        <v>web</v>
      </c>
      <c r="S2350" s="12">
        <f>(((I2350/60)/60)/24)+DATE(1970,1,1)</f>
        <v>42420.932152777779</v>
      </c>
      <c r="T2350" s="12">
        <f>(((J2350/60)/60)/24)+DATE(1970,1,1)</f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>E2351/L2351</f>
        <v>#DIV/0!</v>
      </c>
      <c r="Q2351" t="str">
        <f t="shared" si="72"/>
        <v>technology</v>
      </c>
      <c r="R2351" t="str">
        <f t="shared" si="73"/>
        <v>web</v>
      </c>
      <c r="S2351" s="12">
        <f>(((I2351/60)/60)/24)+DATE(1970,1,1)</f>
        <v>42227.775787037041</v>
      </c>
      <c r="T2351" s="12">
        <f>(((J2351/60)/60)/24)+DATE(1970,1,1)</f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>E2352/L2352</f>
        <v>#DIV/0!</v>
      </c>
      <c r="Q2352" t="str">
        <f t="shared" si="72"/>
        <v>technology</v>
      </c>
      <c r="R2352" t="str">
        <f t="shared" si="73"/>
        <v>web</v>
      </c>
      <c r="S2352" s="12">
        <f>(((I2352/60)/60)/24)+DATE(1970,1,1)</f>
        <v>42738.842245370368</v>
      </c>
      <c r="T2352" s="12">
        <f>(((J2352/60)/60)/24)+DATE(1970,1,1)</f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>E2353/L2353</f>
        <v>15.428571428571429</v>
      </c>
      <c r="Q2353" t="str">
        <f t="shared" si="72"/>
        <v>technology</v>
      </c>
      <c r="R2353" t="str">
        <f t="shared" si="73"/>
        <v>web</v>
      </c>
      <c r="S2353" s="12">
        <f>(((I2353/60)/60)/24)+DATE(1970,1,1)</f>
        <v>42124.101145833338</v>
      </c>
      <c r="T2353" s="12">
        <f>(((J2353/60)/60)/24)+DATE(1970,1,1)</f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>E2354/L2354</f>
        <v>#DIV/0!</v>
      </c>
      <c r="Q2354" t="str">
        <f t="shared" si="72"/>
        <v>technology</v>
      </c>
      <c r="R2354" t="str">
        <f t="shared" si="73"/>
        <v>web</v>
      </c>
      <c r="S2354" s="12">
        <f>(((I2354/60)/60)/24)+DATE(1970,1,1)</f>
        <v>42161.633703703701</v>
      </c>
      <c r="T2354" s="12">
        <f>(((J2354/60)/60)/24)+DATE(1970,1,1)</f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>E2355/L2355</f>
        <v>#DIV/0!</v>
      </c>
      <c r="Q2355" t="str">
        <f t="shared" si="72"/>
        <v>technology</v>
      </c>
      <c r="R2355" t="str">
        <f t="shared" si="73"/>
        <v>web</v>
      </c>
      <c r="S2355" s="12">
        <f>(((I2355/60)/60)/24)+DATE(1970,1,1)</f>
        <v>42115.676180555558</v>
      </c>
      <c r="T2355" s="12">
        <f>(((J2355/60)/60)/24)+DATE(1970,1,1)</f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>E2356/L2356</f>
        <v>25</v>
      </c>
      <c r="Q2356" t="str">
        <f t="shared" si="72"/>
        <v>technology</v>
      </c>
      <c r="R2356" t="str">
        <f t="shared" si="73"/>
        <v>web</v>
      </c>
      <c r="S2356" s="12">
        <f>(((I2356/60)/60)/24)+DATE(1970,1,1)</f>
        <v>42014.722916666666</v>
      </c>
      <c r="T2356" s="12">
        <f>(((J2356/60)/60)/24)+DATE(1970,1,1)</f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>E2357/L2357</f>
        <v>27.5</v>
      </c>
      <c r="Q2357" t="str">
        <f t="shared" si="72"/>
        <v>technology</v>
      </c>
      <c r="R2357" t="str">
        <f t="shared" si="73"/>
        <v>web</v>
      </c>
      <c r="S2357" s="12">
        <f>(((I2357/60)/60)/24)+DATE(1970,1,1)</f>
        <v>42126.918240740735</v>
      </c>
      <c r="T2357" s="12">
        <f>(((J2357/60)/60)/24)+DATE(1970,1,1)</f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>E2358/L2358</f>
        <v>#DIV/0!</v>
      </c>
      <c r="Q2358" t="str">
        <f t="shared" si="72"/>
        <v>technology</v>
      </c>
      <c r="R2358" t="str">
        <f t="shared" si="73"/>
        <v>web</v>
      </c>
      <c r="S2358" s="12">
        <f>(((I2358/60)/60)/24)+DATE(1970,1,1)</f>
        <v>42160.78361111111</v>
      </c>
      <c r="T2358" s="12">
        <f>(((J2358/60)/60)/24)+DATE(1970,1,1)</f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>E2359/L2359</f>
        <v>#DIV/0!</v>
      </c>
      <c r="Q2359" t="str">
        <f t="shared" si="72"/>
        <v>technology</v>
      </c>
      <c r="R2359" t="str">
        <f t="shared" si="73"/>
        <v>web</v>
      </c>
      <c r="S2359" s="12">
        <f>(((I2359/60)/60)/24)+DATE(1970,1,1)</f>
        <v>42294.620115740734</v>
      </c>
      <c r="T2359" s="12">
        <f>(((J2359/60)/60)/24)+DATE(1970,1,1)</f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>E2360/L2360</f>
        <v>#DIV/0!</v>
      </c>
      <c r="Q2360" t="str">
        <f t="shared" si="72"/>
        <v>technology</v>
      </c>
      <c r="R2360" t="str">
        <f t="shared" si="73"/>
        <v>web</v>
      </c>
      <c r="S2360" s="12">
        <f>(((I2360/60)/60)/24)+DATE(1970,1,1)</f>
        <v>42035.027083333334</v>
      </c>
      <c r="T2360" s="12">
        <f>(((J2360/60)/60)/24)+DATE(1970,1,1)</f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>E2361/L2361</f>
        <v>367</v>
      </c>
      <c r="Q2361" t="str">
        <f t="shared" si="72"/>
        <v>technology</v>
      </c>
      <c r="R2361" t="str">
        <f t="shared" si="73"/>
        <v>web</v>
      </c>
      <c r="S2361" s="12">
        <f>(((I2361/60)/60)/24)+DATE(1970,1,1)</f>
        <v>42219.649583333332</v>
      </c>
      <c r="T2361" s="12">
        <f>(((J2361/60)/60)/24)+DATE(1970,1,1)</f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>E2362/L2362</f>
        <v>2</v>
      </c>
      <c r="Q2362" t="str">
        <f t="shared" si="72"/>
        <v>technology</v>
      </c>
      <c r="R2362" t="str">
        <f t="shared" si="73"/>
        <v>web</v>
      </c>
      <c r="S2362" s="12">
        <f>(((I2362/60)/60)/24)+DATE(1970,1,1)</f>
        <v>42407.70694444445</v>
      </c>
      <c r="T2362" s="12">
        <f>(((J2362/60)/60)/24)+DATE(1970,1,1)</f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>E2363/L2363</f>
        <v>#DIV/0!</v>
      </c>
      <c r="Q2363" t="str">
        <f t="shared" si="72"/>
        <v>technology</v>
      </c>
      <c r="R2363" t="str">
        <f t="shared" si="73"/>
        <v>web</v>
      </c>
      <c r="S2363" s="12">
        <f>(((I2363/60)/60)/24)+DATE(1970,1,1)</f>
        <v>42490.916666666672</v>
      </c>
      <c r="T2363" s="12">
        <f>(((J2363/60)/60)/24)+DATE(1970,1,1)</f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>E2364/L2364</f>
        <v>60</v>
      </c>
      <c r="Q2364" t="str">
        <f t="shared" si="72"/>
        <v>technology</v>
      </c>
      <c r="R2364" t="str">
        <f t="shared" si="73"/>
        <v>web</v>
      </c>
      <c r="S2364" s="12">
        <f>(((I2364/60)/60)/24)+DATE(1970,1,1)</f>
        <v>41984.688310185185</v>
      </c>
      <c r="T2364" s="12">
        <f>(((J2364/60)/60)/24)+DATE(1970,1,1)</f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>E2365/L2365</f>
        <v>#DIV/0!</v>
      </c>
      <c r="Q2365" t="str">
        <f t="shared" si="72"/>
        <v>technology</v>
      </c>
      <c r="R2365" t="str">
        <f t="shared" si="73"/>
        <v>web</v>
      </c>
      <c r="S2365" s="12">
        <f>(((I2365/60)/60)/24)+DATE(1970,1,1)</f>
        <v>42367.011574074073</v>
      </c>
      <c r="T2365" s="12">
        <f>(((J2365/60)/60)/24)+DATE(1970,1,1)</f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>E2366/L2366</f>
        <v>#DIV/0!</v>
      </c>
      <c r="Q2366" t="str">
        <f t="shared" si="72"/>
        <v>technology</v>
      </c>
      <c r="R2366" t="str">
        <f t="shared" si="73"/>
        <v>web</v>
      </c>
      <c r="S2366" s="12">
        <f>(((I2366/60)/60)/24)+DATE(1970,1,1)</f>
        <v>42303.934675925921</v>
      </c>
      <c r="T2366" s="12">
        <f>(((J2366/60)/60)/24)+DATE(1970,1,1)</f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>E2367/L2367</f>
        <v>#DIV/0!</v>
      </c>
      <c r="Q2367" t="str">
        <f t="shared" si="72"/>
        <v>technology</v>
      </c>
      <c r="R2367" t="str">
        <f t="shared" si="73"/>
        <v>web</v>
      </c>
      <c r="S2367" s="12">
        <f>(((I2367/60)/60)/24)+DATE(1970,1,1)</f>
        <v>42386.958333333328</v>
      </c>
      <c r="T2367" s="12">
        <f>(((J2367/60)/60)/24)+DATE(1970,1,1)</f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>E2368/L2368</f>
        <v>97.407407407407405</v>
      </c>
      <c r="Q2368" t="str">
        <f t="shared" si="72"/>
        <v>technology</v>
      </c>
      <c r="R2368" t="str">
        <f t="shared" si="73"/>
        <v>web</v>
      </c>
      <c r="S2368" s="12">
        <f>(((I2368/60)/60)/24)+DATE(1970,1,1)</f>
        <v>42298.531631944439</v>
      </c>
      <c r="T2368" s="12">
        <f>(((J2368/60)/60)/24)+DATE(1970,1,1)</f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>E2369/L2369</f>
        <v>47.857142857142854</v>
      </c>
      <c r="Q2369" t="str">
        <f t="shared" si="72"/>
        <v>technology</v>
      </c>
      <c r="R2369" t="str">
        <f t="shared" si="73"/>
        <v>web</v>
      </c>
      <c r="S2369" s="12">
        <f>(((I2369/60)/60)/24)+DATE(1970,1,1)</f>
        <v>42485.928425925929</v>
      </c>
      <c r="T2369" s="12">
        <f>(((J2369/60)/60)/24)+DATE(1970,1,1)</f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>E2370/L2370</f>
        <v>50</v>
      </c>
      <c r="Q2370" t="str">
        <f t="shared" si="72"/>
        <v>technology</v>
      </c>
      <c r="R2370" t="str">
        <f t="shared" si="73"/>
        <v>web</v>
      </c>
      <c r="S2370" s="12">
        <f>(((I2370/60)/60)/24)+DATE(1970,1,1)</f>
        <v>42108.680150462969</v>
      </c>
      <c r="T2370" s="12">
        <f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>E2371/L2371</f>
        <v>#DIV/0!</v>
      </c>
      <c r="Q2371" t="str">
        <f t="shared" ref="Q2371:Q2434" si="74">LEFT(N2371, SEARCH("/",N2371,1)-1)</f>
        <v>technology</v>
      </c>
      <c r="R2371" t="str">
        <f t="shared" ref="R2371:R2434" si="75">RIGHT(N2371,LEN(N2371) - SEARCH("/", N2371, SEARCH("/", N2371) - 1))</f>
        <v>web</v>
      </c>
      <c r="S2371" s="12">
        <f>(((I2371/60)/60)/24)+DATE(1970,1,1)</f>
        <v>42410.812627314815</v>
      </c>
      <c r="T2371" s="12">
        <f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>E2372/L2372</f>
        <v>20.5</v>
      </c>
      <c r="Q2372" t="str">
        <f t="shared" si="74"/>
        <v>technology</v>
      </c>
      <c r="R2372" t="str">
        <f t="shared" si="75"/>
        <v>web</v>
      </c>
      <c r="S2372" s="12">
        <f>(((I2372/60)/60)/24)+DATE(1970,1,1)</f>
        <v>41991.18913194444</v>
      </c>
      <c r="T2372" s="12">
        <f>(((J2372/60)/60)/24)+DATE(1970,1,1)</f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>E2373/L2373</f>
        <v>#DIV/0!</v>
      </c>
      <c r="Q2373" t="str">
        <f t="shared" si="74"/>
        <v>technology</v>
      </c>
      <c r="R2373" t="str">
        <f t="shared" si="75"/>
        <v>web</v>
      </c>
      <c r="S2373" s="12">
        <f>(((I2373/60)/60)/24)+DATE(1970,1,1)</f>
        <v>42180.777731481481</v>
      </c>
      <c r="T2373" s="12">
        <f>(((J2373/60)/60)/24)+DATE(1970,1,1)</f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>E2374/L2374</f>
        <v>30</v>
      </c>
      <c r="Q2374" t="str">
        <f t="shared" si="74"/>
        <v>technology</v>
      </c>
      <c r="R2374" t="str">
        <f t="shared" si="75"/>
        <v>web</v>
      </c>
      <c r="S2374" s="12">
        <f>(((I2374/60)/60)/24)+DATE(1970,1,1)</f>
        <v>42118.069108796291</v>
      </c>
      <c r="T2374" s="12">
        <f>(((J2374/60)/60)/24)+DATE(1970,1,1)</f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>E2375/L2375</f>
        <v>50</v>
      </c>
      <c r="Q2375" t="str">
        <f t="shared" si="74"/>
        <v>technology</v>
      </c>
      <c r="R2375" t="str">
        <f t="shared" si="75"/>
        <v>web</v>
      </c>
      <c r="S2375" s="12">
        <f>(((I2375/60)/60)/24)+DATE(1970,1,1)</f>
        <v>42245.662314814821</v>
      </c>
      <c r="T2375" s="12">
        <f>(((J2375/60)/60)/24)+DATE(1970,1,1)</f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>E2376/L2376</f>
        <v>10</v>
      </c>
      <c r="Q2376" t="str">
        <f t="shared" si="74"/>
        <v>technology</v>
      </c>
      <c r="R2376" t="str">
        <f t="shared" si="75"/>
        <v>web</v>
      </c>
      <c r="S2376" s="12">
        <f>(((I2376/60)/60)/24)+DATE(1970,1,1)</f>
        <v>42047.843287037031</v>
      </c>
      <c r="T2376" s="12">
        <f>(((J2376/60)/60)/24)+DATE(1970,1,1)</f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>E2377/L2377</f>
        <v>#DIV/0!</v>
      </c>
      <c r="Q2377" t="str">
        <f t="shared" si="74"/>
        <v>technology</v>
      </c>
      <c r="R2377" t="str">
        <f t="shared" si="75"/>
        <v>web</v>
      </c>
      <c r="S2377" s="12">
        <f>(((I2377/60)/60)/24)+DATE(1970,1,1)</f>
        <v>42622.836076388892</v>
      </c>
      <c r="T2377" s="12">
        <f>(((J2377/60)/60)/24)+DATE(1970,1,1)</f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>E2378/L2378</f>
        <v>81.582499999999996</v>
      </c>
      <c r="Q2378" t="str">
        <f t="shared" si="74"/>
        <v>technology</v>
      </c>
      <c r="R2378" t="str">
        <f t="shared" si="75"/>
        <v>web</v>
      </c>
      <c r="S2378" s="12">
        <f>(((I2378/60)/60)/24)+DATE(1970,1,1)</f>
        <v>42348.925532407404</v>
      </c>
      <c r="T2378" s="12">
        <f>(((J2378/60)/60)/24)+DATE(1970,1,1)</f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>E2379/L2379</f>
        <v>#DIV/0!</v>
      </c>
      <c r="Q2379" t="str">
        <f t="shared" si="74"/>
        <v>technology</v>
      </c>
      <c r="R2379" t="str">
        <f t="shared" si="75"/>
        <v>web</v>
      </c>
      <c r="S2379" s="12">
        <f>(((I2379/60)/60)/24)+DATE(1970,1,1)</f>
        <v>42699.911840277782</v>
      </c>
      <c r="T2379" s="12">
        <f>(((J2379/60)/60)/24)+DATE(1970,1,1)</f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>E2380/L2380</f>
        <v>#DIV/0!</v>
      </c>
      <c r="Q2380" t="str">
        <f t="shared" si="74"/>
        <v>technology</v>
      </c>
      <c r="R2380" t="str">
        <f t="shared" si="75"/>
        <v>web</v>
      </c>
      <c r="S2380" s="12">
        <f>(((I2380/60)/60)/24)+DATE(1970,1,1)</f>
        <v>42242.013078703705</v>
      </c>
      <c r="T2380" s="12">
        <f>(((J2380/60)/60)/24)+DATE(1970,1,1)</f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>E2381/L2381</f>
        <v>#DIV/0!</v>
      </c>
      <c r="Q2381" t="str">
        <f t="shared" si="74"/>
        <v>technology</v>
      </c>
      <c r="R2381" t="str">
        <f t="shared" si="75"/>
        <v>web</v>
      </c>
      <c r="S2381" s="12">
        <f>(((I2381/60)/60)/24)+DATE(1970,1,1)</f>
        <v>42282.016388888893</v>
      </c>
      <c r="T2381" s="12">
        <f>(((J2381/60)/60)/24)+DATE(1970,1,1)</f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>E2382/L2382</f>
        <v>18.333333333333332</v>
      </c>
      <c r="Q2382" t="str">
        <f t="shared" si="74"/>
        <v>technology</v>
      </c>
      <c r="R2382" t="str">
        <f t="shared" si="75"/>
        <v>web</v>
      </c>
      <c r="S2382" s="12">
        <f>(((I2382/60)/60)/24)+DATE(1970,1,1)</f>
        <v>42278.793310185181</v>
      </c>
      <c r="T2382" s="12">
        <f>(((J2382/60)/60)/24)+DATE(1970,1,1)</f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>E2383/L2383</f>
        <v>224.42857142857142</v>
      </c>
      <c r="Q2383" t="str">
        <f t="shared" si="74"/>
        <v>technology</v>
      </c>
      <c r="R2383" t="str">
        <f t="shared" si="75"/>
        <v>web</v>
      </c>
      <c r="S2383" s="12">
        <f>(((I2383/60)/60)/24)+DATE(1970,1,1)</f>
        <v>42104.935740740737</v>
      </c>
      <c r="T2383" s="12">
        <f>(((J2383/60)/60)/24)+DATE(1970,1,1)</f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>E2384/L2384</f>
        <v>37.5</v>
      </c>
      <c r="Q2384" t="str">
        <f t="shared" si="74"/>
        <v>technology</v>
      </c>
      <c r="R2384" t="str">
        <f t="shared" si="75"/>
        <v>web</v>
      </c>
      <c r="S2384" s="12">
        <f>(((I2384/60)/60)/24)+DATE(1970,1,1)</f>
        <v>42220.187534722223</v>
      </c>
      <c r="T2384" s="12">
        <f>(((J2384/60)/60)/24)+DATE(1970,1,1)</f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>E2385/L2385</f>
        <v>145</v>
      </c>
      <c r="Q2385" t="str">
        <f t="shared" si="74"/>
        <v>technology</v>
      </c>
      <c r="R2385" t="str">
        <f t="shared" si="75"/>
        <v>web</v>
      </c>
      <c r="S2385" s="12">
        <f>(((I2385/60)/60)/24)+DATE(1970,1,1)</f>
        <v>42057.056793981479</v>
      </c>
      <c r="T2385" s="12">
        <f>(((J2385/60)/60)/24)+DATE(1970,1,1)</f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>E2386/L2386</f>
        <v>1</v>
      </c>
      <c r="Q2386" t="str">
        <f t="shared" si="74"/>
        <v>technology</v>
      </c>
      <c r="R2386" t="str">
        <f t="shared" si="75"/>
        <v>web</v>
      </c>
      <c r="S2386" s="12">
        <f>(((I2386/60)/60)/24)+DATE(1970,1,1)</f>
        <v>41957.109293981484</v>
      </c>
      <c r="T2386" s="12">
        <f>(((J2386/60)/60)/24)+DATE(1970,1,1)</f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>E2387/L2387</f>
        <v>112.57142857142857</v>
      </c>
      <c r="Q2387" t="str">
        <f t="shared" si="74"/>
        <v>technology</v>
      </c>
      <c r="R2387" t="str">
        <f t="shared" si="75"/>
        <v>web</v>
      </c>
      <c r="S2387" s="12">
        <f>(((I2387/60)/60)/24)+DATE(1970,1,1)</f>
        <v>42221.70175925926</v>
      </c>
      <c r="T2387" s="12">
        <f>(((J2387/60)/60)/24)+DATE(1970,1,1)</f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>E2388/L2388</f>
        <v>#DIV/0!</v>
      </c>
      <c r="Q2388" t="str">
        <f t="shared" si="74"/>
        <v>technology</v>
      </c>
      <c r="R2388" t="str">
        <f t="shared" si="75"/>
        <v>web</v>
      </c>
      <c r="S2388" s="12">
        <f>(((I2388/60)/60)/24)+DATE(1970,1,1)</f>
        <v>42014.838240740741</v>
      </c>
      <c r="T2388" s="12">
        <f>(((J2388/60)/60)/24)+DATE(1970,1,1)</f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>E2389/L2389</f>
        <v>342</v>
      </c>
      <c r="Q2389" t="str">
        <f t="shared" si="74"/>
        <v>technology</v>
      </c>
      <c r="R2389" t="str">
        <f t="shared" si="75"/>
        <v>web</v>
      </c>
      <c r="S2389" s="12">
        <f>(((I2389/60)/60)/24)+DATE(1970,1,1)</f>
        <v>42573.626620370371</v>
      </c>
      <c r="T2389" s="12">
        <f>(((J2389/60)/60)/24)+DATE(1970,1,1)</f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>E2390/L2390</f>
        <v>57.875</v>
      </c>
      <c r="Q2390" t="str">
        <f t="shared" si="74"/>
        <v>technology</v>
      </c>
      <c r="R2390" t="str">
        <f t="shared" si="75"/>
        <v>web</v>
      </c>
      <c r="S2390" s="12">
        <f>(((I2390/60)/60)/24)+DATE(1970,1,1)</f>
        <v>42019.811805555553</v>
      </c>
      <c r="T2390" s="12">
        <f>(((J2390/60)/60)/24)+DATE(1970,1,1)</f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>E2391/L2391</f>
        <v>30</v>
      </c>
      <c r="Q2391" t="str">
        <f t="shared" si="74"/>
        <v>technology</v>
      </c>
      <c r="R2391" t="str">
        <f t="shared" si="75"/>
        <v>web</v>
      </c>
      <c r="S2391" s="12">
        <f>(((I2391/60)/60)/24)+DATE(1970,1,1)</f>
        <v>42210.915972222225</v>
      </c>
      <c r="T2391" s="12">
        <f>(((J2391/60)/60)/24)+DATE(1970,1,1)</f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>E2392/L2392</f>
        <v>#DIV/0!</v>
      </c>
      <c r="Q2392" t="str">
        <f t="shared" si="74"/>
        <v>technology</v>
      </c>
      <c r="R2392" t="str">
        <f t="shared" si="75"/>
        <v>web</v>
      </c>
      <c r="S2392" s="12">
        <f>(((I2392/60)/60)/24)+DATE(1970,1,1)</f>
        <v>42008.262314814812</v>
      </c>
      <c r="T2392" s="12">
        <f>(((J2392/60)/60)/24)+DATE(1970,1,1)</f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>E2393/L2393</f>
        <v>25</v>
      </c>
      <c r="Q2393" t="str">
        <f t="shared" si="74"/>
        <v>technology</v>
      </c>
      <c r="R2393" t="str">
        <f t="shared" si="75"/>
        <v>web</v>
      </c>
      <c r="S2393" s="12">
        <f>(((I2393/60)/60)/24)+DATE(1970,1,1)</f>
        <v>42094.752824074079</v>
      </c>
      <c r="T2393" s="12">
        <f>(((J2393/60)/60)/24)+DATE(1970,1,1)</f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>E2394/L2394</f>
        <v>#DIV/0!</v>
      </c>
      <c r="Q2394" t="str">
        <f t="shared" si="74"/>
        <v>technology</v>
      </c>
      <c r="R2394" t="str">
        <f t="shared" si="75"/>
        <v>web</v>
      </c>
      <c r="S2394" s="12">
        <f>(((I2394/60)/60)/24)+DATE(1970,1,1)</f>
        <v>42306.120636574073</v>
      </c>
      <c r="T2394" s="12">
        <f>(((J2394/60)/60)/24)+DATE(1970,1,1)</f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>E2395/L2395</f>
        <v>50</v>
      </c>
      <c r="Q2395" t="str">
        <f t="shared" si="74"/>
        <v>technology</v>
      </c>
      <c r="R2395" t="str">
        <f t="shared" si="75"/>
        <v>web</v>
      </c>
      <c r="S2395" s="12">
        <f>(((I2395/60)/60)/24)+DATE(1970,1,1)</f>
        <v>42224.648344907408</v>
      </c>
      <c r="T2395" s="12">
        <f>(((J2395/60)/60)/24)+DATE(1970,1,1)</f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>E2396/L2396</f>
        <v>1.5</v>
      </c>
      <c r="Q2396" t="str">
        <f t="shared" si="74"/>
        <v>technology</v>
      </c>
      <c r="R2396" t="str">
        <f t="shared" si="75"/>
        <v>web</v>
      </c>
      <c r="S2396" s="12">
        <f>(((I2396/60)/60)/24)+DATE(1970,1,1)</f>
        <v>42061.362187499995</v>
      </c>
      <c r="T2396" s="12">
        <f>(((J2396/60)/60)/24)+DATE(1970,1,1)</f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>E2397/L2397</f>
        <v>#DIV/0!</v>
      </c>
      <c r="Q2397" t="str">
        <f t="shared" si="74"/>
        <v>technology</v>
      </c>
      <c r="R2397" t="str">
        <f t="shared" si="75"/>
        <v>web</v>
      </c>
      <c r="S2397" s="12">
        <f>(((I2397/60)/60)/24)+DATE(1970,1,1)</f>
        <v>42745.372916666667</v>
      </c>
      <c r="T2397" s="12">
        <f>(((J2397/60)/60)/24)+DATE(1970,1,1)</f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>E2398/L2398</f>
        <v>10</v>
      </c>
      <c r="Q2398" t="str">
        <f t="shared" si="74"/>
        <v>technology</v>
      </c>
      <c r="R2398" t="str">
        <f t="shared" si="75"/>
        <v>web</v>
      </c>
      <c r="S2398" s="12">
        <f>(((I2398/60)/60)/24)+DATE(1970,1,1)</f>
        <v>42292.849050925928</v>
      </c>
      <c r="T2398" s="12">
        <f>(((J2398/60)/60)/24)+DATE(1970,1,1)</f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>E2399/L2399</f>
        <v>#DIV/0!</v>
      </c>
      <c r="Q2399" t="str">
        <f t="shared" si="74"/>
        <v>technology</v>
      </c>
      <c r="R2399" t="str">
        <f t="shared" si="75"/>
        <v>web</v>
      </c>
      <c r="S2399" s="12">
        <f>(((I2399/60)/60)/24)+DATE(1970,1,1)</f>
        <v>42006.88490740741</v>
      </c>
      <c r="T2399" s="12">
        <f>(((J2399/60)/60)/24)+DATE(1970,1,1)</f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>E2400/L2400</f>
        <v>#DIV/0!</v>
      </c>
      <c r="Q2400" t="str">
        <f t="shared" si="74"/>
        <v>technology</v>
      </c>
      <c r="R2400" t="str">
        <f t="shared" si="75"/>
        <v>web</v>
      </c>
      <c r="S2400" s="12">
        <f>(((I2400/60)/60)/24)+DATE(1970,1,1)</f>
        <v>42187.916481481487</v>
      </c>
      <c r="T2400" s="12">
        <f>(((J2400/60)/60)/24)+DATE(1970,1,1)</f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>E2401/L2401</f>
        <v>#DIV/0!</v>
      </c>
      <c r="Q2401" t="str">
        <f t="shared" si="74"/>
        <v>technology</v>
      </c>
      <c r="R2401" t="str">
        <f t="shared" si="75"/>
        <v>web</v>
      </c>
      <c r="S2401" s="12">
        <f>(((I2401/60)/60)/24)+DATE(1970,1,1)</f>
        <v>41991.853078703702</v>
      </c>
      <c r="T2401" s="12">
        <f>(((J2401/60)/60)/24)+DATE(1970,1,1)</f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>E2402/L2402</f>
        <v>#DIV/0!</v>
      </c>
      <c r="Q2402" t="str">
        <f t="shared" si="74"/>
        <v>technology</v>
      </c>
      <c r="R2402" t="str">
        <f t="shared" si="75"/>
        <v>web</v>
      </c>
      <c r="S2402" s="12">
        <f>(((I2402/60)/60)/24)+DATE(1970,1,1)</f>
        <v>42474.268101851849</v>
      </c>
      <c r="T2402" s="12">
        <f>(((J2402/60)/60)/24)+DATE(1970,1,1)</f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>E2403/L2403</f>
        <v>22.333333333333332</v>
      </c>
      <c r="Q2403" t="str">
        <f t="shared" si="74"/>
        <v>food</v>
      </c>
      <c r="R2403" t="str">
        <f t="shared" si="75"/>
        <v>food trucks</v>
      </c>
      <c r="S2403" s="12">
        <f>(((I2403/60)/60)/24)+DATE(1970,1,1)</f>
        <v>42434.822870370372</v>
      </c>
      <c r="T2403" s="12">
        <f>(((J2403/60)/60)/24)+DATE(1970,1,1)</f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>E2404/L2404</f>
        <v>52</v>
      </c>
      <c r="Q2404" t="str">
        <f t="shared" si="74"/>
        <v>food</v>
      </c>
      <c r="R2404" t="str">
        <f t="shared" si="75"/>
        <v>food trucks</v>
      </c>
      <c r="S2404" s="12">
        <f>(((I2404/60)/60)/24)+DATE(1970,1,1)</f>
        <v>42137.679756944446</v>
      </c>
      <c r="T2404" s="12">
        <f>(((J2404/60)/60)/24)+DATE(1970,1,1)</f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>E2405/L2405</f>
        <v>16.833333333333332</v>
      </c>
      <c r="Q2405" t="str">
        <f t="shared" si="74"/>
        <v>food</v>
      </c>
      <c r="R2405" t="str">
        <f t="shared" si="75"/>
        <v>food trucks</v>
      </c>
      <c r="S2405" s="12">
        <f>(((I2405/60)/60)/24)+DATE(1970,1,1)</f>
        <v>42459.840949074074</v>
      </c>
      <c r="T2405" s="12">
        <f>(((J2405/60)/60)/24)+DATE(1970,1,1)</f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>E2406/L2406</f>
        <v>#DIV/0!</v>
      </c>
      <c r="Q2406" t="str">
        <f t="shared" si="74"/>
        <v>food</v>
      </c>
      <c r="R2406" t="str">
        <f t="shared" si="75"/>
        <v>food trucks</v>
      </c>
      <c r="S2406" s="12">
        <f>(((I2406/60)/60)/24)+DATE(1970,1,1)</f>
        <v>42372.03943287037</v>
      </c>
      <c r="T2406" s="12">
        <f>(((J2406/60)/60)/24)+DATE(1970,1,1)</f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>E2407/L2407</f>
        <v>56.3</v>
      </c>
      <c r="Q2407" t="str">
        <f t="shared" si="74"/>
        <v>food</v>
      </c>
      <c r="R2407" t="str">
        <f t="shared" si="75"/>
        <v>food trucks</v>
      </c>
      <c r="S2407" s="12">
        <f>(((I2407/60)/60)/24)+DATE(1970,1,1)</f>
        <v>42616.585358796292</v>
      </c>
      <c r="T2407" s="12">
        <f>(((J2407/60)/60)/24)+DATE(1970,1,1)</f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>E2408/L2408</f>
        <v>84.0625</v>
      </c>
      <c r="Q2408" t="str">
        <f t="shared" si="74"/>
        <v>food</v>
      </c>
      <c r="R2408" t="str">
        <f t="shared" si="75"/>
        <v>food trucks</v>
      </c>
      <c r="S2408" s="12">
        <f>(((I2408/60)/60)/24)+DATE(1970,1,1)</f>
        <v>42023.110995370371</v>
      </c>
      <c r="T2408" s="12">
        <f>(((J2408/60)/60)/24)+DATE(1970,1,1)</f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>E2409/L2409</f>
        <v>168.39393939393941</v>
      </c>
      <c r="Q2409" t="str">
        <f t="shared" si="74"/>
        <v>food</v>
      </c>
      <c r="R2409" t="str">
        <f t="shared" si="75"/>
        <v>food trucks</v>
      </c>
      <c r="S2409" s="12">
        <f>(((I2409/60)/60)/24)+DATE(1970,1,1)</f>
        <v>42105.25</v>
      </c>
      <c r="T2409" s="12">
        <f>(((J2409/60)/60)/24)+DATE(1970,1,1)</f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>E2410/L2410</f>
        <v>15</v>
      </c>
      <c r="Q2410" t="str">
        <f t="shared" si="74"/>
        <v>food</v>
      </c>
      <c r="R2410" t="str">
        <f t="shared" si="75"/>
        <v>food trucks</v>
      </c>
      <c r="S2410" s="12">
        <f>(((I2410/60)/60)/24)+DATE(1970,1,1)</f>
        <v>41949.182372685187</v>
      </c>
      <c r="T2410" s="12">
        <f>(((J2410/60)/60)/24)+DATE(1970,1,1)</f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>E2411/L2411</f>
        <v>76.666666666666671</v>
      </c>
      <c r="Q2411" t="str">
        <f t="shared" si="74"/>
        <v>food</v>
      </c>
      <c r="R2411" t="str">
        <f t="shared" si="75"/>
        <v>food trucks</v>
      </c>
      <c r="S2411" s="12">
        <f>(((I2411/60)/60)/24)+DATE(1970,1,1)</f>
        <v>42234.875868055555</v>
      </c>
      <c r="T2411" s="12">
        <f>(((J2411/60)/60)/24)+DATE(1970,1,1)</f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>E2412/L2412</f>
        <v>#DIV/0!</v>
      </c>
      <c r="Q2412" t="str">
        <f t="shared" si="74"/>
        <v>food</v>
      </c>
      <c r="R2412" t="str">
        <f t="shared" si="75"/>
        <v>food trucks</v>
      </c>
      <c r="S2412" s="12">
        <f>(((I2412/60)/60)/24)+DATE(1970,1,1)</f>
        <v>42254.408275462964</v>
      </c>
      <c r="T2412" s="12">
        <f>(((J2412/60)/60)/24)+DATE(1970,1,1)</f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>E2413/L2413</f>
        <v>50.333333333333336</v>
      </c>
      <c r="Q2413" t="str">
        <f t="shared" si="74"/>
        <v>food</v>
      </c>
      <c r="R2413" t="str">
        <f t="shared" si="75"/>
        <v>food trucks</v>
      </c>
      <c r="S2413" s="12">
        <f>(((I2413/60)/60)/24)+DATE(1970,1,1)</f>
        <v>42241.732430555552</v>
      </c>
      <c r="T2413" s="12">
        <f>(((J2413/60)/60)/24)+DATE(1970,1,1)</f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>E2414/L2414</f>
        <v>#DIV/0!</v>
      </c>
      <c r="Q2414" t="str">
        <f t="shared" si="74"/>
        <v>food</v>
      </c>
      <c r="R2414" t="str">
        <f t="shared" si="75"/>
        <v>food trucks</v>
      </c>
      <c r="S2414" s="12">
        <f>(((I2414/60)/60)/24)+DATE(1970,1,1)</f>
        <v>42700.778622685189</v>
      </c>
      <c r="T2414" s="12">
        <f>(((J2414/60)/60)/24)+DATE(1970,1,1)</f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>E2415/L2415</f>
        <v>8.3333333333333339</v>
      </c>
      <c r="Q2415" t="str">
        <f t="shared" si="74"/>
        <v>food</v>
      </c>
      <c r="R2415" t="str">
        <f t="shared" si="75"/>
        <v>food trucks</v>
      </c>
      <c r="S2415" s="12">
        <f>(((I2415/60)/60)/24)+DATE(1970,1,1)</f>
        <v>41790.979166666664</v>
      </c>
      <c r="T2415" s="12">
        <f>(((J2415/60)/60)/24)+DATE(1970,1,1)</f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>E2416/L2416</f>
        <v>35.384615384615387</v>
      </c>
      <c r="Q2416" t="str">
        <f t="shared" si="74"/>
        <v>food</v>
      </c>
      <c r="R2416" t="str">
        <f t="shared" si="75"/>
        <v>food trucks</v>
      </c>
      <c r="S2416" s="12">
        <f>(((I2416/60)/60)/24)+DATE(1970,1,1)</f>
        <v>42238.165972222225</v>
      </c>
      <c r="T2416" s="12">
        <f>(((J2416/60)/60)/24)+DATE(1970,1,1)</f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>E2417/L2417</f>
        <v>55.833333333333336</v>
      </c>
      <c r="Q2417" t="str">
        <f t="shared" si="74"/>
        <v>food</v>
      </c>
      <c r="R2417" t="str">
        <f t="shared" si="75"/>
        <v>food trucks</v>
      </c>
      <c r="S2417" s="12">
        <f>(((I2417/60)/60)/24)+DATE(1970,1,1)</f>
        <v>42566.862800925926</v>
      </c>
      <c r="T2417" s="12">
        <f>(((J2417/60)/60)/24)+DATE(1970,1,1)</f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>E2418/L2418</f>
        <v>5</v>
      </c>
      <c r="Q2418" t="str">
        <f t="shared" si="74"/>
        <v>food</v>
      </c>
      <c r="R2418" t="str">
        <f t="shared" si="75"/>
        <v>food trucks</v>
      </c>
      <c r="S2418" s="12">
        <f>(((I2418/60)/60)/24)+DATE(1970,1,1)</f>
        <v>42077.625</v>
      </c>
      <c r="T2418" s="12">
        <f>(((J2418/60)/60)/24)+DATE(1970,1,1)</f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>E2419/L2419</f>
        <v>#DIV/0!</v>
      </c>
      <c r="Q2419" t="str">
        <f t="shared" si="74"/>
        <v>food</v>
      </c>
      <c r="R2419" t="str">
        <f t="shared" si="75"/>
        <v>food trucks</v>
      </c>
      <c r="S2419" s="12">
        <f>(((I2419/60)/60)/24)+DATE(1970,1,1)</f>
        <v>41861.884108796294</v>
      </c>
      <c r="T2419" s="12">
        <f>(((J2419/60)/60)/24)+DATE(1970,1,1)</f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>E2420/L2420</f>
        <v>1</v>
      </c>
      <c r="Q2420" t="str">
        <f t="shared" si="74"/>
        <v>food</v>
      </c>
      <c r="R2420" t="str">
        <f t="shared" si="75"/>
        <v>food trucks</v>
      </c>
      <c r="S2420" s="12">
        <f>(((I2420/60)/60)/24)+DATE(1970,1,1)</f>
        <v>42087.815324074079</v>
      </c>
      <c r="T2420" s="12">
        <f>(((J2420/60)/60)/24)+DATE(1970,1,1)</f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>E2421/L2421</f>
        <v>#DIV/0!</v>
      </c>
      <c r="Q2421" t="str">
        <f t="shared" si="74"/>
        <v>food</v>
      </c>
      <c r="R2421" t="str">
        <f t="shared" si="75"/>
        <v>food trucks</v>
      </c>
      <c r="S2421" s="12">
        <f>(((I2421/60)/60)/24)+DATE(1970,1,1)</f>
        <v>42053.738298611104</v>
      </c>
      <c r="T2421" s="12">
        <f>(((J2421/60)/60)/24)+DATE(1970,1,1)</f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>E2422/L2422</f>
        <v>69.472222222222229</v>
      </c>
      <c r="Q2422" t="str">
        <f t="shared" si="74"/>
        <v>food</v>
      </c>
      <c r="R2422" t="str">
        <f t="shared" si="75"/>
        <v>food trucks</v>
      </c>
      <c r="S2422" s="12">
        <f>(((I2422/60)/60)/24)+DATE(1970,1,1)</f>
        <v>41953.070543981477</v>
      </c>
      <c r="T2422" s="12">
        <f>(((J2422/60)/60)/24)+DATE(1970,1,1)</f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>E2423/L2423</f>
        <v>1</v>
      </c>
      <c r="Q2423" t="str">
        <f t="shared" si="74"/>
        <v>food</v>
      </c>
      <c r="R2423" t="str">
        <f t="shared" si="75"/>
        <v>food trucks</v>
      </c>
      <c r="S2423" s="12">
        <f>(((I2423/60)/60)/24)+DATE(1970,1,1)</f>
        <v>42056.687453703707</v>
      </c>
      <c r="T2423" s="12">
        <f>(((J2423/60)/60)/24)+DATE(1970,1,1)</f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>E2424/L2424</f>
        <v>1</v>
      </c>
      <c r="Q2424" t="str">
        <f t="shared" si="74"/>
        <v>food</v>
      </c>
      <c r="R2424" t="str">
        <f t="shared" si="75"/>
        <v>food trucks</v>
      </c>
      <c r="S2424" s="12">
        <f>(((I2424/60)/60)/24)+DATE(1970,1,1)</f>
        <v>42074.683287037042</v>
      </c>
      <c r="T2424" s="12">
        <f>(((J2424/60)/60)/24)+DATE(1970,1,1)</f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>E2425/L2425</f>
        <v>8</v>
      </c>
      <c r="Q2425" t="str">
        <f t="shared" si="74"/>
        <v>food</v>
      </c>
      <c r="R2425" t="str">
        <f t="shared" si="75"/>
        <v>food trucks</v>
      </c>
      <c r="S2425" s="12">
        <f>(((I2425/60)/60)/24)+DATE(1970,1,1)</f>
        <v>42004.704745370371</v>
      </c>
      <c r="T2425" s="12">
        <f>(((J2425/60)/60)/24)+DATE(1970,1,1)</f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>E2426/L2426</f>
        <v>34.444444444444443</v>
      </c>
      <c r="Q2426" t="str">
        <f t="shared" si="74"/>
        <v>food</v>
      </c>
      <c r="R2426" t="str">
        <f t="shared" si="75"/>
        <v>food trucks</v>
      </c>
      <c r="S2426" s="12">
        <f>(((I2426/60)/60)/24)+DATE(1970,1,1)</f>
        <v>41939.892453703702</v>
      </c>
      <c r="T2426" s="12">
        <f>(((J2426/60)/60)/24)+DATE(1970,1,1)</f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>E2427/L2427</f>
        <v>1</v>
      </c>
      <c r="Q2427" t="str">
        <f t="shared" si="74"/>
        <v>food</v>
      </c>
      <c r="R2427" t="str">
        <f t="shared" si="75"/>
        <v>food trucks</v>
      </c>
      <c r="S2427" s="12">
        <f>(((I2427/60)/60)/24)+DATE(1970,1,1)</f>
        <v>42517.919444444444</v>
      </c>
      <c r="T2427" s="12">
        <f>(((J2427/60)/60)/24)+DATE(1970,1,1)</f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>E2428/L2428</f>
        <v>#DIV/0!</v>
      </c>
      <c r="Q2428" t="str">
        <f t="shared" si="74"/>
        <v>food</v>
      </c>
      <c r="R2428" t="str">
        <f t="shared" si="75"/>
        <v>food trucks</v>
      </c>
      <c r="S2428" s="12">
        <f>(((I2428/60)/60)/24)+DATE(1970,1,1)</f>
        <v>42224.170046296291</v>
      </c>
      <c r="T2428" s="12">
        <f>(((J2428/60)/60)/24)+DATE(1970,1,1)</f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>E2429/L2429</f>
        <v>1</v>
      </c>
      <c r="Q2429" t="str">
        <f t="shared" si="74"/>
        <v>food</v>
      </c>
      <c r="R2429" t="str">
        <f t="shared" si="75"/>
        <v>food trucks</v>
      </c>
      <c r="S2429" s="12">
        <f>(((I2429/60)/60)/24)+DATE(1970,1,1)</f>
        <v>42452.277002314819</v>
      </c>
      <c r="T2429" s="12">
        <f>(((J2429/60)/60)/24)+DATE(1970,1,1)</f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>E2430/L2430</f>
        <v>1</v>
      </c>
      <c r="Q2430" t="str">
        <f t="shared" si="74"/>
        <v>food</v>
      </c>
      <c r="R2430" t="str">
        <f t="shared" si="75"/>
        <v>food trucks</v>
      </c>
      <c r="S2430" s="12">
        <f>(((I2430/60)/60)/24)+DATE(1970,1,1)</f>
        <v>42075.742488425924</v>
      </c>
      <c r="T2430" s="12">
        <f>(((J2430/60)/60)/24)+DATE(1970,1,1)</f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>E2431/L2431</f>
        <v>501.25</v>
      </c>
      <c r="Q2431" t="str">
        <f t="shared" si="74"/>
        <v>food</v>
      </c>
      <c r="R2431" t="str">
        <f t="shared" si="75"/>
        <v>food trucks</v>
      </c>
      <c r="S2431" s="12">
        <f>(((I2431/60)/60)/24)+DATE(1970,1,1)</f>
        <v>42771.697222222225</v>
      </c>
      <c r="T2431" s="12">
        <f>(((J2431/60)/60)/24)+DATE(1970,1,1)</f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>E2432/L2432</f>
        <v>10.5</v>
      </c>
      <c r="Q2432" t="str">
        <f t="shared" si="74"/>
        <v>food</v>
      </c>
      <c r="R2432" t="str">
        <f t="shared" si="75"/>
        <v>food trucks</v>
      </c>
      <c r="S2432" s="12">
        <f>(((I2432/60)/60)/24)+DATE(1970,1,1)</f>
        <v>42412.130833333329</v>
      </c>
      <c r="T2432" s="12">
        <f>(((J2432/60)/60)/24)+DATE(1970,1,1)</f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>E2433/L2433</f>
        <v>1</v>
      </c>
      <c r="Q2433" t="str">
        <f t="shared" si="74"/>
        <v>food</v>
      </c>
      <c r="R2433" t="str">
        <f t="shared" si="75"/>
        <v>food trucks</v>
      </c>
      <c r="S2433" s="12">
        <f>(((I2433/60)/60)/24)+DATE(1970,1,1)</f>
        <v>42549.099687499998</v>
      </c>
      <c r="T2433" s="12">
        <f>(((J2433/60)/60)/24)+DATE(1970,1,1)</f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>E2434/L2434</f>
        <v>1</v>
      </c>
      <c r="Q2434" t="str">
        <f t="shared" si="74"/>
        <v>food</v>
      </c>
      <c r="R2434" t="str">
        <f t="shared" si="75"/>
        <v>food trucks</v>
      </c>
      <c r="S2434" s="12">
        <f>(((I2434/60)/60)/24)+DATE(1970,1,1)</f>
        <v>42071.218715277777</v>
      </c>
      <c r="T2434" s="12">
        <f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>E2435/L2435</f>
        <v>#DIV/0!</v>
      </c>
      <c r="Q2435" t="str">
        <f t="shared" ref="Q2435:Q2498" si="76">LEFT(N2435, SEARCH("/",N2435,1)-1)</f>
        <v>food</v>
      </c>
      <c r="R2435" t="str">
        <f t="shared" ref="R2435:R2498" si="77">RIGHT(N2435,LEN(N2435) - SEARCH("/", N2435, SEARCH("/", N2435) - 1))</f>
        <v>food trucks</v>
      </c>
      <c r="S2435" s="12">
        <f>(((I2435/60)/60)/24)+DATE(1970,1,1)</f>
        <v>42427.89980324074</v>
      </c>
      <c r="T2435" s="12">
        <f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>E2436/L2436</f>
        <v>13</v>
      </c>
      <c r="Q2436" t="str">
        <f t="shared" si="76"/>
        <v>food</v>
      </c>
      <c r="R2436" t="str">
        <f t="shared" si="77"/>
        <v>food trucks</v>
      </c>
      <c r="S2436" s="12">
        <f>(((I2436/60)/60)/24)+DATE(1970,1,1)</f>
        <v>42220.18604166666</v>
      </c>
      <c r="T2436" s="12">
        <f>(((J2436/60)/60)/24)+DATE(1970,1,1)</f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>E2437/L2437</f>
        <v>306</v>
      </c>
      <c r="Q2437" t="str">
        <f t="shared" si="76"/>
        <v>food</v>
      </c>
      <c r="R2437" t="str">
        <f t="shared" si="77"/>
        <v>food trucks</v>
      </c>
      <c r="S2437" s="12">
        <f>(((I2437/60)/60)/24)+DATE(1970,1,1)</f>
        <v>42282.277615740735</v>
      </c>
      <c r="T2437" s="12">
        <f>(((J2437/60)/60)/24)+DATE(1970,1,1)</f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>E2438/L2438</f>
        <v>22.5</v>
      </c>
      <c r="Q2438" t="str">
        <f t="shared" si="76"/>
        <v>food</v>
      </c>
      <c r="R2438" t="str">
        <f t="shared" si="77"/>
        <v>food trucks</v>
      </c>
      <c r="S2438" s="12">
        <f>(((I2438/60)/60)/24)+DATE(1970,1,1)</f>
        <v>42398.615393518514</v>
      </c>
      <c r="T2438" s="12">
        <f>(((J2438/60)/60)/24)+DATE(1970,1,1)</f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>E2439/L2439</f>
        <v>#DIV/0!</v>
      </c>
      <c r="Q2439" t="str">
        <f t="shared" si="76"/>
        <v>food</v>
      </c>
      <c r="R2439" t="str">
        <f t="shared" si="77"/>
        <v>food trucks</v>
      </c>
      <c r="S2439" s="12">
        <f>(((I2439/60)/60)/24)+DATE(1970,1,1)</f>
        <v>42080.75</v>
      </c>
      <c r="T2439" s="12">
        <f>(((J2439/60)/60)/24)+DATE(1970,1,1)</f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>E2440/L2440</f>
        <v>50</v>
      </c>
      <c r="Q2440" t="str">
        <f t="shared" si="76"/>
        <v>food</v>
      </c>
      <c r="R2440" t="str">
        <f t="shared" si="77"/>
        <v>food trucks</v>
      </c>
      <c r="S2440" s="12">
        <f>(((I2440/60)/60)/24)+DATE(1970,1,1)</f>
        <v>42345.956736111111</v>
      </c>
      <c r="T2440" s="12">
        <f>(((J2440/60)/60)/24)+DATE(1970,1,1)</f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>E2441/L2441</f>
        <v>#DIV/0!</v>
      </c>
      <c r="Q2441" t="str">
        <f t="shared" si="76"/>
        <v>food</v>
      </c>
      <c r="R2441" t="str">
        <f t="shared" si="77"/>
        <v>food trucks</v>
      </c>
      <c r="S2441" s="12">
        <f>(((I2441/60)/60)/24)+DATE(1970,1,1)</f>
        <v>42295.818622685183</v>
      </c>
      <c r="T2441" s="12">
        <f>(((J2441/60)/60)/24)+DATE(1970,1,1)</f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>E2442/L2442</f>
        <v>5</v>
      </c>
      <c r="Q2442" t="str">
        <f t="shared" si="76"/>
        <v>food</v>
      </c>
      <c r="R2442" t="str">
        <f t="shared" si="77"/>
        <v>food trucks</v>
      </c>
      <c r="S2442" s="12">
        <f>(((I2442/60)/60)/24)+DATE(1970,1,1)</f>
        <v>42413.899456018517</v>
      </c>
      <c r="T2442" s="12">
        <f>(((J2442/60)/60)/24)+DATE(1970,1,1)</f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>E2443/L2443</f>
        <v>74.22935779816514</v>
      </c>
      <c r="Q2443" t="str">
        <f t="shared" si="76"/>
        <v>food</v>
      </c>
      <c r="R2443" t="str">
        <f t="shared" si="77"/>
        <v>small batch</v>
      </c>
      <c r="S2443" s="12">
        <f>(((I2443/60)/60)/24)+DATE(1970,1,1)</f>
        <v>42208.207638888889</v>
      </c>
      <c r="T2443" s="12">
        <f>(((J2443/60)/60)/24)+DATE(1970,1,1)</f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>E2444/L2444</f>
        <v>81.252688172043008</v>
      </c>
      <c r="Q2444" t="str">
        <f t="shared" si="76"/>
        <v>food</v>
      </c>
      <c r="R2444" t="str">
        <f t="shared" si="77"/>
        <v>small batch</v>
      </c>
      <c r="S2444" s="12">
        <f>(((I2444/60)/60)/24)+DATE(1970,1,1)</f>
        <v>42082.625324074077</v>
      </c>
      <c r="T2444" s="12">
        <f>(((J2444/60)/60)/24)+DATE(1970,1,1)</f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>E2445/L2445</f>
        <v>130.23469453376205</v>
      </c>
      <c r="Q2445" t="str">
        <f t="shared" si="76"/>
        <v>food</v>
      </c>
      <c r="R2445" t="str">
        <f t="shared" si="77"/>
        <v>small batch</v>
      </c>
      <c r="S2445" s="12">
        <f>(((I2445/60)/60)/24)+DATE(1970,1,1)</f>
        <v>41866.625254629631</v>
      </c>
      <c r="T2445" s="12">
        <f>(((J2445/60)/60)/24)+DATE(1970,1,1)</f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>E2446/L2446</f>
        <v>53.409836065573771</v>
      </c>
      <c r="Q2446" t="str">
        <f t="shared" si="76"/>
        <v>food</v>
      </c>
      <c r="R2446" t="str">
        <f t="shared" si="77"/>
        <v>small batch</v>
      </c>
      <c r="S2446" s="12">
        <f>(((I2446/60)/60)/24)+DATE(1970,1,1)</f>
        <v>42515.754525462966</v>
      </c>
      <c r="T2446" s="12">
        <f>(((J2446/60)/60)/24)+DATE(1970,1,1)</f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>E2447/L2447</f>
        <v>75.130434782608702</v>
      </c>
      <c r="Q2447" t="str">
        <f t="shared" si="76"/>
        <v>food</v>
      </c>
      <c r="R2447" t="str">
        <f t="shared" si="77"/>
        <v>small batch</v>
      </c>
      <c r="S2447" s="12">
        <f>(((I2447/60)/60)/24)+DATE(1970,1,1)</f>
        <v>42273.190057870372</v>
      </c>
      <c r="T2447" s="12">
        <f>(((J2447/60)/60)/24)+DATE(1970,1,1)</f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>E2448/L2448</f>
        <v>75.666666666666671</v>
      </c>
      <c r="Q2448" t="str">
        <f t="shared" si="76"/>
        <v>food</v>
      </c>
      <c r="R2448" t="str">
        <f t="shared" si="77"/>
        <v>small batch</v>
      </c>
      <c r="S2448" s="12">
        <f>(((I2448/60)/60)/24)+DATE(1970,1,1)</f>
        <v>42700.64434027778</v>
      </c>
      <c r="T2448" s="12">
        <f>(((J2448/60)/60)/24)+DATE(1970,1,1)</f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>E2449/L2449</f>
        <v>31.691394658753708</v>
      </c>
      <c r="Q2449" t="str">
        <f t="shared" si="76"/>
        <v>food</v>
      </c>
      <c r="R2449" t="str">
        <f t="shared" si="77"/>
        <v>small batch</v>
      </c>
      <c r="S2449" s="12">
        <f>(((I2449/60)/60)/24)+DATE(1970,1,1)</f>
        <v>42686.166666666672</v>
      </c>
      <c r="T2449" s="12">
        <f>(((J2449/60)/60)/24)+DATE(1970,1,1)</f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>E2450/L2450</f>
        <v>47.777777777777779</v>
      </c>
      <c r="Q2450" t="str">
        <f t="shared" si="76"/>
        <v>food</v>
      </c>
      <c r="R2450" t="str">
        <f t="shared" si="77"/>
        <v>small batch</v>
      </c>
      <c r="S2450" s="12">
        <f>(((I2450/60)/60)/24)+DATE(1970,1,1)</f>
        <v>42613.233333333337</v>
      </c>
      <c r="T2450" s="12">
        <f>(((J2450/60)/60)/24)+DATE(1970,1,1)</f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>E2451/L2451</f>
        <v>90</v>
      </c>
      <c r="Q2451" t="str">
        <f t="shared" si="76"/>
        <v>food</v>
      </c>
      <c r="R2451" t="str">
        <f t="shared" si="77"/>
        <v>small batch</v>
      </c>
      <c r="S2451" s="12">
        <f>(((I2451/60)/60)/24)+DATE(1970,1,1)</f>
        <v>41973.184201388889</v>
      </c>
      <c r="T2451" s="12">
        <f>(((J2451/60)/60)/24)+DATE(1970,1,1)</f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>E2452/L2452</f>
        <v>149.31401960784314</v>
      </c>
      <c r="Q2452" t="str">
        <f t="shared" si="76"/>
        <v>food</v>
      </c>
      <c r="R2452" t="str">
        <f t="shared" si="77"/>
        <v>small batch</v>
      </c>
      <c r="S2452" s="12">
        <f>(((I2452/60)/60)/24)+DATE(1970,1,1)</f>
        <v>41940.132638888892</v>
      </c>
      <c r="T2452" s="12">
        <f>(((J2452/60)/60)/24)+DATE(1970,1,1)</f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>E2453/L2453</f>
        <v>62.06989247311828</v>
      </c>
      <c r="Q2453" t="str">
        <f t="shared" si="76"/>
        <v>food</v>
      </c>
      <c r="R2453" t="str">
        <f t="shared" si="77"/>
        <v>small batch</v>
      </c>
      <c r="S2453" s="12">
        <f>(((I2453/60)/60)/24)+DATE(1970,1,1)</f>
        <v>42799.908449074079</v>
      </c>
      <c r="T2453" s="12">
        <f>(((J2453/60)/60)/24)+DATE(1970,1,1)</f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>E2454/L2454</f>
        <v>53.4</v>
      </c>
      <c r="Q2454" t="str">
        <f t="shared" si="76"/>
        <v>food</v>
      </c>
      <c r="R2454" t="str">
        <f t="shared" si="77"/>
        <v>small batch</v>
      </c>
      <c r="S2454" s="12">
        <f>(((I2454/60)/60)/24)+DATE(1970,1,1)</f>
        <v>42367.958333333328</v>
      </c>
      <c r="T2454" s="12">
        <f>(((J2454/60)/60)/24)+DATE(1970,1,1)</f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>E2455/L2455</f>
        <v>69.268656716417908</v>
      </c>
      <c r="Q2455" t="str">
        <f t="shared" si="76"/>
        <v>food</v>
      </c>
      <c r="R2455" t="str">
        <f t="shared" si="77"/>
        <v>small batch</v>
      </c>
      <c r="S2455" s="12">
        <f>(((I2455/60)/60)/24)+DATE(1970,1,1)</f>
        <v>42768.692233796297</v>
      </c>
      <c r="T2455" s="12">
        <f>(((J2455/60)/60)/24)+DATE(1970,1,1)</f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>E2456/L2456</f>
        <v>271.50769230769231</v>
      </c>
      <c r="Q2456" t="str">
        <f t="shared" si="76"/>
        <v>food</v>
      </c>
      <c r="R2456" t="str">
        <f t="shared" si="77"/>
        <v>small batch</v>
      </c>
      <c r="S2456" s="12">
        <f>(((I2456/60)/60)/24)+DATE(1970,1,1)</f>
        <v>42805.201481481476</v>
      </c>
      <c r="T2456" s="12">
        <f>(((J2456/60)/60)/24)+DATE(1970,1,1)</f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>E2457/L2457</f>
        <v>34.125</v>
      </c>
      <c r="Q2457" t="str">
        <f t="shared" si="76"/>
        <v>food</v>
      </c>
      <c r="R2457" t="str">
        <f t="shared" si="77"/>
        <v>small batch</v>
      </c>
      <c r="S2457" s="12">
        <f>(((I2457/60)/60)/24)+DATE(1970,1,1)</f>
        <v>42480.781828703708</v>
      </c>
      <c r="T2457" s="12">
        <f>(((J2457/60)/60)/24)+DATE(1970,1,1)</f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>E2458/L2458</f>
        <v>40.492537313432834</v>
      </c>
      <c r="Q2458" t="str">
        <f t="shared" si="76"/>
        <v>food</v>
      </c>
      <c r="R2458" t="str">
        <f t="shared" si="77"/>
        <v>small batch</v>
      </c>
      <c r="S2458" s="12">
        <f>(((I2458/60)/60)/24)+DATE(1970,1,1)</f>
        <v>42791.961099537039</v>
      </c>
      <c r="T2458" s="12">
        <f>(((J2458/60)/60)/24)+DATE(1970,1,1)</f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>E2459/L2459</f>
        <v>189.75806451612902</v>
      </c>
      <c r="Q2459" t="str">
        <f t="shared" si="76"/>
        <v>food</v>
      </c>
      <c r="R2459" t="str">
        <f t="shared" si="77"/>
        <v>small batch</v>
      </c>
      <c r="S2459" s="12">
        <f>(((I2459/60)/60)/24)+DATE(1970,1,1)</f>
        <v>42453.560833333337</v>
      </c>
      <c r="T2459" s="12">
        <f>(((J2459/60)/60)/24)+DATE(1970,1,1)</f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>E2460/L2460</f>
        <v>68.862499999999997</v>
      </c>
      <c r="Q2460" t="str">
        <f t="shared" si="76"/>
        <v>food</v>
      </c>
      <c r="R2460" t="str">
        <f t="shared" si="77"/>
        <v>small batch</v>
      </c>
      <c r="S2460" s="12">
        <f>(((I2460/60)/60)/24)+DATE(1970,1,1)</f>
        <v>42530.791666666672</v>
      </c>
      <c r="T2460" s="12">
        <f>(((J2460/60)/60)/24)+DATE(1970,1,1)</f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>E2461/L2461</f>
        <v>108.77659574468085</v>
      </c>
      <c r="Q2461" t="str">
        <f t="shared" si="76"/>
        <v>food</v>
      </c>
      <c r="R2461" t="str">
        <f t="shared" si="77"/>
        <v>small batch</v>
      </c>
      <c r="S2461" s="12">
        <f>(((I2461/60)/60)/24)+DATE(1970,1,1)</f>
        <v>42452.595891203702</v>
      </c>
      <c r="T2461" s="12">
        <f>(((J2461/60)/60)/24)+DATE(1970,1,1)</f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>E2462/L2462</f>
        <v>125.98529411764706</v>
      </c>
      <c r="Q2462" t="str">
        <f t="shared" si="76"/>
        <v>food</v>
      </c>
      <c r="R2462" t="str">
        <f t="shared" si="77"/>
        <v>small batch</v>
      </c>
      <c r="S2462" s="12">
        <f>(((I2462/60)/60)/24)+DATE(1970,1,1)</f>
        <v>42738.178472222222</v>
      </c>
      <c r="T2462" s="12">
        <f>(((J2462/60)/60)/24)+DATE(1970,1,1)</f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>E2463/L2463</f>
        <v>90.523255813953483</v>
      </c>
      <c r="Q2463" t="str">
        <f t="shared" si="76"/>
        <v>music</v>
      </c>
      <c r="R2463" t="str">
        <f t="shared" si="77"/>
        <v>indie rock</v>
      </c>
      <c r="S2463" s="12">
        <f>(((I2463/60)/60)/24)+DATE(1970,1,1)</f>
        <v>40817.125</v>
      </c>
      <c r="T2463" s="12">
        <f>(((J2463/60)/60)/24)+DATE(1970,1,1)</f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>E2464/L2464</f>
        <v>28.880434782608695</v>
      </c>
      <c r="Q2464" t="str">
        <f t="shared" si="76"/>
        <v>music</v>
      </c>
      <c r="R2464" t="str">
        <f t="shared" si="77"/>
        <v>indie rock</v>
      </c>
      <c r="S2464" s="12">
        <f>(((I2464/60)/60)/24)+DATE(1970,1,1)</f>
        <v>41109.186296296299</v>
      </c>
      <c r="T2464" s="12">
        <f>(((J2464/60)/60)/24)+DATE(1970,1,1)</f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>E2465/L2465</f>
        <v>31</v>
      </c>
      <c r="Q2465" t="str">
        <f t="shared" si="76"/>
        <v>music</v>
      </c>
      <c r="R2465" t="str">
        <f t="shared" si="77"/>
        <v>indie rock</v>
      </c>
      <c r="S2465" s="12">
        <f>(((I2465/60)/60)/24)+DATE(1970,1,1)</f>
        <v>41380.791666666664</v>
      </c>
      <c r="T2465" s="12">
        <f>(((J2465/60)/60)/24)+DATE(1970,1,1)</f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>E2466/L2466</f>
        <v>51.674418604651166</v>
      </c>
      <c r="Q2466" t="str">
        <f t="shared" si="76"/>
        <v>music</v>
      </c>
      <c r="R2466" t="str">
        <f t="shared" si="77"/>
        <v>indie rock</v>
      </c>
      <c r="S2466" s="12">
        <f>(((I2466/60)/60)/24)+DATE(1970,1,1)</f>
        <v>42277.811805555553</v>
      </c>
      <c r="T2466" s="12">
        <f>(((J2466/60)/60)/24)+DATE(1970,1,1)</f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>E2467/L2467</f>
        <v>26.270833333333332</v>
      </c>
      <c r="Q2467" t="str">
        <f t="shared" si="76"/>
        <v>music</v>
      </c>
      <c r="R2467" t="str">
        <f t="shared" si="77"/>
        <v>indie rock</v>
      </c>
      <c r="S2467" s="12">
        <f>(((I2467/60)/60)/24)+DATE(1970,1,1)</f>
        <v>41175.719305555554</v>
      </c>
      <c r="T2467" s="12">
        <f>(((J2467/60)/60)/24)+DATE(1970,1,1)</f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>E2468/L2468</f>
        <v>48.07692307692308</v>
      </c>
      <c r="Q2468" t="str">
        <f t="shared" si="76"/>
        <v>music</v>
      </c>
      <c r="R2468" t="str">
        <f t="shared" si="77"/>
        <v>indie rock</v>
      </c>
      <c r="S2468" s="12">
        <f>(((I2468/60)/60)/24)+DATE(1970,1,1)</f>
        <v>41403.102465277778</v>
      </c>
      <c r="T2468" s="12">
        <f>(((J2468/60)/60)/24)+DATE(1970,1,1)</f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>E2469/L2469</f>
        <v>27.558139534883722</v>
      </c>
      <c r="Q2469" t="str">
        <f t="shared" si="76"/>
        <v>music</v>
      </c>
      <c r="R2469" t="str">
        <f t="shared" si="77"/>
        <v>indie rock</v>
      </c>
      <c r="S2469" s="12">
        <f>(((I2469/60)/60)/24)+DATE(1970,1,1)</f>
        <v>41039.708333333336</v>
      </c>
      <c r="T2469" s="12">
        <f>(((J2469/60)/60)/24)+DATE(1970,1,1)</f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>E2470/L2470</f>
        <v>36.97137931034483</v>
      </c>
      <c r="Q2470" t="str">
        <f t="shared" si="76"/>
        <v>music</v>
      </c>
      <c r="R2470" t="str">
        <f t="shared" si="77"/>
        <v>indie rock</v>
      </c>
      <c r="S2470" s="12">
        <f>(((I2470/60)/60)/24)+DATE(1970,1,1)</f>
        <v>41210.208333333336</v>
      </c>
      <c r="T2470" s="12">
        <f>(((J2470/60)/60)/24)+DATE(1970,1,1)</f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>E2471/L2471</f>
        <v>29.021276595744681</v>
      </c>
      <c r="Q2471" t="str">
        <f t="shared" si="76"/>
        <v>music</v>
      </c>
      <c r="R2471" t="str">
        <f t="shared" si="77"/>
        <v>indie rock</v>
      </c>
      <c r="S2471" s="12">
        <f>(((I2471/60)/60)/24)+DATE(1970,1,1)</f>
        <v>40582.429733796293</v>
      </c>
      <c r="T2471" s="12">
        <f>(((J2471/60)/60)/24)+DATE(1970,1,1)</f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>E2472/L2472</f>
        <v>28.65666666666667</v>
      </c>
      <c r="Q2472" t="str">
        <f t="shared" si="76"/>
        <v>music</v>
      </c>
      <c r="R2472" t="str">
        <f t="shared" si="77"/>
        <v>indie rock</v>
      </c>
      <c r="S2472" s="12">
        <f>(((I2472/60)/60)/24)+DATE(1970,1,1)</f>
        <v>41053.07471064815</v>
      </c>
      <c r="T2472" s="12">
        <f>(((J2472/60)/60)/24)+DATE(1970,1,1)</f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>E2473/L2473</f>
        <v>37.647058823529413</v>
      </c>
      <c r="Q2473" t="str">
        <f t="shared" si="76"/>
        <v>music</v>
      </c>
      <c r="R2473" t="str">
        <f t="shared" si="77"/>
        <v>indie rock</v>
      </c>
      <c r="S2473" s="12">
        <f>(((I2473/60)/60)/24)+DATE(1970,1,1)</f>
        <v>40933.992962962962</v>
      </c>
      <c r="T2473" s="12">
        <f>(((J2473/60)/60)/24)+DATE(1970,1,1)</f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>E2474/L2474</f>
        <v>97.904038461538462</v>
      </c>
      <c r="Q2474" t="str">
        <f t="shared" si="76"/>
        <v>music</v>
      </c>
      <c r="R2474" t="str">
        <f t="shared" si="77"/>
        <v>indie rock</v>
      </c>
      <c r="S2474" s="12">
        <f>(((I2474/60)/60)/24)+DATE(1970,1,1)</f>
        <v>40425.043749999997</v>
      </c>
      <c r="T2474" s="12">
        <f>(((J2474/60)/60)/24)+DATE(1970,1,1)</f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>E2475/L2475</f>
        <v>42.553191489361701</v>
      </c>
      <c r="Q2475" t="str">
        <f t="shared" si="76"/>
        <v>music</v>
      </c>
      <c r="R2475" t="str">
        <f t="shared" si="77"/>
        <v>indie rock</v>
      </c>
      <c r="S2475" s="12">
        <f>(((I2475/60)/60)/24)+DATE(1970,1,1)</f>
        <v>41223.790150462963</v>
      </c>
      <c r="T2475" s="12">
        <f>(((J2475/60)/60)/24)+DATE(1970,1,1)</f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>E2476/L2476</f>
        <v>131.58368421052631</v>
      </c>
      <c r="Q2476" t="str">
        <f t="shared" si="76"/>
        <v>music</v>
      </c>
      <c r="R2476" t="str">
        <f t="shared" si="77"/>
        <v>indie rock</v>
      </c>
      <c r="S2476" s="12">
        <f>(((I2476/60)/60)/24)+DATE(1970,1,1)</f>
        <v>40462.011296296296</v>
      </c>
      <c r="T2476" s="12">
        <f>(((J2476/60)/60)/24)+DATE(1970,1,1)</f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>E2477/L2477</f>
        <v>32.320987654320987</v>
      </c>
      <c r="Q2477" t="str">
        <f t="shared" si="76"/>
        <v>music</v>
      </c>
      <c r="R2477" t="str">
        <f t="shared" si="77"/>
        <v>indie rock</v>
      </c>
      <c r="S2477" s="12">
        <f>(((I2477/60)/60)/24)+DATE(1970,1,1)</f>
        <v>40369.916666666664</v>
      </c>
      <c r="T2477" s="12">
        <f>(((J2477/60)/60)/24)+DATE(1970,1,1)</f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>E2478/L2478</f>
        <v>61.103999999999999</v>
      </c>
      <c r="Q2478" t="str">
        <f t="shared" si="76"/>
        <v>music</v>
      </c>
      <c r="R2478" t="str">
        <f t="shared" si="77"/>
        <v>indie rock</v>
      </c>
      <c r="S2478" s="12">
        <f>(((I2478/60)/60)/24)+DATE(1970,1,1)</f>
        <v>41946.370023148149</v>
      </c>
      <c r="T2478" s="12">
        <f>(((J2478/60)/60)/24)+DATE(1970,1,1)</f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>E2479/L2479</f>
        <v>31.341463414634145</v>
      </c>
      <c r="Q2479" t="str">
        <f t="shared" si="76"/>
        <v>music</v>
      </c>
      <c r="R2479" t="str">
        <f t="shared" si="77"/>
        <v>indie rock</v>
      </c>
      <c r="S2479" s="12">
        <f>(((I2479/60)/60)/24)+DATE(1970,1,1)</f>
        <v>41133.691493055558</v>
      </c>
      <c r="T2479" s="12">
        <f>(((J2479/60)/60)/24)+DATE(1970,1,1)</f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>E2480/L2480</f>
        <v>129.1139240506329</v>
      </c>
      <c r="Q2480" t="str">
        <f t="shared" si="76"/>
        <v>music</v>
      </c>
      <c r="R2480" t="str">
        <f t="shared" si="77"/>
        <v>indie rock</v>
      </c>
      <c r="S2480" s="12">
        <f>(((I2480/60)/60)/24)+DATE(1970,1,1)</f>
        <v>41287.950381944444</v>
      </c>
      <c r="T2480" s="12">
        <f>(((J2480/60)/60)/24)+DATE(1970,1,1)</f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>E2481/L2481</f>
        <v>25.020624999999999</v>
      </c>
      <c r="Q2481" t="str">
        <f t="shared" si="76"/>
        <v>music</v>
      </c>
      <c r="R2481" t="str">
        <f t="shared" si="77"/>
        <v>indie rock</v>
      </c>
      <c r="S2481" s="12">
        <f>(((I2481/60)/60)/24)+DATE(1970,1,1)</f>
        <v>41118.083333333336</v>
      </c>
      <c r="T2481" s="12">
        <f>(((J2481/60)/60)/24)+DATE(1970,1,1)</f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>E2482/L2482</f>
        <v>250</v>
      </c>
      <c r="Q2482" t="str">
        <f t="shared" si="76"/>
        <v>music</v>
      </c>
      <c r="R2482" t="str">
        <f t="shared" si="77"/>
        <v>indie rock</v>
      </c>
      <c r="S2482" s="12">
        <f>(((I2482/60)/60)/24)+DATE(1970,1,1)</f>
        <v>42287.936157407406</v>
      </c>
      <c r="T2482" s="12">
        <f>(((J2482/60)/60)/24)+DATE(1970,1,1)</f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>E2483/L2483</f>
        <v>47.541473684210523</v>
      </c>
      <c r="Q2483" t="str">
        <f t="shared" si="76"/>
        <v>music</v>
      </c>
      <c r="R2483" t="str">
        <f t="shared" si="77"/>
        <v>indie rock</v>
      </c>
      <c r="S2483" s="12">
        <f>(((I2483/60)/60)/24)+DATE(1970,1,1)</f>
        <v>41029.645925925928</v>
      </c>
      <c r="T2483" s="12">
        <f>(((J2483/60)/60)/24)+DATE(1970,1,1)</f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>E2484/L2484</f>
        <v>40.04</v>
      </c>
      <c r="Q2484" t="str">
        <f t="shared" si="76"/>
        <v>music</v>
      </c>
      <c r="R2484" t="str">
        <f t="shared" si="77"/>
        <v>indie rock</v>
      </c>
      <c r="S2484" s="12">
        <f>(((I2484/60)/60)/24)+DATE(1970,1,1)</f>
        <v>40756.782210648147</v>
      </c>
      <c r="T2484" s="12">
        <f>(((J2484/60)/60)/24)+DATE(1970,1,1)</f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>E2485/L2485</f>
        <v>65.84210526315789</v>
      </c>
      <c r="Q2485" t="str">
        <f t="shared" si="76"/>
        <v>music</v>
      </c>
      <c r="R2485" t="str">
        <f t="shared" si="77"/>
        <v>indie rock</v>
      </c>
      <c r="S2485" s="12">
        <f>(((I2485/60)/60)/24)+DATE(1970,1,1)</f>
        <v>41030.708368055559</v>
      </c>
      <c r="T2485" s="12">
        <f>(((J2485/60)/60)/24)+DATE(1970,1,1)</f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>E2486/L2486</f>
        <v>46.401222222222216</v>
      </c>
      <c r="Q2486" t="str">
        <f t="shared" si="76"/>
        <v>music</v>
      </c>
      <c r="R2486" t="str">
        <f t="shared" si="77"/>
        <v>indie rock</v>
      </c>
      <c r="S2486" s="12">
        <f>(((I2486/60)/60)/24)+DATE(1970,1,1)</f>
        <v>40801.916701388887</v>
      </c>
      <c r="T2486" s="12">
        <f>(((J2486/60)/60)/24)+DATE(1970,1,1)</f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>E2487/L2487</f>
        <v>50.365853658536587</v>
      </c>
      <c r="Q2487" t="str">
        <f t="shared" si="76"/>
        <v>music</v>
      </c>
      <c r="R2487" t="str">
        <f t="shared" si="77"/>
        <v>indie rock</v>
      </c>
      <c r="S2487" s="12">
        <f>(((I2487/60)/60)/24)+DATE(1970,1,1)</f>
        <v>40828.998599537037</v>
      </c>
      <c r="T2487" s="12">
        <f>(((J2487/60)/60)/24)+DATE(1970,1,1)</f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>E2488/L2488</f>
        <v>26.566666666666666</v>
      </c>
      <c r="Q2488" t="str">
        <f t="shared" si="76"/>
        <v>music</v>
      </c>
      <c r="R2488" t="str">
        <f t="shared" si="77"/>
        <v>indie rock</v>
      </c>
      <c r="S2488" s="12">
        <f>(((I2488/60)/60)/24)+DATE(1970,1,1)</f>
        <v>41021.708055555559</v>
      </c>
      <c r="T2488" s="12">
        <f>(((J2488/60)/60)/24)+DATE(1970,1,1)</f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>E2489/L2489</f>
        <v>39.493684210526318</v>
      </c>
      <c r="Q2489" t="str">
        <f t="shared" si="76"/>
        <v>music</v>
      </c>
      <c r="R2489" t="str">
        <f t="shared" si="77"/>
        <v>indie rock</v>
      </c>
      <c r="S2489" s="12">
        <f>(((I2489/60)/60)/24)+DATE(1970,1,1)</f>
        <v>41056.083298611113</v>
      </c>
      <c r="T2489" s="12">
        <f>(((J2489/60)/60)/24)+DATE(1970,1,1)</f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>E2490/L2490</f>
        <v>49.246153846153845</v>
      </c>
      <c r="Q2490" t="str">
        <f t="shared" si="76"/>
        <v>music</v>
      </c>
      <c r="R2490" t="str">
        <f t="shared" si="77"/>
        <v>indie rock</v>
      </c>
      <c r="S2490" s="12">
        <f>(((I2490/60)/60)/24)+DATE(1970,1,1)</f>
        <v>40863.674861111111</v>
      </c>
      <c r="T2490" s="12">
        <f>(((J2490/60)/60)/24)+DATE(1970,1,1)</f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>E2491/L2491</f>
        <v>62.38</v>
      </c>
      <c r="Q2491" t="str">
        <f t="shared" si="76"/>
        <v>music</v>
      </c>
      <c r="R2491" t="str">
        <f t="shared" si="77"/>
        <v>indie rock</v>
      </c>
      <c r="S2491" s="12">
        <f>(((I2491/60)/60)/24)+DATE(1970,1,1)</f>
        <v>41403.690266203703</v>
      </c>
      <c r="T2491" s="12">
        <f>(((J2491/60)/60)/24)+DATE(1970,1,1)</f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>E2492/L2492</f>
        <v>37.9375</v>
      </c>
      <c r="Q2492" t="str">
        <f t="shared" si="76"/>
        <v>music</v>
      </c>
      <c r="R2492" t="str">
        <f t="shared" si="77"/>
        <v>indie rock</v>
      </c>
      <c r="S2492" s="12">
        <f>(((I2492/60)/60)/24)+DATE(1970,1,1)</f>
        <v>41083.227731481478</v>
      </c>
      <c r="T2492" s="12">
        <f>(((J2492/60)/60)/24)+DATE(1970,1,1)</f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>E2493/L2493</f>
        <v>51.6</v>
      </c>
      <c r="Q2493" t="str">
        <f t="shared" si="76"/>
        <v>music</v>
      </c>
      <c r="R2493" t="str">
        <f t="shared" si="77"/>
        <v>indie rock</v>
      </c>
      <c r="S2493" s="12">
        <f>(((I2493/60)/60)/24)+DATE(1970,1,1)</f>
        <v>40559.07708333333</v>
      </c>
      <c r="T2493" s="12">
        <f>(((J2493/60)/60)/24)+DATE(1970,1,1)</f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>E2494/L2494</f>
        <v>27.777777777777779</v>
      </c>
      <c r="Q2494" t="str">
        <f t="shared" si="76"/>
        <v>music</v>
      </c>
      <c r="R2494" t="str">
        <f t="shared" si="77"/>
        <v>indie rock</v>
      </c>
      <c r="S2494" s="12">
        <f>(((I2494/60)/60)/24)+DATE(1970,1,1)</f>
        <v>41076.415972222225</v>
      </c>
      <c r="T2494" s="12">
        <f>(((J2494/60)/60)/24)+DATE(1970,1,1)</f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>E2495/L2495</f>
        <v>99.382239382239376</v>
      </c>
      <c r="Q2495" t="str">
        <f t="shared" si="76"/>
        <v>music</v>
      </c>
      <c r="R2495" t="str">
        <f t="shared" si="77"/>
        <v>indie rock</v>
      </c>
      <c r="S2495" s="12">
        <f>(((I2495/60)/60)/24)+DATE(1970,1,1)</f>
        <v>41393.168287037035</v>
      </c>
      <c r="T2495" s="12">
        <f>(((J2495/60)/60)/24)+DATE(1970,1,1)</f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>E2496/L2496</f>
        <v>38.848205128205123</v>
      </c>
      <c r="Q2496" t="str">
        <f t="shared" si="76"/>
        <v>music</v>
      </c>
      <c r="R2496" t="str">
        <f t="shared" si="77"/>
        <v>indie rock</v>
      </c>
      <c r="S2496" s="12">
        <f>(((I2496/60)/60)/24)+DATE(1970,1,1)</f>
        <v>41052.645185185182</v>
      </c>
      <c r="T2496" s="12">
        <f>(((J2496/60)/60)/24)+DATE(1970,1,1)</f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>E2497/L2497</f>
        <v>45.548809523809524</v>
      </c>
      <c r="Q2497" t="str">
        <f t="shared" si="76"/>
        <v>music</v>
      </c>
      <c r="R2497" t="str">
        <f t="shared" si="77"/>
        <v>indie rock</v>
      </c>
      <c r="S2497" s="12">
        <f>(((I2497/60)/60)/24)+DATE(1970,1,1)</f>
        <v>41066.946469907409</v>
      </c>
      <c r="T2497" s="12">
        <f>(((J2497/60)/60)/24)+DATE(1970,1,1)</f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>E2498/L2498</f>
        <v>600</v>
      </c>
      <c r="Q2498" t="str">
        <f t="shared" si="76"/>
        <v>music</v>
      </c>
      <c r="R2498" t="str">
        <f t="shared" si="77"/>
        <v>indie rock</v>
      </c>
      <c r="S2498" s="12">
        <f>(((I2498/60)/60)/24)+DATE(1970,1,1)</f>
        <v>41362.954768518517</v>
      </c>
      <c r="T2498" s="12">
        <f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>E2499/L2499</f>
        <v>80.551071428571419</v>
      </c>
      <c r="Q2499" t="str">
        <f t="shared" ref="Q2499:Q2562" si="78">LEFT(N2499, SEARCH("/",N2499,1)-1)</f>
        <v>music</v>
      </c>
      <c r="R2499" t="str">
        <f t="shared" ref="R2499:R2562" si="79">RIGHT(N2499,LEN(N2499) - SEARCH("/", N2499, SEARCH("/", N2499) - 1))</f>
        <v>indie rock</v>
      </c>
      <c r="S2499" s="12">
        <f>(((I2499/60)/60)/24)+DATE(1970,1,1)</f>
        <v>40760.878912037035</v>
      </c>
      <c r="T2499" s="12">
        <f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>E2500/L2500</f>
        <v>52.8</v>
      </c>
      <c r="Q2500" t="str">
        <f t="shared" si="78"/>
        <v>music</v>
      </c>
      <c r="R2500" t="str">
        <f t="shared" si="79"/>
        <v>indie rock</v>
      </c>
      <c r="S2500" s="12">
        <f>(((I2500/60)/60)/24)+DATE(1970,1,1)</f>
        <v>42031.967442129629</v>
      </c>
      <c r="T2500" s="12">
        <f>(((J2500/60)/60)/24)+DATE(1970,1,1)</f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>E2501/L2501</f>
        <v>47.676470588235297</v>
      </c>
      <c r="Q2501" t="str">
        <f t="shared" si="78"/>
        <v>music</v>
      </c>
      <c r="R2501" t="str">
        <f t="shared" si="79"/>
        <v>indie rock</v>
      </c>
      <c r="S2501" s="12">
        <f>(((I2501/60)/60)/24)+DATE(1970,1,1)</f>
        <v>41274.75</v>
      </c>
      <c r="T2501" s="12">
        <f>(((J2501/60)/60)/24)+DATE(1970,1,1)</f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>E2502/L2502</f>
        <v>23.448275862068964</v>
      </c>
      <c r="Q2502" t="str">
        <f t="shared" si="78"/>
        <v>music</v>
      </c>
      <c r="R2502" t="str">
        <f t="shared" si="79"/>
        <v>indie rock</v>
      </c>
      <c r="S2502" s="12">
        <f>(((I2502/60)/60)/24)+DATE(1970,1,1)</f>
        <v>41083.772858796299</v>
      </c>
      <c r="T2502" s="12">
        <f>(((J2502/60)/60)/24)+DATE(1970,1,1)</f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>E2503/L2503</f>
        <v>40.142857142857146</v>
      </c>
      <c r="Q2503" t="str">
        <f t="shared" si="78"/>
        <v>food</v>
      </c>
      <c r="R2503" t="str">
        <f t="shared" si="79"/>
        <v>restaurants</v>
      </c>
      <c r="S2503" s="12">
        <f>(((I2503/60)/60)/24)+DATE(1970,1,1)</f>
        <v>42274.776666666665</v>
      </c>
      <c r="T2503" s="12">
        <f>(((J2503/60)/60)/24)+DATE(1970,1,1)</f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>E2504/L2504</f>
        <v>17.2</v>
      </c>
      <c r="Q2504" t="str">
        <f t="shared" si="78"/>
        <v>food</v>
      </c>
      <c r="R2504" t="str">
        <f t="shared" si="79"/>
        <v>restaurants</v>
      </c>
      <c r="S2504" s="12">
        <f>(((I2504/60)/60)/24)+DATE(1970,1,1)</f>
        <v>41903.825439814813</v>
      </c>
      <c r="T2504" s="12">
        <f>(((J2504/60)/60)/24)+DATE(1970,1,1)</f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>E2505/L2505</f>
        <v>#DIV/0!</v>
      </c>
      <c r="Q2505" t="str">
        <f t="shared" si="78"/>
        <v>food</v>
      </c>
      <c r="R2505" t="str">
        <f t="shared" si="79"/>
        <v>restaurants</v>
      </c>
      <c r="S2505" s="12">
        <f>(((I2505/60)/60)/24)+DATE(1970,1,1)</f>
        <v>42528.879166666666</v>
      </c>
      <c r="T2505" s="12">
        <f>(((J2505/60)/60)/24)+DATE(1970,1,1)</f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>E2506/L2506</f>
        <v>#DIV/0!</v>
      </c>
      <c r="Q2506" t="str">
        <f t="shared" si="78"/>
        <v>food</v>
      </c>
      <c r="R2506" t="str">
        <f t="shared" si="79"/>
        <v>restaurants</v>
      </c>
      <c r="S2506" s="12">
        <f>(((I2506/60)/60)/24)+DATE(1970,1,1)</f>
        <v>41958.057106481487</v>
      </c>
      <c r="T2506" s="12">
        <f>(((J2506/60)/60)/24)+DATE(1970,1,1)</f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>E2507/L2507</f>
        <v>#DIV/0!</v>
      </c>
      <c r="Q2507" t="str">
        <f t="shared" si="78"/>
        <v>food</v>
      </c>
      <c r="R2507" t="str">
        <f t="shared" si="79"/>
        <v>restaurants</v>
      </c>
      <c r="S2507" s="12">
        <f>(((I2507/60)/60)/24)+DATE(1970,1,1)</f>
        <v>42077.014074074075</v>
      </c>
      <c r="T2507" s="12">
        <f>(((J2507/60)/60)/24)+DATE(1970,1,1)</f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>E2508/L2508</f>
        <v>15</v>
      </c>
      <c r="Q2508" t="str">
        <f t="shared" si="78"/>
        <v>food</v>
      </c>
      <c r="R2508" t="str">
        <f t="shared" si="79"/>
        <v>restaurants</v>
      </c>
      <c r="S2508" s="12">
        <f>(((I2508/60)/60)/24)+DATE(1970,1,1)</f>
        <v>42280.875</v>
      </c>
      <c r="T2508" s="12">
        <f>(((J2508/60)/60)/24)+DATE(1970,1,1)</f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>E2509/L2509</f>
        <v>#DIV/0!</v>
      </c>
      <c r="Q2509" t="str">
        <f t="shared" si="78"/>
        <v>food</v>
      </c>
      <c r="R2509" t="str">
        <f t="shared" si="79"/>
        <v>restaurants</v>
      </c>
      <c r="S2509" s="12">
        <f>(((I2509/60)/60)/24)+DATE(1970,1,1)</f>
        <v>42135.072962962964</v>
      </c>
      <c r="T2509" s="12">
        <f>(((J2509/60)/60)/24)+DATE(1970,1,1)</f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>E2510/L2510</f>
        <v>#DIV/0!</v>
      </c>
      <c r="Q2510" t="str">
        <f t="shared" si="78"/>
        <v>food</v>
      </c>
      <c r="R2510" t="str">
        <f t="shared" si="79"/>
        <v>restaurants</v>
      </c>
      <c r="S2510" s="12">
        <f>(((I2510/60)/60)/24)+DATE(1970,1,1)</f>
        <v>41865.951782407406</v>
      </c>
      <c r="T2510" s="12">
        <f>(((J2510/60)/60)/24)+DATE(1970,1,1)</f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>E2511/L2511</f>
        <v>35.714285714285715</v>
      </c>
      <c r="Q2511" t="str">
        <f t="shared" si="78"/>
        <v>food</v>
      </c>
      <c r="R2511" t="str">
        <f t="shared" si="79"/>
        <v>restaurants</v>
      </c>
      <c r="S2511" s="12">
        <f>(((I2511/60)/60)/24)+DATE(1970,1,1)</f>
        <v>42114.767928240741</v>
      </c>
      <c r="T2511" s="12">
        <f>(((J2511/60)/60)/24)+DATE(1970,1,1)</f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>E2512/L2512</f>
        <v>37.5</v>
      </c>
      <c r="Q2512" t="str">
        <f t="shared" si="78"/>
        <v>food</v>
      </c>
      <c r="R2512" t="str">
        <f t="shared" si="79"/>
        <v>restaurants</v>
      </c>
      <c r="S2512" s="12">
        <f>(((I2512/60)/60)/24)+DATE(1970,1,1)</f>
        <v>42138.997361111105</v>
      </c>
      <c r="T2512" s="12">
        <f>(((J2512/60)/60)/24)+DATE(1970,1,1)</f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>E2513/L2513</f>
        <v>#DIV/0!</v>
      </c>
      <c r="Q2513" t="str">
        <f t="shared" si="78"/>
        <v>food</v>
      </c>
      <c r="R2513" t="str">
        <f t="shared" si="79"/>
        <v>restaurants</v>
      </c>
      <c r="S2513" s="12">
        <f>(((I2513/60)/60)/24)+DATE(1970,1,1)</f>
        <v>42401.446909722217</v>
      </c>
      <c r="T2513" s="12">
        <f>(((J2513/60)/60)/24)+DATE(1970,1,1)</f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>E2514/L2514</f>
        <v>#DIV/0!</v>
      </c>
      <c r="Q2514" t="str">
        <f t="shared" si="78"/>
        <v>food</v>
      </c>
      <c r="R2514" t="str">
        <f t="shared" si="79"/>
        <v>restaurants</v>
      </c>
      <c r="S2514" s="12">
        <f>(((I2514/60)/60)/24)+DATE(1970,1,1)</f>
        <v>41986.876863425925</v>
      </c>
      <c r="T2514" s="12">
        <f>(((J2514/60)/60)/24)+DATE(1970,1,1)</f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>E2515/L2515</f>
        <v>#DIV/0!</v>
      </c>
      <c r="Q2515" t="str">
        <f t="shared" si="78"/>
        <v>food</v>
      </c>
      <c r="R2515" t="str">
        <f t="shared" si="79"/>
        <v>restaurants</v>
      </c>
      <c r="S2515" s="12">
        <f>(((I2515/60)/60)/24)+DATE(1970,1,1)</f>
        <v>42792.00681712963</v>
      </c>
      <c r="T2515" s="12">
        <f>(((J2515/60)/60)/24)+DATE(1970,1,1)</f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>E2516/L2516</f>
        <v>52.5</v>
      </c>
      <c r="Q2516" t="str">
        <f t="shared" si="78"/>
        <v>food</v>
      </c>
      <c r="R2516" t="str">
        <f t="shared" si="79"/>
        <v>restaurants</v>
      </c>
      <c r="S2516" s="12">
        <f>(((I2516/60)/60)/24)+DATE(1970,1,1)</f>
        <v>41871.389780092592</v>
      </c>
      <c r="T2516" s="12">
        <f>(((J2516/60)/60)/24)+DATE(1970,1,1)</f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>E2517/L2517</f>
        <v>77.5</v>
      </c>
      <c r="Q2517" t="str">
        <f t="shared" si="78"/>
        <v>food</v>
      </c>
      <c r="R2517" t="str">
        <f t="shared" si="79"/>
        <v>restaurants</v>
      </c>
      <c r="S2517" s="12">
        <f>(((I2517/60)/60)/24)+DATE(1970,1,1)</f>
        <v>42057.839733796296</v>
      </c>
      <c r="T2517" s="12">
        <f>(((J2517/60)/60)/24)+DATE(1970,1,1)</f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>E2518/L2518</f>
        <v>#DIV/0!</v>
      </c>
      <c r="Q2518" t="str">
        <f t="shared" si="78"/>
        <v>food</v>
      </c>
      <c r="R2518" t="str">
        <f t="shared" si="79"/>
        <v>restaurants</v>
      </c>
      <c r="S2518" s="12">
        <f>(((I2518/60)/60)/24)+DATE(1970,1,1)</f>
        <v>41972.6950462963</v>
      </c>
      <c r="T2518" s="12">
        <f>(((J2518/60)/60)/24)+DATE(1970,1,1)</f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>E2519/L2519</f>
        <v>53.545454545454547</v>
      </c>
      <c r="Q2519" t="str">
        <f t="shared" si="78"/>
        <v>food</v>
      </c>
      <c r="R2519" t="str">
        <f t="shared" si="79"/>
        <v>restaurants</v>
      </c>
      <c r="S2519" s="12">
        <f>(((I2519/60)/60)/24)+DATE(1970,1,1)</f>
        <v>42082.760763888888</v>
      </c>
      <c r="T2519" s="12">
        <f>(((J2519/60)/60)/24)+DATE(1970,1,1)</f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>E2520/L2520</f>
        <v>#DIV/0!</v>
      </c>
      <c r="Q2520" t="str">
        <f t="shared" si="78"/>
        <v>food</v>
      </c>
      <c r="R2520" t="str">
        <f t="shared" si="79"/>
        <v>restaurants</v>
      </c>
      <c r="S2520" s="12">
        <f>(((I2520/60)/60)/24)+DATE(1970,1,1)</f>
        <v>41956.722546296296</v>
      </c>
      <c r="T2520" s="12">
        <f>(((J2520/60)/60)/24)+DATE(1970,1,1)</f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>E2521/L2521</f>
        <v>16.25</v>
      </c>
      <c r="Q2521" t="str">
        <f t="shared" si="78"/>
        <v>food</v>
      </c>
      <c r="R2521" t="str">
        <f t="shared" si="79"/>
        <v>restaurants</v>
      </c>
      <c r="S2521" s="12">
        <f>(((I2521/60)/60)/24)+DATE(1970,1,1)</f>
        <v>41839.155138888891</v>
      </c>
      <c r="T2521" s="12">
        <f>(((J2521/60)/60)/24)+DATE(1970,1,1)</f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>E2522/L2522</f>
        <v>#DIV/0!</v>
      </c>
      <c r="Q2522" t="str">
        <f t="shared" si="78"/>
        <v>food</v>
      </c>
      <c r="R2522" t="str">
        <f t="shared" si="79"/>
        <v>restaurants</v>
      </c>
      <c r="S2522" s="12">
        <f>(((I2522/60)/60)/24)+DATE(1970,1,1)</f>
        <v>42658.806249999994</v>
      </c>
      <c r="T2522" s="12">
        <f>(((J2522/60)/60)/24)+DATE(1970,1,1)</f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>E2523/L2523</f>
        <v>103.68174242424243</v>
      </c>
      <c r="Q2523" t="str">
        <f t="shared" si="78"/>
        <v>music</v>
      </c>
      <c r="R2523" t="str">
        <f t="shared" si="79"/>
        <v>classical music</v>
      </c>
      <c r="S2523" s="12">
        <f>(((I2523/60)/60)/24)+DATE(1970,1,1)</f>
        <v>42290.967835648145</v>
      </c>
      <c r="T2523" s="12">
        <f>(((J2523/60)/60)/24)+DATE(1970,1,1)</f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>E2524/L2524</f>
        <v>185.18518518518519</v>
      </c>
      <c r="Q2524" t="str">
        <f t="shared" si="78"/>
        <v>music</v>
      </c>
      <c r="R2524" t="str">
        <f t="shared" si="79"/>
        <v>classical music</v>
      </c>
      <c r="S2524" s="12">
        <f>(((I2524/60)/60)/24)+DATE(1970,1,1)</f>
        <v>42482.619444444441</v>
      </c>
      <c r="T2524" s="12">
        <f>(((J2524/60)/60)/24)+DATE(1970,1,1)</f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>E2525/L2525</f>
        <v>54.153846153846153</v>
      </c>
      <c r="Q2525" t="str">
        <f t="shared" si="78"/>
        <v>music</v>
      </c>
      <c r="R2525" t="str">
        <f t="shared" si="79"/>
        <v>classical music</v>
      </c>
      <c r="S2525" s="12">
        <f>(((I2525/60)/60)/24)+DATE(1970,1,1)</f>
        <v>41961.017268518524</v>
      </c>
      <c r="T2525" s="12">
        <f>(((J2525/60)/60)/24)+DATE(1970,1,1)</f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>E2526/L2526</f>
        <v>177.2093023255814</v>
      </c>
      <c r="Q2526" t="str">
        <f t="shared" si="78"/>
        <v>music</v>
      </c>
      <c r="R2526" t="str">
        <f t="shared" si="79"/>
        <v>classical music</v>
      </c>
      <c r="S2526" s="12">
        <f>(((I2526/60)/60)/24)+DATE(1970,1,1)</f>
        <v>41994.1875</v>
      </c>
      <c r="T2526" s="12">
        <f>(((J2526/60)/60)/24)+DATE(1970,1,1)</f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>E2527/L2527</f>
        <v>100.325</v>
      </c>
      <c r="Q2527" t="str">
        <f t="shared" si="78"/>
        <v>music</v>
      </c>
      <c r="R2527" t="str">
        <f t="shared" si="79"/>
        <v>classical music</v>
      </c>
      <c r="S2527" s="12">
        <f>(((I2527/60)/60)/24)+DATE(1970,1,1)</f>
        <v>41088.844571759262</v>
      </c>
      <c r="T2527" s="12">
        <f>(((J2527/60)/60)/24)+DATE(1970,1,1)</f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>E2528/L2528</f>
        <v>136.90909090909091</v>
      </c>
      <c r="Q2528" t="str">
        <f t="shared" si="78"/>
        <v>music</v>
      </c>
      <c r="R2528" t="str">
        <f t="shared" si="79"/>
        <v>classical music</v>
      </c>
      <c r="S2528" s="12">
        <f>(((I2528/60)/60)/24)+DATE(1970,1,1)</f>
        <v>41981.207638888889</v>
      </c>
      <c r="T2528" s="12">
        <f>(((J2528/60)/60)/24)+DATE(1970,1,1)</f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>E2529/L2529</f>
        <v>57.535211267605632</v>
      </c>
      <c r="Q2529" t="str">
        <f t="shared" si="78"/>
        <v>music</v>
      </c>
      <c r="R2529" t="str">
        <f t="shared" si="79"/>
        <v>classical music</v>
      </c>
      <c r="S2529" s="12">
        <f>(((I2529/60)/60)/24)+DATE(1970,1,1)</f>
        <v>41565.165972222225</v>
      </c>
      <c r="T2529" s="12">
        <f>(((J2529/60)/60)/24)+DATE(1970,1,1)</f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>E2530/L2530</f>
        <v>52.962839506172834</v>
      </c>
      <c r="Q2530" t="str">
        <f t="shared" si="78"/>
        <v>music</v>
      </c>
      <c r="R2530" t="str">
        <f t="shared" si="79"/>
        <v>classical music</v>
      </c>
      <c r="S2530" s="12">
        <f>(((I2530/60)/60)/24)+DATE(1970,1,1)</f>
        <v>42236.458333333328</v>
      </c>
      <c r="T2530" s="12">
        <f>(((J2530/60)/60)/24)+DATE(1970,1,1)</f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>E2531/L2531</f>
        <v>82.328947368421055</v>
      </c>
      <c r="Q2531" t="str">
        <f t="shared" si="78"/>
        <v>music</v>
      </c>
      <c r="R2531" t="str">
        <f t="shared" si="79"/>
        <v>classical music</v>
      </c>
      <c r="S2531" s="12">
        <f>(((I2531/60)/60)/24)+DATE(1970,1,1)</f>
        <v>40993.0390625</v>
      </c>
      <c r="T2531" s="12">
        <f>(((J2531/60)/60)/24)+DATE(1970,1,1)</f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>E2532/L2532</f>
        <v>135.41666666666666</v>
      </c>
      <c r="Q2532" t="str">
        <f t="shared" si="78"/>
        <v>music</v>
      </c>
      <c r="R2532" t="str">
        <f t="shared" si="79"/>
        <v>classical music</v>
      </c>
      <c r="S2532" s="12">
        <f>(((I2532/60)/60)/24)+DATE(1970,1,1)</f>
        <v>42114.201388888891</v>
      </c>
      <c r="T2532" s="12">
        <f>(((J2532/60)/60)/24)+DATE(1970,1,1)</f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>E2533/L2533</f>
        <v>74.06557377049181</v>
      </c>
      <c r="Q2533" t="str">
        <f t="shared" si="78"/>
        <v>music</v>
      </c>
      <c r="R2533" t="str">
        <f t="shared" si="79"/>
        <v>classical music</v>
      </c>
      <c r="S2533" s="12">
        <f>(((I2533/60)/60)/24)+DATE(1970,1,1)</f>
        <v>42231.165972222225</v>
      </c>
      <c r="T2533" s="12">
        <f>(((J2533/60)/60)/24)+DATE(1970,1,1)</f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>E2534/L2534</f>
        <v>84.083333333333329</v>
      </c>
      <c r="Q2534" t="str">
        <f t="shared" si="78"/>
        <v>music</v>
      </c>
      <c r="R2534" t="str">
        <f t="shared" si="79"/>
        <v>classical music</v>
      </c>
      <c r="S2534" s="12">
        <f>(((I2534/60)/60)/24)+DATE(1970,1,1)</f>
        <v>41137.849143518521</v>
      </c>
      <c r="T2534" s="12">
        <f>(((J2534/60)/60)/24)+DATE(1970,1,1)</f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>E2535/L2535</f>
        <v>61.029411764705884</v>
      </c>
      <c r="Q2535" t="str">
        <f t="shared" si="78"/>
        <v>music</v>
      </c>
      <c r="R2535" t="str">
        <f t="shared" si="79"/>
        <v>classical music</v>
      </c>
      <c r="S2535" s="12">
        <f>(((I2535/60)/60)/24)+DATE(1970,1,1)</f>
        <v>41334.750787037039</v>
      </c>
      <c r="T2535" s="12">
        <f>(((J2535/60)/60)/24)+DATE(1970,1,1)</f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>E2536/L2536</f>
        <v>150</v>
      </c>
      <c r="Q2536" t="str">
        <f t="shared" si="78"/>
        <v>music</v>
      </c>
      <c r="R2536" t="str">
        <f t="shared" si="79"/>
        <v>classical music</v>
      </c>
      <c r="S2536" s="12">
        <f>(((I2536/60)/60)/24)+DATE(1970,1,1)</f>
        <v>40179.25</v>
      </c>
      <c r="T2536" s="12">
        <f>(((J2536/60)/60)/24)+DATE(1970,1,1)</f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>E2537/L2537</f>
        <v>266.08974358974359</v>
      </c>
      <c r="Q2537" t="str">
        <f t="shared" si="78"/>
        <v>music</v>
      </c>
      <c r="R2537" t="str">
        <f t="shared" si="79"/>
        <v>classical music</v>
      </c>
      <c r="S2537" s="12">
        <f>(((I2537/60)/60)/24)+DATE(1970,1,1)</f>
        <v>41974.832696759258</v>
      </c>
      <c r="T2537" s="12">
        <f>(((J2537/60)/60)/24)+DATE(1970,1,1)</f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>E2538/L2538</f>
        <v>7.25</v>
      </c>
      <c r="Q2538" t="str">
        <f t="shared" si="78"/>
        <v>music</v>
      </c>
      <c r="R2538" t="str">
        <f t="shared" si="79"/>
        <v>classical music</v>
      </c>
      <c r="S2538" s="12">
        <f>(((I2538/60)/60)/24)+DATE(1970,1,1)</f>
        <v>41485.106087962966</v>
      </c>
      <c r="T2538" s="12">
        <f>(((J2538/60)/60)/24)+DATE(1970,1,1)</f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>E2539/L2539</f>
        <v>100</v>
      </c>
      <c r="Q2539" t="str">
        <f t="shared" si="78"/>
        <v>music</v>
      </c>
      <c r="R2539" t="str">
        <f t="shared" si="79"/>
        <v>classical music</v>
      </c>
      <c r="S2539" s="12">
        <f>(((I2539/60)/60)/24)+DATE(1970,1,1)</f>
        <v>40756.648784722223</v>
      </c>
      <c r="T2539" s="12">
        <f>(((J2539/60)/60)/24)+DATE(1970,1,1)</f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>E2540/L2540</f>
        <v>109.96308108108107</v>
      </c>
      <c r="Q2540" t="str">
        <f t="shared" si="78"/>
        <v>music</v>
      </c>
      <c r="R2540" t="str">
        <f t="shared" si="79"/>
        <v>classical music</v>
      </c>
      <c r="S2540" s="12">
        <f>(((I2540/60)/60)/24)+DATE(1970,1,1)</f>
        <v>41329.207638888889</v>
      </c>
      <c r="T2540" s="12">
        <f>(((J2540/60)/60)/24)+DATE(1970,1,1)</f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>E2541/L2541</f>
        <v>169.91525423728814</v>
      </c>
      <c r="Q2541" t="str">
        <f t="shared" si="78"/>
        <v>music</v>
      </c>
      <c r="R2541" t="str">
        <f t="shared" si="79"/>
        <v>classical music</v>
      </c>
      <c r="S2541" s="12">
        <f>(((I2541/60)/60)/24)+DATE(1970,1,1)</f>
        <v>42037.902222222227</v>
      </c>
      <c r="T2541" s="12">
        <f>(((J2541/60)/60)/24)+DATE(1970,1,1)</f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>E2542/L2542</f>
        <v>95.740740740740748</v>
      </c>
      <c r="Q2542" t="str">
        <f t="shared" si="78"/>
        <v>music</v>
      </c>
      <c r="R2542" t="str">
        <f t="shared" si="79"/>
        <v>classical music</v>
      </c>
      <c r="S2542" s="12">
        <f>(((I2542/60)/60)/24)+DATE(1970,1,1)</f>
        <v>40845.675011574072</v>
      </c>
      <c r="T2542" s="12">
        <f>(((J2542/60)/60)/24)+DATE(1970,1,1)</f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>E2543/L2543</f>
        <v>59.460317460317462</v>
      </c>
      <c r="Q2543" t="str">
        <f t="shared" si="78"/>
        <v>music</v>
      </c>
      <c r="R2543" t="str">
        <f t="shared" si="79"/>
        <v>classical music</v>
      </c>
      <c r="S2543" s="12">
        <f>(((I2543/60)/60)/24)+DATE(1970,1,1)</f>
        <v>41543.449282407404</v>
      </c>
      <c r="T2543" s="12">
        <f>(((J2543/60)/60)/24)+DATE(1970,1,1)</f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>E2544/L2544</f>
        <v>55.769230769230766</v>
      </c>
      <c r="Q2544" t="str">
        <f t="shared" si="78"/>
        <v>music</v>
      </c>
      <c r="R2544" t="str">
        <f t="shared" si="79"/>
        <v>classical music</v>
      </c>
      <c r="S2544" s="12">
        <f>(((I2544/60)/60)/24)+DATE(1970,1,1)</f>
        <v>41548.165972222225</v>
      </c>
      <c r="T2544" s="12">
        <f>(((J2544/60)/60)/24)+DATE(1970,1,1)</f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>E2545/L2545</f>
        <v>30.076923076923077</v>
      </c>
      <c r="Q2545" t="str">
        <f t="shared" si="78"/>
        <v>music</v>
      </c>
      <c r="R2545" t="str">
        <f t="shared" si="79"/>
        <v>classical music</v>
      </c>
      <c r="S2545" s="12">
        <f>(((I2545/60)/60)/24)+DATE(1970,1,1)</f>
        <v>40545.125</v>
      </c>
      <c r="T2545" s="12">
        <f>(((J2545/60)/60)/24)+DATE(1970,1,1)</f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>E2546/L2546</f>
        <v>88.438596491228068</v>
      </c>
      <c r="Q2546" t="str">
        <f t="shared" si="78"/>
        <v>music</v>
      </c>
      <c r="R2546" t="str">
        <f t="shared" si="79"/>
        <v>classical music</v>
      </c>
      <c r="S2546" s="12">
        <f>(((I2546/60)/60)/24)+DATE(1970,1,1)</f>
        <v>41098.520474537036</v>
      </c>
      <c r="T2546" s="12">
        <f>(((J2546/60)/60)/24)+DATE(1970,1,1)</f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>E2547/L2547</f>
        <v>64.032786885245898</v>
      </c>
      <c r="Q2547" t="str">
        <f t="shared" si="78"/>
        <v>music</v>
      </c>
      <c r="R2547" t="str">
        <f t="shared" si="79"/>
        <v>classical music</v>
      </c>
      <c r="S2547" s="12">
        <f>(((I2547/60)/60)/24)+DATE(1970,1,1)</f>
        <v>42062.020833333328</v>
      </c>
      <c r="T2547" s="12">
        <f>(((J2547/60)/60)/24)+DATE(1970,1,1)</f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>E2548/L2548</f>
        <v>60.153846153846153</v>
      </c>
      <c r="Q2548" t="str">
        <f t="shared" si="78"/>
        <v>music</v>
      </c>
      <c r="R2548" t="str">
        <f t="shared" si="79"/>
        <v>classical music</v>
      </c>
      <c r="S2548" s="12">
        <f>(((I2548/60)/60)/24)+DATE(1970,1,1)</f>
        <v>41552.208333333336</v>
      </c>
      <c r="T2548" s="12">
        <f>(((J2548/60)/60)/24)+DATE(1970,1,1)</f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>E2549/L2549</f>
        <v>49.194029850746269</v>
      </c>
      <c r="Q2549" t="str">
        <f t="shared" si="78"/>
        <v>music</v>
      </c>
      <c r="R2549" t="str">
        <f t="shared" si="79"/>
        <v>classical music</v>
      </c>
      <c r="S2549" s="12">
        <f>(((I2549/60)/60)/24)+DATE(1970,1,1)</f>
        <v>41003.731516203705</v>
      </c>
      <c r="T2549" s="12">
        <f>(((J2549/60)/60)/24)+DATE(1970,1,1)</f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>E2550/L2550</f>
        <v>165.16216216216216</v>
      </c>
      <c r="Q2550" t="str">
        <f t="shared" si="78"/>
        <v>music</v>
      </c>
      <c r="R2550" t="str">
        <f t="shared" si="79"/>
        <v>classical music</v>
      </c>
      <c r="S2550" s="12">
        <f>(((I2550/60)/60)/24)+DATE(1970,1,1)</f>
        <v>42643.185416666667</v>
      </c>
      <c r="T2550" s="12">
        <f>(((J2550/60)/60)/24)+DATE(1970,1,1)</f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>E2551/L2551</f>
        <v>43.621621621621621</v>
      </c>
      <c r="Q2551" t="str">
        <f t="shared" si="78"/>
        <v>music</v>
      </c>
      <c r="R2551" t="str">
        <f t="shared" si="79"/>
        <v>classical music</v>
      </c>
      <c r="S2551" s="12">
        <f>(((I2551/60)/60)/24)+DATE(1970,1,1)</f>
        <v>41425.708333333336</v>
      </c>
      <c r="T2551" s="12">
        <f>(((J2551/60)/60)/24)+DATE(1970,1,1)</f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>E2552/L2552</f>
        <v>43.7</v>
      </c>
      <c r="Q2552" t="str">
        <f t="shared" si="78"/>
        <v>music</v>
      </c>
      <c r="R2552" t="str">
        <f t="shared" si="79"/>
        <v>classical music</v>
      </c>
      <c r="S2552" s="12">
        <f>(((I2552/60)/60)/24)+DATE(1970,1,1)</f>
        <v>42285.165972222225</v>
      </c>
      <c r="T2552" s="12">
        <f>(((J2552/60)/60)/24)+DATE(1970,1,1)</f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>E2553/L2553</f>
        <v>67.419642857142861</v>
      </c>
      <c r="Q2553" t="str">
        <f t="shared" si="78"/>
        <v>music</v>
      </c>
      <c r="R2553" t="str">
        <f t="shared" si="79"/>
        <v>classical music</v>
      </c>
      <c r="S2553" s="12">
        <f>(((I2553/60)/60)/24)+DATE(1970,1,1)</f>
        <v>40989.866666666669</v>
      </c>
      <c r="T2553" s="12">
        <f>(((J2553/60)/60)/24)+DATE(1970,1,1)</f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>E2554/L2554</f>
        <v>177.5</v>
      </c>
      <c r="Q2554" t="str">
        <f t="shared" si="78"/>
        <v>music</v>
      </c>
      <c r="R2554" t="str">
        <f t="shared" si="79"/>
        <v>classical music</v>
      </c>
      <c r="S2554" s="12">
        <f>(((I2554/60)/60)/24)+DATE(1970,1,1)</f>
        <v>42799.809965277775</v>
      </c>
      <c r="T2554" s="12">
        <f>(((J2554/60)/60)/24)+DATE(1970,1,1)</f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>E2555/L2555</f>
        <v>38.883333333333333</v>
      </c>
      <c r="Q2555" t="str">
        <f t="shared" si="78"/>
        <v>music</v>
      </c>
      <c r="R2555" t="str">
        <f t="shared" si="79"/>
        <v>classical music</v>
      </c>
      <c r="S2555" s="12">
        <f>(((I2555/60)/60)/24)+DATE(1970,1,1)</f>
        <v>41173.199155092596</v>
      </c>
      <c r="T2555" s="12">
        <f>(((J2555/60)/60)/24)+DATE(1970,1,1)</f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>E2556/L2556</f>
        <v>54.985074626865675</v>
      </c>
      <c r="Q2556" t="str">
        <f t="shared" si="78"/>
        <v>music</v>
      </c>
      <c r="R2556" t="str">
        <f t="shared" si="79"/>
        <v>classical music</v>
      </c>
      <c r="S2556" s="12">
        <f>(((I2556/60)/60)/24)+DATE(1970,1,1)</f>
        <v>42156.165972222225</v>
      </c>
      <c r="T2556" s="12">
        <f>(((J2556/60)/60)/24)+DATE(1970,1,1)</f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>E2557/L2557</f>
        <v>61.342857142857142</v>
      </c>
      <c r="Q2557" t="str">
        <f t="shared" si="78"/>
        <v>music</v>
      </c>
      <c r="R2557" t="str">
        <f t="shared" si="79"/>
        <v>classical music</v>
      </c>
      <c r="S2557" s="12">
        <f>(((I2557/60)/60)/24)+DATE(1970,1,1)</f>
        <v>41057.655011574076</v>
      </c>
      <c r="T2557" s="12">
        <f>(((J2557/60)/60)/24)+DATE(1970,1,1)</f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>E2558/L2558</f>
        <v>23.117647058823529</v>
      </c>
      <c r="Q2558" t="str">
        <f t="shared" si="78"/>
        <v>music</v>
      </c>
      <c r="R2558" t="str">
        <f t="shared" si="79"/>
        <v>classical music</v>
      </c>
      <c r="S2558" s="12">
        <f>(((I2558/60)/60)/24)+DATE(1970,1,1)</f>
        <v>41267.991400462961</v>
      </c>
      <c r="T2558" s="12">
        <f>(((J2558/60)/60)/24)+DATE(1970,1,1)</f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>E2559/L2559</f>
        <v>29.611111111111111</v>
      </c>
      <c r="Q2559" t="str">
        <f t="shared" si="78"/>
        <v>music</v>
      </c>
      <c r="R2559" t="str">
        <f t="shared" si="79"/>
        <v>classical music</v>
      </c>
      <c r="S2559" s="12">
        <f>(((I2559/60)/60)/24)+DATE(1970,1,1)</f>
        <v>41774.745208333334</v>
      </c>
      <c r="T2559" s="12">
        <f>(((J2559/60)/60)/24)+DATE(1970,1,1)</f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>E2560/L2560</f>
        <v>75.611111111111114</v>
      </c>
      <c r="Q2560" t="str">
        <f t="shared" si="78"/>
        <v>music</v>
      </c>
      <c r="R2560" t="str">
        <f t="shared" si="79"/>
        <v>classical music</v>
      </c>
      <c r="S2560" s="12">
        <f>(((I2560/60)/60)/24)+DATE(1970,1,1)</f>
        <v>42125.582638888889</v>
      </c>
      <c r="T2560" s="12">
        <f>(((J2560/60)/60)/24)+DATE(1970,1,1)</f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>E2561/L2561</f>
        <v>35.6</v>
      </c>
      <c r="Q2561" t="str">
        <f t="shared" si="78"/>
        <v>music</v>
      </c>
      <c r="R2561" t="str">
        <f t="shared" si="79"/>
        <v>classical music</v>
      </c>
      <c r="S2561" s="12">
        <f>(((I2561/60)/60)/24)+DATE(1970,1,1)</f>
        <v>40862.817361111112</v>
      </c>
      <c r="T2561" s="12">
        <f>(((J2561/60)/60)/24)+DATE(1970,1,1)</f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>E2562/L2562</f>
        <v>143</v>
      </c>
      <c r="Q2562" t="str">
        <f t="shared" si="78"/>
        <v>music</v>
      </c>
      <c r="R2562" t="str">
        <f t="shared" si="79"/>
        <v>classical music</v>
      </c>
      <c r="S2562" s="12">
        <f>(((I2562/60)/60)/24)+DATE(1970,1,1)</f>
        <v>42069.951087962967</v>
      </c>
      <c r="T2562" s="12">
        <f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>E2563/L2563</f>
        <v>#DIV/0!</v>
      </c>
      <c r="Q2563" t="str">
        <f t="shared" ref="Q2563:Q2626" si="80">LEFT(N2563, SEARCH("/",N2563,1)-1)</f>
        <v>food</v>
      </c>
      <c r="R2563" t="str">
        <f t="shared" ref="R2563:R2626" si="81">RIGHT(N2563,LEN(N2563) - SEARCH("/", N2563, SEARCH("/", N2563) - 1))</f>
        <v>food trucks</v>
      </c>
      <c r="S2563" s="12">
        <f>(((I2563/60)/60)/24)+DATE(1970,1,1)</f>
        <v>42290.528807870374</v>
      </c>
      <c r="T2563" s="12">
        <f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>E2564/L2564</f>
        <v>25</v>
      </c>
      <c r="Q2564" t="str">
        <f t="shared" si="80"/>
        <v>food</v>
      </c>
      <c r="R2564" t="str">
        <f t="shared" si="81"/>
        <v>food trucks</v>
      </c>
      <c r="S2564" s="12">
        <f>(((I2564/60)/60)/24)+DATE(1970,1,1)</f>
        <v>42654.524756944447</v>
      </c>
      <c r="T2564" s="12">
        <f>(((J2564/60)/60)/24)+DATE(1970,1,1)</f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>E2565/L2565</f>
        <v>#DIV/0!</v>
      </c>
      <c r="Q2565" t="str">
        <f t="shared" si="80"/>
        <v>food</v>
      </c>
      <c r="R2565" t="str">
        <f t="shared" si="81"/>
        <v>food trucks</v>
      </c>
      <c r="S2565" s="12">
        <f>(((I2565/60)/60)/24)+DATE(1970,1,1)</f>
        <v>42215.139479166668</v>
      </c>
      <c r="T2565" s="12">
        <f>(((J2565/60)/60)/24)+DATE(1970,1,1)</f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>E2566/L2566</f>
        <v>#DIV/0!</v>
      </c>
      <c r="Q2566" t="str">
        <f t="shared" si="80"/>
        <v>food</v>
      </c>
      <c r="R2566" t="str">
        <f t="shared" si="81"/>
        <v>food trucks</v>
      </c>
      <c r="S2566" s="12">
        <f>(((I2566/60)/60)/24)+DATE(1970,1,1)</f>
        <v>41852.040497685186</v>
      </c>
      <c r="T2566" s="12">
        <f>(((J2566/60)/60)/24)+DATE(1970,1,1)</f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>E2567/L2567</f>
        <v>100</v>
      </c>
      <c r="Q2567" t="str">
        <f t="shared" si="80"/>
        <v>food</v>
      </c>
      <c r="R2567" t="str">
        <f t="shared" si="81"/>
        <v>food trucks</v>
      </c>
      <c r="S2567" s="12">
        <f>(((I2567/60)/60)/24)+DATE(1970,1,1)</f>
        <v>42499.868055555555</v>
      </c>
      <c r="T2567" s="12">
        <f>(((J2567/60)/60)/24)+DATE(1970,1,1)</f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>E2568/L2568</f>
        <v>#DIV/0!</v>
      </c>
      <c r="Q2568" t="str">
        <f t="shared" si="80"/>
        <v>food</v>
      </c>
      <c r="R2568" t="str">
        <f t="shared" si="81"/>
        <v>food trucks</v>
      </c>
      <c r="S2568" s="12">
        <f>(((I2568/60)/60)/24)+DATE(1970,1,1)</f>
        <v>41872.980879629627</v>
      </c>
      <c r="T2568" s="12">
        <f>(((J2568/60)/60)/24)+DATE(1970,1,1)</f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>E2569/L2569</f>
        <v>60</v>
      </c>
      <c r="Q2569" t="str">
        <f t="shared" si="80"/>
        <v>food</v>
      </c>
      <c r="R2569" t="str">
        <f t="shared" si="81"/>
        <v>food trucks</v>
      </c>
      <c r="S2569" s="12">
        <f>(((I2569/60)/60)/24)+DATE(1970,1,1)</f>
        <v>42117.878912037035</v>
      </c>
      <c r="T2569" s="12">
        <f>(((J2569/60)/60)/24)+DATE(1970,1,1)</f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>E2570/L2570</f>
        <v>50</v>
      </c>
      <c r="Q2570" t="str">
        <f t="shared" si="80"/>
        <v>food</v>
      </c>
      <c r="R2570" t="str">
        <f t="shared" si="81"/>
        <v>food trucks</v>
      </c>
      <c r="S2570" s="12">
        <f>(((I2570/60)/60)/24)+DATE(1970,1,1)</f>
        <v>42614.666597222225</v>
      </c>
      <c r="T2570" s="12">
        <f>(((J2570/60)/60)/24)+DATE(1970,1,1)</f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>E2571/L2571</f>
        <v>72.5</v>
      </c>
      <c r="Q2571" t="str">
        <f t="shared" si="80"/>
        <v>food</v>
      </c>
      <c r="R2571" t="str">
        <f t="shared" si="81"/>
        <v>food trucks</v>
      </c>
      <c r="S2571" s="12">
        <f>(((I2571/60)/60)/24)+DATE(1970,1,1)</f>
        <v>42264.105462962965</v>
      </c>
      <c r="T2571" s="12">
        <f>(((J2571/60)/60)/24)+DATE(1970,1,1)</f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>E2572/L2572</f>
        <v>29.5</v>
      </c>
      <c r="Q2572" t="str">
        <f t="shared" si="80"/>
        <v>food</v>
      </c>
      <c r="R2572" t="str">
        <f t="shared" si="81"/>
        <v>food trucks</v>
      </c>
      <c r="S2572" s="12">
        <f>(((I2572/60)/60)/24)+DATE(1970,1,1)</f>
        <v>42774.903182870374</v>
      </c>
      <c r="T2572" s="12">
        <f>(((J2572/60)/60)/24)+DATE(1970,1,1)</f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>E2573/L2573</f>
        <v>62.5</v>
      </c>
      <c r="Q2573" t="str">
        <f t="shared" si="80"/>
        <v>food</v>
      </c>
      <c r="R2573" t="str">
        <f t="shared" si="81"/>
        <v>food trucks</v>
      </c>
      <c r="S2573" s="12">
        <f>(((I2573/60)/60)/24)+DATE(1970,1,1)</f>
        <v>42509.341678240744</v>
      </c>
      <c r="T2573" s="12">
        <f>(((J2573/60)/60)/24)+DATE(1970,1,1)</f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>E2574/L2574</f>
        <v>#DIV/0!</v>
      </c>
      <c r="Q2574" t="str">
        <f t="shared" si="80"/>
        <v>food</v>
      </c>
      <c r="R2574" t="str">
        <f t="shared" si="81"/>
        <v>food trucks</v>
      </c>
      <c r="S2574" s="12">
        <f>(((I2574/60)/60)/24)+DATE(1970,1,1)</f>
        <v>42107.119409722218</v>
      </c>
      <c r="T2574" s="12">
        <f>(((J2574/60)/60)/24)+DATE(1970,1,1)</f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>E2575/L2575</f>
        <v>#DIV/0!</v>
      </c>
      <c r="Q2575" t="str">
        <f t="shared" si="80"/>
        <v>food</v>
      </c>
      <c r="R2575" t="str">
        <f t="shared" si="81"/>
        <v>food trucks</v>
      </c>
      <c r="S2575" s="12">
        <f>(((I2575/60)/60)/24)+DATE(1970,1,1)</f>
        <v>41874.592002314814</v>
      </c>
      <c r="T2575" s="12">
        <f>(((J2575/60)/60)/24)+DATE(1970,1,1)</f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>E2576/L2576</f>
        <v>#DIV/0!</v>
      </c>
      <c r="Q2576" t="str">
        <f t="shared" si="80"/>
        <v>food</v>
      </c>
      <c r="R2576" t="str">
        <f t="shared" si="81"/>
        <v>food trucks</v>
      </c>
      <c r="S2576" s="12">
        <f>(((I2576/60)/60)/24)+DATE(1970,1,1)</f>
        <v>42508.825752314813</v>
      </c>
      <c r="T2576" s="12">
        <f>(((J2576/60)/60)/24)+DATE(1970,1,1)</f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>E2577/L2577</f>
        <v>#DIV/0!</v>
      </c>
      <c r="Q2577" t="str">
        <f t="shared" si="80"/>
        <v>food</v>
      </c>
      <c r="R2577" t="str">
        <f t="shared" si="81"/>
        <v>food trucks</v>
      </c>
      <c r="S2577" s="12">
        <f>(((I2577/60)/60)/24)+DATE(1970,1,1)</f>
        <v>42016.108726851846</v>
      </c>
      <c r="T2577" s="12">
        <f>(((J2577/60)/60)/24)+DATE(1970,1,1)</f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>E2578/L2578</f>
        <v>#DIV/0!</v>
      </c>
      <c r="Q2578" t="str">
        <f t="shared" si="80"/>
        <v>food</v>
      </c>
      <c r="R2578" t="str">
        <f t="shared" si="81"/>
        <v>food trucks</v>
      </c>
      <c r="S2578" s="12">
        <f>(((I2578/60)/60)/24)+DATE(1970,1,1)</f>
        <v>42104.968136574069</v>
      </c>
      <c r="T2578" s="12">
        <f>(((J2578/60)/60)/24)+DATE(1970,1,1)</f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>E2579/L2579</f>
        <v>#DIV/0!</v>
      </c>
      <c r="Q2579" t="str">
        <f t="shared" si="80"/>
        <v>food</v>
      </c>
      <c r="R2579" t="str">
        <f t="shared" si="81"/>
        <v>food trucks</v>
      </c>
      <c r="S2579" s="12">
        <f>(((I2579/60)/60)/24)+DATE(1970,1,1)</f>
        <v>41855.820567129631</v>
      </c>
      <c r="T2579" s="12">
        <f>(((J2579/60)/60)/24)+DATE(1970,1,1)</f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>E2580/L2580</f>
        <v>#DIV/0!</v>
      </c>
      <c r="Q2580" t="str">
        <f t="shared" si="80"/>
        <v>food</v>
      </c>
      <c r="R2580" t="str">
        <f t="shared" si="81"/>
        <v>food trucks</v>
      </c>
      <c r="S2580" s="12">
        <f>(((I2580/60)/60)/24)+DATE(1970,1,1)</f>
        <v>42286.708333333328</v>
      </c>
      <c r="T2580" s="12">
        <f>(((J2580/60)/60)/24)+DATE(1970,1,1)</f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>E2581/L2581</f>
        <v>23.083333333333332</v>
      </c>
      <c r="Q2581" t="str">
        <f t="shared" si="80"/>
        <v>food</v>
      </c>
      <c r="R2581" t="str">
        <f t="shared" si="81"/>
        <v>food trucks</v>
      </c>
      <c r="S2581" s="12">
        <f>(((I2581/60)/60)/24)+DATE(1970,1,1)</f>
        <v>41897.829895833333</v>
      </c>
      <c r="T2581" s="12">
        <f>(((J2581/60)/60)/24)+DATE(1970,1,1)</f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>E2582/L2582</f>
        <v>25.5</v>
      </c>
      <c r="Q2582" t="str">
        <f t="shared" si="80"/>
        <v>food</v>
      </c>
      <c r="R2582" t="str">
        <f t="shared" si="81"/>
        <v>food trucks</v>
      </c>
      <c r="S2582" s="12">
        <f>(((I2582/60)/60)/24)+DATE(1970,1,1)</f>
        <v>42140.125</v>
      </c>
      <c r="T2582" s="12">
        <f>(((J2582/60)/60)/24)+DATE(1970,1,1)</f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>E2583/L2583</f>
        <v>48.18181818181818</v>
      </c>
      <c r="Q2583" t="str">
        <f t="shared" si="80"/>
        <v>food</v>
      </c>
      <c r="R2583" t="str">
        <f t="shared" si="81"/>
        <v>food trucks</v>
      </c>
      <c r="S2583" s="12">
        <f>(((I2583/60)/60)/24)+DATE(1970,1,1)</f>
        <v>42324.670115740737</v>
      </c>
      <c r="T2583" s="12">
        <f>(((J2583/60)/60)/24)+DATE(1970,1,1)</f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>E2584/L2584</f>
        <v>1</v>
      </c>
      <c r="Q2584" t="str">
        <f t="shared" si="80"/>
        <v>food</v>
      </c>
      <c r="R2584" t="str">
        <f t="shared" si="81"/>
        <v>food trucks</v>
      </c>
      <c r="S2584" s="12">
        <f>(((I2584/60)/60)/24)+DATE(1970,1,1)</f>
        <v>42672.988819444443</v>
      </c>
      <c r="T2584" s="12">
        <f>(((J2584/60)/60)/24)+DATE(1970,1,1)</f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>E2585/L2585</f>
        <v>1</v>
      </c>
      <c r="Q2585" t="str">
        <f t="shared" si="80"/>
        <v>food</v>
      </c>
      <c r="R2585" t="str">
        <f t="shared" si="81"/>
        <v>food trucks</v>
      </c>
      <c r="S2585" s="12">
        <f>(((I2585/60)/60)/24)+DATE(1970,1,1)</f>
        <v>42079.727777777778</v>
      </c>
      <c r="T2585" s="12">
        <f>(((J2585/60)/60)/24)+DATE(1970,1,1)</f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>E2586/L2586</f>
        <v>#DIV/0!</v>
      </c>
      <c r="Q2586" t="str">
        <f t="shared" si="80"/>
        <v>food</v>
      </c>
      <c r="R2586" t="str">
        <f t="shared" si="81"/>
        <v>food trucks</v>
      </c>
      <c r="S2586" s="12">
        <f>(((I2586/60)/60)/24)+DATE(1970,1,1)</f>
        <v>42170.173252314817</v>
      </c>
      <c r="T2586" s="12">
        <f>(((J2586/60)/60)/24)+DATE(1970,1,1)</f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>E2587/L2587</f>
        <v>50</v>
      </c>
      <c r="Q2587" t="str">
        <f t="shared" si="80"/>
        <v>food</v>
      </c>
      <c r="R2587" t="str">
        <f t="shared" si="81"/>
        <v>food trucks</v>
      </c>
      <c r="S2587" s="12">
        <f>(((I2587/60)/60)/24)+DATE(1970,1,1)</f>
        <v>41825.963333333333</v>
      </c>
      <c r="T2587" s="12">
        <f>(((J2587/60)/60)/24)+DATE(1970,1,1)</f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>E2588/L2588</f>
        <v>5</v>
      </c>
      <c r="Q2588" t="str">
        <f t="shared" si="80"/>
        <v>food</v>
      </c>
      <c r="R2588" t="str">
        <f t="shared" si="81"/>
        <v>food trucks</v>
      </c>
      <c r="S2588" s="12">
        <f>(((I2588/60)/60)/24)+DATE(1970,1,1)</f>
        <v>42363.330277777779</v>
      </c>
      <c r="T2588" s="12">
        <f>(((J2588/60)/60)/24)+DATE(1970,1,1)</f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>E2589/L2589</f>
        <v>202.83333333333334</v>
      </c>
      <c r="Q2589" t="str">
        <f t="shared" si="80"/>
        <v>food</v>
      </c>
      <c r="R2589" t="str">
        <f t="shared" si="81"/>
        <v>food trucks</v>
      </c>
      <c r="S2589" s="12">
        <f>(((I2589/60)/60)/24)+DATE(1970,1,1)</f>
        <v>42368.675381944442</v>
      </c>
      <c r="T2589" s="12">
        <f>(((J2589/60)/60)/24)+DATE(1970,1,1)</f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>E2590/L2590</f>
        <v>29.125</v>
      </c>
      <c r="Q2590" t="str">
        <f t="shared" si="80"/>
        <v>food</v>
      </c>
      <c r="R2590" t="str">
        <f t="shared" si="81"/>
        <v>food trucks</v>
      </c>
      <c r="S2590" s="12">
        <f>(((I2590/60)/60)/24)+DATE(1970,1,1)</f>
        <v>42094.551388888889</v>
      </c>
      <c r="T2590" s="12">
        <f>(((J2590/60)/60)/24)+DATE(1970,1,1)</f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>E2591/L2591</f>
        <v>5</v>
      </c>
      <c r="Q2591" t="str">
        <f t="shared" si="80"/>
        <v>food</v>
      </c>
      <c r="R2591" t="str">
        <f t="shared" si="81"/>
        <v>food trucks</v>
      </c>
      <c r="S2591" s="12">
        <f>(((I2591/60)/60)/24)+DATE(1970,1,1)</f>
        <v>42452.494525462964</v>
      </c>
      <c r="T2591" s="12">
        <f>(((J2591/60)/60)/24)+DATE(1970,1,1)</f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>E2592/L2592</f>
        <v>#DIV/0!</v>
      </c>
      <c r="Q2592" t="str">
        <f t="shared" si="80"/>
        <v>food</v>
      </c>
      <c r="R2592" t="str">
        <f t="shared" si="81"/>
        <v>food trucks</v>
      </c>
      <c r="S2592" s="12">
        <f>(((I2592/60)/60)/24)+DATE(1970,1,1)</f>
        <v>42395.589085648149</v>
      </c>
      <c r="T2592" s="12">
        <f>(((J2592/60)/60)/24)+DATE(1970,1,1)</f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>E2593/L2593</f>
        <v>13</v>
      </c>
      <c r="Q2593" t="str">
        <f t="shared" si="80"/>
        <v>food</v>
      </c>
      <c r="R2593" t="str">
        <f t="shared" si="81"/>
        <v>food trucks</v>
      </c>
      <c r="S2593" s="12">
        <f>(((I2593/60)/60)/24)+DATE(1970,1,1)</f>
        <v>42442.864861111113</v>
      </c>
      <c r="T2593" s="12">
        <f>(((J2593/60)/60)/24)+DATE(1970,1,1)</f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>E2594/L2594</f>
        <v>50</v>
      </c>
      <c r="Q2594" t="str">
        <f t="shared" si="80"/>
        <v>food</v>
      </c>
      <c r="R2594" t="str">
        <f t="shared" si="81"/>
        <v>food trucks</v>
      </c>
      <c r="S2594" s="12">
        <f>(((I2594/60)/60)/24)+DATE(1970,1,1)</f>
        <v>41917.801168981481</v>
      </c>
      <c r="T2594" s="12">
        <f>(((J2594/60)/60)/24)+DATE(1970,1,1)</f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>E2595/L2595</f>
        <v>#DIV/0!</v>
      </c>
      <c r="Q2595" t="str">
        <f t="shared" si="80"/>
        <v>food</v>
      </c>
      <c r="R2595" t="str">
        <f t="shared" si="81"/>
        <v>food trucks</v>
      </c>
      <c r="S2595" s="12">
        <f>(((I2595/60)/60)/24)+DATE(1970,1,1)</f>
        <v>42119.84520833334</v>
      </c>
      <c r="T2595" s="12">
        <f>(((J2595/60)/60)/24)+DATE(1970,1,1)</f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>E2596/L2596</f>
        <v>1</v>
      </c>
      <c r="Q2596" t="str">
        <f t="shared" si="80"/>
        <v>food</v>
      </c>
      <c r="R2596" t="str">
        <f t="shared" si="81"/>
        <v>food trucks</v>
      </c>
      <c r="S2596" s="12">
        <f>(((I2596/60)/60)/24)+DATE(1970,1,1)</f>
        <v>41858.967916666668</v>
      </c>
      <c r="T2596" s="12">
        <f>(((J2596/60)/60)/24)+DATE(1970,1,1)</f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>E2597/L2597</f>
        <v>96.05263157894737</v>
      </c>
      <c r="Q2597" t="str">
        <f t="shared" si="80"/>
        <v>food</v>
      </c>
      <c r="R2597" t="str">
        <f t="shared" si="81"/>
        <v>food trucks</v>
      </c>
      <c r="S2597" s="12">
        <f>(((I2597/60)/60)/24)+DATE(1970,1,1)</f>
        <v>42790.244212962964</v>
      </c>
      <c r="T2597" s="12">
        <f>(((J2597/60)/60)/24)+DATE(1970,1,1)</f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>E2598/L2598</f>
        <v>305.77777777777777</v>
      </c>
      <c r="Q2598" t="str">
        <f t="shared" si="80"/>
        <v>food</v>
      </c>
      <c r="R2598" t="str">
        <f t="shared" si="81"/>
        <v>food trucks</v>
      </c>
      <c r="S2598" s="12">
        <f>(((I2598/60)/60)/24)+DATE(1970,1,1)</f>
        <v>41858.664456018516</v>
      </c>
      <c r="T2598" s="12">
        <f>(((J2598/60)/60)/24)+DATE(1970,1,1)</f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>E2599/L2599</f>
        <v>12.142857142857142</v>
      </c>
      <c r="Q2599" t="str">
        <f t="shared" si="80"/>
        <v>food</v>
      </c>
      <c r="R2599" t="str">
        <f t="shared" si="81"/>
        <v>food trucks</v>
      </c>
      <c r="S2599" s="12">
        <f>(((I2599/60)/60)/24)+DATE(1970,1,1)</f>
        <v>42540.341631944444</v>
      </c>
      <c r="T2599" s="12">
        <f>(((J2599/60)/60)/24)+DATE(1970,1,1)</f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>E2600/L2600</f>
        <v>83.571428571428569</v>
      </c>
      <c r="Q2600" t="str">
        <f t="shared" si="80"/>
        <v>food</v>
      </c>
      <c r="R2600" t="str">
        <f t="shared" si="81"/>
        <v>food trucks</v>
      </c>
      <c r="S2600" s="12">
        <f>(((I2600/60)/60)/24)+DATE(1970,1,1)</f>
        <v>42270.840289351851</v>
      </c>
      <c r="T2600" s="12">
        <f>(((J2600/60)/60)/24)+DATE(1970,1,1)</f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>E2601/L2601</f>
        <v>18</v>
      </c>
      <c r="Q2601" t="str">
        <f t="shared" si="80"/>
        <v>food</v>
      </c>
      <c r="R2601" t="str">
        <f t="shared" si="81"/>
        <v>food trucks</v>
      </c>
      <c r="S2601" s="12">
        <f>(((I2601/60)/60)/24)+DATE(1970,1,1)</f>
        <v>41854.754016203704</v>
      </c>
      <c r="T2601" s="12">
        <f>(((J2601/60)/60)/24)+DATE(1970,1,1)</f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>E2602/L2602</f>
        <v>115.53333333333333</v>
      </c>
      <c r="Q2602" t="str">
        <f t="shared" si="80"/>
        <v>food</v>
      </c>
      <c r="R2602" t="str">
        <f t="shared" si="81"/>
        <v>food trucks</v>
      </c>
      <c r="S2602" s="12">
        <f>(((I2602/60)/60)/24)+DATE(1970,1,1)</f>
        <v>42454.858796296292</v>
      </c>
      <c r="T2602" s="12">
        <f>(((J2602/60)/60)/24)+DATE(1970,1,1)</f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>E2603/L2603</f>
        <v>21.900662251655628</v>
      </c>
      <c r="Q2603" t="str">
        <f t="shared" si="80"/>
        <v>technology</v>
      </c>
      <c r="R2603" t="str">
        <f t="shared" si="81"/>
        <v>space exploration</v>
      </c>
      <c r="S2603" s="12">
        <f>(((I2603/60)/60)/24)+DATE(1970,1,1)</f>
        <v>41165.165972222225</v>
      </c>
      <c r="T2603" s="12">
        <f>(((J2603/60)/60)/24)+DATE(1970,1,1)</f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>E2604/L2604</f>
        <v>80.022494887525568</v>
      </c>
      <c r="Q2604" t="str">
        <f t="shared" si="80"/>
        <v>technology</v>
      </c>
      <c r="R2604" t="str">
        <f t="shared" si="81"/>
        <v>space exploration</v>
      </c>
      <c r="S2604" s="12">
        <f>(((I2604/60)/60)/24)+DATE(1970,1,1)</f>
        <v>41955.888888888891</v>
      </c>
      <c r="T2604" s="12">
        <f>(((J2604/60)/60)/24)+DATE(1970,1,1)</f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>E2605/L2605</f>
        <v>35.520000000000003</v>
      </c>
      <c r="Q2605" t="str">
        <f t="shared" si="80"/>
        <v>technology</v>
      </c>
      <c r="R2605" t="str">
        <f t="shared" si="81"/>
        <v>space exploration</v>
      </c>
      <c r="S2605" s="12">
        <f>(((I2605/60)/60)/24)+DATE(1970,1,1)</f>
        <v>41631.912662037037</v>
      </c>
      <c r="T2605" s="12">
        <f>(((J2605/60)/60)/24)+DATE(1970,1,1)</f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>E2606/L2606</f>
        <v>64.933333333333323</v>
      </c>
      <c r="Q2606" t="str">
        <f t="shared" si="80"/>
        <v>technology</v>
      </c>
      <c r="R2606" t="str">
        <f t="shared" si="81"/>
        <v>space exploration</v>
      </c>
      <c r="S2606" s="12">
        <f>(((I2606/60)/60)/24)+DATE(1970,1,1)</f>
        <v>41028.051192129627</v>
      </c>
      <c r="T2606" s="12">
        <f>(((J2606/60)/60)/24)+DATE(1970,1,1)</f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>E2607/L2607</f>
        <v>60.965703745743475</v>
      </c>
      <c r="Q2607" t="str">
        <f t="shared" si="80"/>
        <v>technology</v>
      </c>
      <c r="R2607" t="str">
        <f t="shared" si="81"/>
        <v>space exploration</v>
      </c>
      <c r="S2607" s="12">
        <f>(((I2607/60)/60)/24)+DATE(1970,1,1)</f>
        <v>42538.541550925926</v>
      </c>
      <c r="T2607" s="12">
        <f>(((J2607/60)/60)/24)+DATE(1970,1,1)</f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>E2608/L2608</f>
        <v>31.444155844155844</v>
      </c>
      <c r="Q2608" t="str">
        <f t="shared" si="80"/>
        <v>technology</v>
      </c>
      <c r="R2608" t="str">
        <f t="shared" si="81"/>
        <v>space exploration</v>
      </c>
      <c r="S2608" s="12">
        <f>(((I2608/60)/60)/24)+DATE(1970,1,1)</f>
        <v>41758.712754629632</v>
      </c>
      <c r="T2608" s="12">
        <f>(((J2608/60)/60)/24)+DATE(1970,1,1)</f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>E2609/L2609</f>
        <v>81.949748743718587</v>
      </c>
      <c r="Q2609" t="str">
        <f t="shared" si="80"/>
        <v>technology</v>
      </c>
      <c r="R2609" t="str">
        <f t="shared" si="81"/>
        <v>space exploration</v>
      </c>
      <c r="S2609" s="12">
        <f>(((I2609/60)/60)/24)+DATE(1970,1,1)</f>
        <v>42228.083333333328</v>
      </c>
      <c r="T2609" s="12">
        <f>(((J2609/60)/60)/24)+DATE(1970,1,1)</f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>E2610/L2610</f>
        <v>58.92763157894737</v>
      </c>
      <c r="Q2610" t="str">
        <f t="shared" si="80"/>
        <v>technology</v>
      </c>
      <c r="R2610" t="str">
        <f t="shared" si="81"/>
        <v>space exploration</v>
      </c>
      <c r="S2610" s="12">
        <f>(((I2610/60)/60)/24)+DATE(1970,1,1)</f>
        <v>42809</v>
      </c>
      <c r="T2610" s="12">
        <f>(((J2610/60)/60)/24)+DATE(1970,1,1)</f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>E2611/L2611</f>
        <v>157.29347633136095</v>
      </c>
      <c r="Q2611" t="str">
        <f t="shared" si="80"/>
        <v>technology</v>
      </c>
      <c r="R2611" t="str">
        <f t="shared" si="81"/>
        <v>space exploration</v>
      </c>
      <c r="S2611" s="12">
        <f>(((I2611/60)/60)/24)+DATE(1970,1,1)</f>
        <v>41105.237858796296</v>
      </c>
      <c r="T2611" s="12">
        <f>(((J2611/60)/60)/24)+DATE(1970,1,1)</f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>E2612/L2612</f>
        <v>55.758509532062391</v>
      </c>
      <c r="Q2612" t="str">
        <f t="shared" si="80"/>
        <v>technology</v>
      </c>
      <c r="R2612" t="str">
        <f t="shared" si="81"/>
        <v>space exploration</v>
      </c>
      <c r="S2612" s="12">
        <f>(((I2612/60)/60)/24)+DATE(1970,1,1)</f>
        <v>42604.290972222225</v>
      </c>
      <c r="T2612" s="12">
        <f>(((J2612/60)/60)/24)+DATE(1970,1,1)</f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>E2613/L2613</f>
        <v>83.802893802893806</v>
      </c>
      <c r="Q2613" t="str">
        <f t="shared" si="80"/>
        <v>technology</v>
      </c>
      <c r="R2613" t="str">
        <f t="shared" si="81"/>
        <v>space exploration</v>
      </c>
      <c r="S2613" s="12">
        <f>(((I2613/60)/60)/24)+DATE(1970,1,1)</f>
        <v>42737.957638888889</v>
      </c>
      <c r="T2613" s="12">
        <f>(((J2613/60)/60)/24)+DATE(1970,1,1)</f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>E2614/L2614</f>
        <v>58.422210884353746</v>
      </c>
      <c r="Q2614" t="str">
        <f t="shared" si="80"/>
        <v>technology</v>
      </c>
      <c r="R2614" t="str">
        <f t="shared" si="81"/>
        <v>space exploration</v>
      </c>
      <c r="S2614" s="12">
        <f>(((I2614/60)/60)/24)+DATE(1970,1,1)</f>
        <v>42013.143171296295</v>
      </c>
      <c r="T2614" s="12">
        <f>(((J2614/60)/60)/24)+DATE(1970,1,1)</f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>E2615/L2615</f>
        <v>270.57142857142856</v>
      </c>
      <c r="Q2615" t="str">
        <f t="shared" si="80"/>
        <v>technology</v>
      </c>
      <c r="R2615" t="str">
        <f t="shared" si="81"/>
        <v>space exploration</v>
      </c>
      <c r="S2615" s="12">
        <f>(((I2615/60)/60)/24)+DATE(1970,1,1)</f>
        <v>41173.81821759259</v>
      </c>
      <c r="T2615" s="12">
        <f>(((J2615/60)/60)/24)+DATE(1970,1,1)</f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>E2616/L2616</f>
        <v>107.1</v>
      </c>
      <c r="Q2616" t="str">
        <f t="shared" si="80"/>
        <v>technology</v>
      </c>
      <c r="R2616" t="str">
        <f t="shared" si="81"/>
        <v>space exploration</v>
      </c>
      <c r="S2616" s="12">
        <f>(((I2616/60)/60)/24)+DATE(1970,1,1)</f>
        <v>41759.208333333336</v>
      </c>
      <c r="T2616" s="12">
        <f>(((J2616/60)/60)/24)+DATE(1970,1,1)</f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>E2617/L2617</f>
        <v>47.180555555555557</v>
      </c>
      <c r="Q2617" t="str">
        <f t="shared" si="80"/>
        <v>technology</v>
      </c>
      <c r="R2617" t="str">
        <f t="shared" si="81"/>
        <v>space exploration</v>
      </c>
      <c r="S2617" s="12">
        <f>(((I2617/60)/60)/24)+DATE(1970,1,1)</f>
        <v>42490.5</v>
      </c>
      <c r="T2617" s="12">
        <f>(((J2617/60)/60)/24)+DATE(1970,1,1)</f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>E2618/L2618</f>
        <v>120.30882352941177</v>
      </c>
      <c r="Q2618" t="str">
        <f t="shared" si="80"/>
        <v>technology</v>
      </c>
      <c r="R2618" t="str">
        <f t="shared" si="81"/>
        <v>space exploration</v>
      </c>
      <c r="S2618" s="12">
        <f>(((I2618/60)/60)/24)+DATE(1970,1,1)</f>
        <v>42241.99454861111</v>
      </c>
      <c r="T2618" s="12">
        <f>(((J2618/60)/60)/24)+DATE(1970,1,1)</f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>E2619/L2619</f>
        <v>27.59748427672956</v>
      </c>
      <c r="Q2619" t="str">
        <f t="shared" si="80"/>
        <v>technology</v>
      </c>
      <c r="R2619" t="str">
        <f t="shared" si="81"/>
        <v>space exploration</v>
      </c>
      <c r="S2619" s="12">
        <f>(((I2619/60)/60)/24)+DATE(1970,1,1)</f>
        <v>41932.874432870369</v>
      </c>
      <c r="T2619" s="12">
        <f>(((J2619/60)/60)/24)+DATE(1970,1,1)</f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>E2620/L2620</f>
        <v>205.2987012987013</v>
      </c>
      <c r="Q2620" t="str">
        <f t="shared" si="80"/>
        <v>technology</v>
      </c>
      <c r="R2620" t="str">
        <f t="shared" si="81"/>
        <v>space exploration</v>
      </c>
      <c r="S2620" s="12">
        <f>(((I2620/60)/60)/24)+DATE(1970,1,1)</f>
        <v>42339.834039351852</v>
      </c>
      <c r="T2620" s="12">
        <f>(((J2620/60)/60)/24)+DATE(1970,1,1)</f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>E2621/L2621</f>
        <v>35.547169811320757</v>
      </c>
      <c r="Q2621" t="str">
        <f t="shared" si="80"/>
        <v>technology</v>
      </c>
      <c r="R2621" t="str">
        <f t="shared" si="81"/>
        <v>space exploration</v>
      </c>
      <c r="S2621" s="12">
        <f>(((I2621/60)/60)/24)+DATE(1970,1,1)</f>
        <v>42300.458333333328</v>
      </c>
      <c r="T2621" s="12">
        <f>(((J2621/60)/60)/24)+DATE(1970,1,1)</f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>E2622/L2622</f>
        <v>74.639488409272587</v>
      </c>
      <c r="Q2622" t="str">
        <f t="shared" si="80"/>
        <v>technology</v>
      </c>
      <c r="R2622" t="str">
        <f t="shared" si="81"/>
        <v>space exploration</v>
      </c>
      <c r="S2622" s="12">
        <f>(((I2622/60)/60)/24)+DATE(1970,1,1)</f>
        <v>42288.041666666672</v>
      </c>
      <c r="T2622" s="12">
        <f>(((J2622/60)/60)/24)+DATE(1970,1,1)</f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>E2623/L2623</f>
        <v>47.058064516129029</v>
      </c>
      <c r="Q2623" t="str">
        <f t="shared" si="80"/>
        <v>technology</v>
      </c>
      <c r="R2623" t="str">
        <f t="shared" si="81"/>
        <v>space exploration</v>
      </c>
      <c r="S2623" s="12">
        <f>(((I2623/60)/60)/24)+DATE(1970,1,1)</f>
        <v>42145.74754629629</v>
      </c>
      <c r="T2623" s="12">
        <f>(((J2623/60)/60)/24)+DATE(1970,1,1)</f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>E2624/L2624</f>
        <v>26.591351351351353</v>
      </c>
      <c r="Q2624" t="str">
        <f t="shared" si="80"/>
        <v>technology</v>
      </c>
      <c r="R2624" t="str">
        <f t="shared" si="81"/>
        <v>space exploration</v>
      </c>
      <c r="S2624" s="12">
        <f>(((I2624/60)/60)/24)+DATE(1970,1,1)</f>
        <v>42734.74324074074</v>
      </c>
      <c r="T2624" s="12">
        <f>(((J2624/60)/60)/24)+DATE(1970,1,1)</f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>E2625/L2625</f>
        <v>36.774193548387096</v>
      </c>
      <c r="Q2625" t="str">
        <f t="shared" si="80"/>
        <v>technology</v>
      </c>
      <c r="R2625" t="str">
        <f t="shared" si="81"/>
        <v>space exploration</v>
      </c>
      <c r="S2625" s="12">
        <f>(((I2625/60)/60)/24)+DATE(1970,1,1)</f>
        <v>42706.256550925929</v>
      </c>
      <c r="T2625" s="12">
        <f>(((J2625/60)/60)/24)+DATE(1970,1,1)</f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>E2626/L2626</f>
        <v>31.820544982698959</v>
      </c>
      <c r="Q2626" t="str">
        <f t="shared" si="80"/>
        <v>technology</v>
      </c>
      <c r="R2626" t="str">
        <f t="shared" si="81"/>
        <v>space exploration</v>
      </c>
      <c r="S2626" s="12">
        <f>(((I2626/60)/60)/24)+DATE(1970,1,1)</f>
        <v>41165.42155092593</v>
      </c>
      <c r="T2626" s="12">
        <f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>E2627/L2627</f>
        <v>27.576923076923077</v>
      </c>
      <c r="Q2627" t="str">
        <f t="shared" ref="Q2627:Q2690" si="82">LEFT(N2627, SEARCH("/",N2627,1)-1)</f>
        <v>technology</v>
      </c>
      <c r="R2627" t="str">
        <f t="shared" ref="R2627:R2690" si="83">RIGHT(N2627,LEN(N2627) - SEARCH("/", N2627, SEARCH("/", N2627) - 1))</f>
        <v>space exploration</v>
      </c>
      <c r="S2627" s="12">
        <f>(((I2627/60)/60)/24)+DATE(1970,1,1)</f>
        <v>42683.851944444439</v>
      </c>
      <c r="T2627" s="12">
        <f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>E2628/L2628</f>
        <v>56</v>
      </c>
      <c r="Q2628" t="str">
        <f t="shared" si="82"/>
        <v>technology</v>
      </c>
      <c r="R2628" t="str">
        <f t="shared" si="83"/>
        <v>space exploration</v>
      </c>
      <c r="S2628" s="12">
        <f>(((I2628/60)/60)/24)+DATE(1970,1,1)</f>
        <v>42158.628113425926</v>
      </c>
      <c r="T2628" s="12">
        <f>(((J2628/60)/60)/24)+DATE(1970,1,1)</f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>E2629/L2629</f>
        <v>21.555555555555557</v>
      </c>
      <c r="Q2629" t="str">
        <f t="shared" si="82"/>
        <v>technology</v>
      </c>
      <c r="R2629" t="str">
        <f t="shared" si="83"/>
        <v>space exploration</v>
      </c>
      <c r="S2629" s="12">
        <f>(((I2629/60)/60)/24)+DATE(1970,1,1)</f>
        <v>42334.871076388896</v>
      </c>
      <c r="T2629" s="12">
        <f>(((J2629/60)/60)/24)+DATE(1970,1,1)</f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>E2630/L2630</f>
        <v>44.095238095238095</v>
      </c>
      <c r="Q2630" t="str">
        <f t="shared" si="82"/>
        <v>technology</v>
      </c>
      <c r="R2630" t="str">
        <f t="shared" si="83"/>
        <v>space exploration</v>
      </c>
      <c r="S2630" s="12">
        <f>(((I2630/60)/60)/24)+DATE(1970,1,1)</f>
        <v>41973.966053240743</v>
      </c>
      <c r="T2630" s="12">
        <f>(((J2630/60)/60)/24)+DATE(1970,1,1)</f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>E2631/L2631</f>
        <v>63.87</v>
      </c>
      <c r="Q2631" t="str">
        <f t="shared" si="82"/>
        <v>technology</v>
      </c>
      <c r="R2631" t="str">
        <f t="shared" si="83"/>
        <v>space exploration</v>
      </c>
      <c r="S2631" s="12">
        <f>(((I2631/60)/60)/24)+DATE(1970,1,1)</f>
        <v>42138.538449074069</v>
      </c>
      <c r="T2631" s="12">
        <f>(((J2631/60)/60)/24)+DATE(1970,1,1)</f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>E2632/L2632</f>
        <v>38.987654320987652</v>
      </c>
      <c r="Q2632" t="str">
        <f t="shared" si="82"/>
        <v>technology</v>
      </c>
      <c r="R2632" t="str">
        <f t="shared" si="83"/>
        <v>space exploration</v>
      </c>
      <c r="S2632" s="12">
        <f>(((I2632/60)/60)/24)+DATE(1970,1,1)</f>
        <v>42551.416666666672</v>
      </c>
      <c r="T2632" s="12">
        <f>(((J2632/60)/60)/24)+DATE(1970,1,1)</f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>E2633/L2633</f>
        <v>80.185489510489504</v>
      </c>
      <c r="Q2633" t="str">
        <f t="shared" si="82"/>
        <v>technology</v>
      </c>
      <c r="R2633" t="str">
        <f t="shared" si="83"/>
        <v>space exploration</v>
      </c>
      <c r="S2633" s="12">
        <f>(((I2633/60)/60)/24)+DATE(1970,1,1)</f>
        <v>42246.169293981482</v>
      </c>
      <c r="T2633" s="12">
        <f>(((J2633/60)/60)/24)+DATE(1970,1,1)</f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>E2634/L2634</f>
        <v>34.904761904761905</v>
      </c>
      <c r="Q2634" t="str">
        <f t="shared" si="82"/>
        <v>technology</v>
      </c>
      <c r="R2634" t="str">
        <f t="shared" si="83"/>
        <v>space exploration</v>
      </c>
      <c r="S2634" s="12">
        <f>(((I2634/60)/60)/24)+DATE(1970,1,1)</f>
        <v>42519.061793981484</v>
      </c>
      <c r="T2634" s="12">
        <f>(((J2634/60)/60)/24)+DATE(1970,1,1)</f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>E2635/L2635</f>
        <v>89.100502512562812</v>
      </c>
      <c r="Q2635" t="str">
        <f t="shared" si="82"/>
        <v>technology</v>
      </c>
      <c r="R2635" t="str">
        <f t="shared" si="83"/>
        <v>space exploration</v>
      </c>
      <c r="S2635" s="12">
        <f>(((I2635/60)/60)/24)+DATE(1970,1,1)</f>
        <v>41697.958333333336</v>
      </c>
      <c r="T2635" s="12">
        <f>(((J2635/60)/60)/24)+DATE(1970,1,1)</f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>E2636/L2636</f>
        <v>39.44</v>
      </c>
      <c r="Q2636" t="str">
        <f t="shared" si="82"/>
        <v>technology</v>
      </c>
      <c r="R2636" t="str">
        <f t="shared" si="83"/>
        <v>space exploration</v>
      </c>
      <c r="S2636" s="12">
        <f>(((I2636/60)/60)/24)+DATE(1970,1,1)</f>
        <v>42642.656493055561</v>
      </c>
      <c r="T2636" s="12">
        <f>(((J2636/60)/60)/24)+DATE(1970,1,1)</f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>E2637/L2637</f>
        <v>136.9047619047619</v>
      </c>
      <c r="Q2637" t="str">
        <f t="shared" si="82"/>
        <v>technology</v>
      </c>
      <c r="R2637" t="str">
        <f t="shared" si="83"/>
        <v>space exploration</v>
      </c>
      <c r="S2637" s="12">
        <f>(((I2637/60)/60)/24)+DATE(1970,1,1)</f>
        <v>42072.909270833334</v>
      </c>
      <c r="T2637" s="12">
        <f>(((J2637/60)/60)/24)+DATE(1970,1,1)</f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>E2638/L2638</f>
        <v>37.46</v>
      </c>
      <c r="Q2638" t="str">
        <f t="shared" si="82"/>
        <v>technology</v>
      </c>
      <c r="R2638" t="str">
        <f t="shared" si="83"/>
        <v>space exploration</v>
      </c>
      <c r="S2638" s="12">
        <f>(((I2638/60)/60)/24)+DATE(1970,1,1)</f>
        <v>42659.041666666672</v>
      </c>
      <c r="T2638" s="12">
        <f>(((J2638/60)/60)/24)+DATE(1970,1,1)</f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>E2639/L2639</f>
        <v>31.96153846153846</v>
      </c>
      <c r="Q2639" t="str">
        <f t="shared" si="82"/>
        <v>technology</v>
      </c>
      <c r="R2639" t="str">
        <f t="shared" si="83"/>
        <v>space exploration</v>
      </c>
      <c r="S2639" s="12">
        <f>(((I2639/60)/60)/24)+DATE(1970,1,1)</f>
        <v>42655.549479166672</v>
      </c>
      <c r="T2639" s="12">
        <f>(((J2639/60)/60)/24)+DATE(1970,1,1)</f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>E2640/L2640</f>
        <v>25.214285714285715</v>
      </c>
      <c r="Q2640" t="str">
        <f t="shared" si="82"/>
        <v>technology</v>
      </c>
      <c r="R2640" t="str">
        <f t="shared" si="83"/>
        <v>space exploration</v>
      </c>
      <c r="S2640" s="12">
        <f>(((I2640/60)/60)/24)+DATE(1970,1,1)</f>
        <v>42019.913136574076</v>
      </c>
      <c r="T2640" s="12">
        <f>(((J2640/60)/60)/24)+DATE(1970,1,1)</f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>E2641/L2641</f>
        <v>10.040816326530612</v>
      </c>
      <c r="Q2641" t="str">
        <f t="shared" si="82"/>
        <v>technology</v>
      </c>
      <c r="R2641" t="str">
        <f t="shared" si="83"/>
        <v>space exploration</v>
      </c>
      <c r="S2641" s="12">
        <f>(((I2641/60)/60)/24)+DATE(1970,1,1)</f>
        <v>42054.86513888889</v>
      </c>
      <c r="T2641" s="12">
        <f>(((J2641/60)/60)/24)+DATE(1970,1,1)</f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>E2642/L2642</f>
        <v>45.94202898550725</v>
      </c>
      <c r="Q2642" t="str">
        <f t="shared" si="82"/>
        <v>technology</v>
      </c>
      <c r="R2642" t="str">
        <f t="shared" si="83"/>
        <v>space exploration</v>
      </c>
      <c r="S2642" s="12">
        <f>(((I2642/60)/60)/24)+DATE(1970,1,1)</f>
        <v>42163.160578703704</v>
      </c>
      <c r="T2642" s="12">
        <f>(((J2642/60)/60)/24)+DATE(1970,1,1)</f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>E2643/L2643</f>
        <v>15</v>
      </c>
      <c r="Q2643" t="str">
        <f t="shared" si="82"/>
        <v>technology</v>
      </c>
      <c r="R2643" t="str">
        <f t="shared" si="83"/>
        <v>space exploration</v>
      </c>
      <c r="S2643" s="12">
        <f>(((I2643/60)/60)/24)+DATE(1970,1,1)</f>
        <v>41897.839583333334</v>
      </c>
      <c r="T2643" s="12">
        <f>(((J2643/60)/60)/24)+DATE(1970,1,1)</f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>E2644/L2644</f>
        <v>#DIV/0!</v>
      </c>
      <c r="Q2644" t="str">
        <f t="shared" si="82"/>
        <v>technology</v>
      </c>
      <c r="R2644" t="str">
        <f t="shared" si="83"/>
        <v>space exploration</v>
      </c>
      <c r="S2644" s="12">
        <f>(((I2644/60)/60)/24)+DATE(1970,1,1)</f>
        <v>42566.289583333331</v>
      </c>
      <c r="T2644" s="12">
        <f>(((J2644/60)/60)/24)+DATE(1970,1,1)</f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>E2645/L2645</f>
        <v>223.58248500999335</v>
      </c>
      <c r="Q2645" t="str">
        <f t="shared" si="82"/>
        <v>technology</v>
      </c>
      <c r="R2645" t="str">
        <f t="shared" si="83"/>
        <v>space exploration</v>
      </c>
      <c r="S2645" s="12">
        <f>(((I2645/60)/60)/24)+DATE(1970,1,1)</f>
        <v>42725.332638888889</v>
      </c>
      <c r="T2645" s="12">
        <f>(((J2645/60)/60)/24)+DATE(1970,1,1)</f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>E2646/L2646</f>
        <v>39.480769230769234</v>
      </c>
      <c r="Q2646" t="str">
        <f t="shared" si="82"/>
        <v>technology</v>
      </c>
      <c r="R2646" t="str">
        <f t="shared" si="83"/>
        <v>space exploration</v>
      </c>
      <c r="S2646" s="12">
        <f>(((I2646/60)/60)/24)+DATE(1970,1,1)</f>
        <v>42804.792071759264</v>
      </c>
      <c r="T2646" s="12">
        <f>(((J2646/60)/60)/24)+DATE(1970,1,1)</f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>E2647/L2647</f>
        <v>91.304347826086953</v>
      </c>
      <c r="Q2647" t="str">
        <f t="shared" si="82"/>
        <v>technology</v>
      </c>
      <c r="R2647" t="str">
        <f t="shared" si="83"/>
        <v>space exploration</v>
      </c>
      <c r="S2647" s="12">
        <f>(((I2647/60)/60)/24)+DATE(1970,1,1)</f>
        <v>41951.884293981479</v>
      </c>
      <c r="T2647" s="12">
        <f>(((J2647/60)/60)/24)+DATE(1970,1,1)</f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>E2648/L2648</f>
        <v>78.666205607476627</v>
      </c>
      <c r="Q2648" t="str">
        <f t="shared" si="82"/>
        <v>technology</v>
      </c>
      <c r="R2648" t="str">
        <f t="shared" si="83"/>
        <v>space exploration</v>
      </c>
      <c r="S2648" s="12">
        <f>(((I2648/60)/60)/24)+DATE(1970,1,1)</f>
        <v>42256.313298611116</v>
      </c>
      <c r="T2648" s="12">
        <f>(((J2648/60)/60)/24)+DATE(1970,1,1)</f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>E2649/L2649</f>
        <v>12</v>
      </c>
      <c r="Q2649" t="str">
        <f t="shared" si="82"/>
        <v>technology</v>
      </c>
      <c r="R2649" t="str">
        <f t="shared" si="83"/>
        <v>space exploration</v>
      </c>
      <c r="S2649" s="12">
        <f>(((I2649/60)/60)/24)+DATE(1970,1,1)</f>
        <v>42230.261793981481</v>
      </c>
      <c r="T2649" s="12">
        <f>(((J2649/60)/60)/24)+DATE(1970,1,1)</f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>E2650/L2650</f>
        <v>17.666666666666668</v>
      </c>
      <c r="Q2650" t="str">
        <f t="shared" si="82"/>
        <v>technology</v>
      </c>
      <c r="R2650" t="str">
        <f t="shared" si="83"/>
        <v>space exploration</v>
      </c>
      <c r="S2650" s="12">
        <f>(((I2650/60)/60)/24)+DATE(1970,1,1)</f>
        <v>42438.714814814812</v>
      </c>
      <c r="T2650" s="12">
        <f>(((J2650/60)/60)/24)+DATE(1970,1,1)</f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>E2651/L2651</f>
        <v>41.333333333333336</v>
      </c>
      <c r="Q2651" t="str">
        <f t="shared" si="82"/>
        <v>technology</v>
      </c>
      <c r="R2651" t="str">
        <f t="shared" si="83"/>
        <v>space exploration</v>
      </c>
      <c r="S2651" s="12">
        <f>(((I2651/60)/60)/24)+DATE(1970,1,1)</f>
        <v>42401.99700231482</v>
      </c>
      <c r="T2651" s="12">
        <f>(((J2651/60)/60)/24)+DATE(1970,1,1)</f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>E2652/L2652</f>
        <v>71.599999999999994</v>
      </c>
      <c r="Q2652" t="str">
        <f t="shared" si="82"/>
        <v>technology</v>
      </c>
      <c r="R2652" t="str">
        <f t="shared" si="83"/>
        <v>space exploration</v>
      </c>
      <c r="S2652" s="12">
        <f>(((I2652/60)/60)/24)+DATE(1970,1,1)</f>
        <v>42725.624340277776</v>
      </c>
      <c r="T2652" s="12">
        <f>(((J2652/60)/60)/24)+DATE(1970,1,1)</f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>E2653/L2653</f>
        <v>307.8235294117647</v>
      </c>
      <c r="Q2653" t="str">
        <f t="shared" si="82"/>
        <v>technology</v>
      </c>
      <c r="R2653" t="str">
        <f t="shared" si="83"/>
        <v>space exploration</v>
      </c>
      <c r="S2653" s="12">
        <f>(((I2653/60)/60)/24)+DATE(1970,1,1)</f>
        <v>42355.805659722217</v>
      </c>
      <c r="T2653" s="12">
        <f>(((J2653/60)/60)/24)+DATE(1970,1,1)</f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>E2654/L2654</f>
        <v>80.454545454545453</v>
      </c>
      <c r="Q2654" t="str">
        <f t="shared" si="82"/>
        <v>technology</v>
      </c>
      <c r="R2654" t="str">
        <f t="shared" si="83"/>
        <v>space exploration</v>
      </c>
      <c r="S2654" s="12">
        <f>(((I2654/60)/60)/24)+DATE(1970,1,1)</f>
        <v>41983.158854166672</v>
      </c>
      <c r="T2654" s="12">
        <f>(((J2654/60)/60)/24)+DATE(1970,1,1)</f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>E2655/L2655</f>
        <v>83.942857142857136</v>
      </c>
      <c r="Q2655" t="str">
        <f t="shared" si="82"/>
        <v>technology</v>
      </c>
      <c r="R2655" t="str">
        <f t="shared" si="83"/>
        <v>space exploration</v>
      </c>
      <c r="S2655" s="12">
        <f>(((I2655/60)/60)/24)+DATE(1970,1,1)</f>
        <v>41803.166666666664</v>
      </c>
      <c r="T2655" s="12">
        <f>(((J2655/60)/60)/24)+DATE(1970,1,1)</f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>E2656/L2656</f>
        <v>8.5</v>
      </c>
      <c r="Q2656" t="str">
        <f t="shared" si="82"/>
        <v>technology</v>
      </c>
      <c r="R2656" t="str">
        <f t="shared" si="83"/>
        <v>space exploration</v>
      </c>
      <c r="S2656" s="12">
        <f>(((I2656/60)/60)/24)+DATE(1970,1,1)</f>
        <v>42115.559328703705</v>
      </c>
      <c r="T2656" s="12">
        <f>(((J2656/60)/60)/24)+DATE(1970,1,1)</f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>E2657/L2657</f>
        <v>73.372093023255815</v>
      </c>
      <c r="Q2657" t="str">
        <f t="shared" si="82"/>
        <v>technology</v>
      </c>
      <c r="R2657" t="str">
        <f t="shared" si="83"/>
        <v>space exploration</v>
      </c>
      <c r="S2657" s="12">
        <f>(((I2657/60)/60)/24)+DATE(1970,1,1)</f>
        <v>42409.833333333328</v>
      </c>
      <c r="T2657" s="12">
        <f>(((J2657/60)/60)/24)+DATE(1970,1,1)</f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>E2658/L2658</f>
        <v>112.86184210526316</v>
      </c>
      <c r="Q2658" t="str">
        <f t="shared" si="82"/>
        <v>technology</v>
      </c>
      <c r="R2658" t="str">
        <f t="shared" si="83"/>
        <v>space exploration</v>
      </c>
      <c r="S2658" s="12">
        <f>(((I2658/60)/60)/24)+DATE(1970,1,1)</f>
        <v>42806.791666666672</v>
      </c>
      <c r="T2658" s="12">
        <f>(((J2658/60)/60)/24)+DATE(1970,1,1)</f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>E2659/L2659</f>
        <v>95.277627118644077</v>
      </c>
      <c r="Q2659" t="str">
        <f t="shared" si="82"/>
        <v>technology</v>
      </c>
      <c r="R2659" t="str">
        <f t="shared" si="83"/>
        <v>space exploration</v>
      </c>
      <c r="S2659" s="12">
        <f>(((I2659/60)/60)/24)+DATE(1970,1,1)</f>
        <v>42585.0625</v>
      </c>
      <c r="T2659" s="12">
        <f>(((J2659/60)/60)/24)+DATE(1970,1,1)</f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>E2660/L2660</f>
        <v>22.75</v>
      </c>
      <c r="Q2660" t="str">
        <f t="shared" si="82"/>
        <v>technology</v>
      </c>
      <c r="R2660" t="str">
        <f t="shared" si="83"/>
        <v>space exploration</v>
      </c>
      <c r="S2660" s="12">
        <f>(((I2660/60)/60)/24)+DATE(1970,1,1)</f>
        <v>42581.884189814817</v>
      </c>
      <c r="T2660" s="12">
        <f>(((J2660/60)/60)/24)+DATE(1970,1,1)</f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>E2661/L2661</f>
        <v>133.30000000000001</v>
      </c>
      <c r="Q2661" t="str">
        <f t="shared" si="82"/>
        <v>technology</v>
      </c>
      <c r="R2661" t="str">
        <f t="shared" si="83"/>
        <v>space exploration</v>
      </c>
      <c r="S2661" s="12">
        <f>(((I2661/60)/60)/24)+DATE(1970,1,1)</f>
        <v>42112.069560185191</v>
      </c>
      <c r="T2661" s="12">
        <f>(((J2661/60)/60)/24)+DATE(1970,1,1)</f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>E2662/L2662</f>
        <v>3.8</v>
      </c>
      <c r="Q2662" t="str">
        <f t="shared" si="82"/>
        <v>technology</v>
      </c>
      <c r="R2662" t="str">
        <f t="shared" si="83"/>
        <v>space exploration</v>
      </c>
      <c r="S2662" s="12">
        <f>(((I2662/60)/60)/24)+DATE(1970,1,1)</f>
        <v>42332.754837962959</v>
      </c>
      <c r="T2662" s="12">
        <f>(((J2662/60)/60)/24)+DATE(1970,1,1)</f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>E2663/L2663</f>
        <v>85.75</v>
      </c>
      <c r="Q2663" t="str">
        <f t="shared" si="82"/>
        <v>technology</v>
      </c>
      <c r="R2663" t="str">
        <f t="shared" si="83"/>
        <v>makerspaces</v>
      </c>
      <c r="S2663" s="12">
        <f>(((I2663/60)/60)/24)+DATE(1970,1,1)</f>
        <v>41572.958449074074</v>
      </c>
      <c r="T2663" s="12">
        <f>(((J2663/60)/60)/24)+DATE(1970,1,1)</f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>E2664/L2664</f>
        <v>267</v>
      </c>
      <c r="Q2664" t="str">
        <f t="shared" si="82"/>
        <v>technology</v>
      </c>
      <c r="R2664" t="str">
        <f t="shared" si="83"/>
        <v>makerspaces</v>
      </c>
      <c r="S2664" s="12">
        <f>(((I2664/60)/60)/24)+DATE(1970,1,1)</f>
        <v>42237.746678240743</v>
      </c>
      <c r="T2664" s="12">
        <f>(((J2664/60)/60)/24)+DATE(1970,1,1)</f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>E2665/L2665</f>
        <v>373.55803571428572</v>
      </c>
      <c r="Q2665" t="str">
        <f t="shared" si="82"/>
        <v>technology</v>
      </c>
      <c r="R2665" t="str">
        <f t="shared" si="83"/>
        <v>makerspaces</v>
      </c>
      <c r="S2665" s="12">
        <f>(((I2665/60)/60)/24)+DATE(1970,1,1)</f>
        <v>42251.625</v>
      </c>
      <c r="T2665" s="12">
        <f>(((J2665/60)/60)/24)+DATE(1970,1,1)</f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>E2666/L2666</f>
        <v>174.03846153846155</v>
      </c>
      <c r="Q2666" t="str">
        <f t="shared" si="82"/>
        <v>technology</v>
      </c>
      <c r="R2666" t="str">
        <f t="shared" si="83"/>
        <v>makerspaces</v>
      </c>
      <c r="S2666" s="12">
        <f>(((I2666/60)/60)/24)+DATE(1970,1,1)</f>
        <v>42347.290972222225</v>
      </c>
      <c r="T2666" s="12">
        <f>(((J2666/60)/60)/24)+DATE(1970,1,1)</f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>E2667/L2667</f>
        <v>93.695652173913047</v>
      </c>
      <c r="Q2667" t="str">
        <f t="shared" si="82"/>
        <v>technology</v>
      </c>
      <c r="R2667" t="str">
        <f t="shared" si="83"/>
        <v>makerspaces</v>
      </c>
      <c r="S2667" s="12">
        <f>(((I2667/60)/60)/24)+DATE(1970,1,1)</f>
        <v>42128.895532407405</v>
      </c>
      <c r="T2667" s="12">
        <f>(((J2667/60)/60)/24)+DATE(1970,1,1)</f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>E2668/L2668</f>
        <v>77.327718446601949</v>
      </c>
      <c r="Q2668" t="str">
        <f t="shared" si="82"/>
        <v>technology</v>
      </c>
      <c r="R2668" t="str">
        <f t="shared" si="83"/>
        <v>makerspaces</v>
      </c>
      <c r="S2668" s="12">
        <f>(((I2668/60)/60)/24)+DATE(1970,1,1)</f>
        <v>42272.875</v>
      </c>
      <c r="T2668" s="12">
        <f>(((J2668/60)/60)/24)+DATE(1970,1,1)</f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>E2669/L2669</f>
        <v>92.222222222222229</v>
      </c>
      <c r="Q2669" t="str">
        <f t="shared" si="82"/>
        <v>technology</v>
      </c>
      <c r="R2669" t="str">
        <f t="shared" si="83"/>
        <v>makerspaces</v>
      </c>
      <c r="S2669" s="12">
        <f>(((I2669/60)/60)/24)+DATE(1970,1,1)</f>
        <v>42410.926111111112</v>
      </c>
      <c r="T2669" s="12">
        <f>(((J2669/60)/60)/24)+DATE(1970,1,1)</f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>E2670/L2670</f>
        <v>60.964285714285715</v>
      </c>
      <c r="Q2670" t="str">
        <f t="shared" si="82"/>
        <v>technology</v>
      </c>
      <c r="R2670" t="str">
        <f t="shared" si="83"/>
        <v>makerspaces</v>
      </c>
      <c r="S2670" s="12">
        <f>(((I2670/60)/60)/24)+DATE(1970,1,1)</f>
        <v>42317.60555555555</v>
      </c>
      <c r="T2670" s="12">
        <f>(((J2670/60)/60)/24)+DATE(1970,1,1)</f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>E2671/L2671</f>
        <v>91</v>
      </c>
      <c r="Q2671" t="str">
        <f t="shared" si="82"/>
        <v>technology</v>
      </c>
      <c r="R2671" t="str">
        <f t="shared" si="83"/>
        <v>makerspaces</v>
      </c>
      <c r="S2671" s="12">
        <f>(((I2671/60)/60)/24)+DATE(1970,1,1)</f>
        <v>42379.035833333335</v>
      </c>
      <c r="T2671" s="12">
        <f>(((J2671/60)/60)/24)+DATE(1970,1,1)</f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>E2672/L2672</f>
        <v>41.583333333333336</v>
      </c>
      <c r="Q2672" t="str">
        <f t="shared" si="82"/>
        <v>technology</v>
      </c>
      <c r="R2672" t="str">
        <f t="shared" si="83"/>
        <v>makerspaces</v>
      </c>
      <c r="S2672" s="12">
        <f>(((I2672/60)/60)/24)+DATE(1970,1,1)</f>
        <v>41849.020601851851</v>
      </c>
      <c r="T2672" s="12">
        <f>(((J2672/60)/60)/24)+DATE(1970,1,1)</f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>E2673/L2673</f>
        <v>33.761904761904759</v>
      </c>
      <c r="Q2673" t="str">
        <f t="shared" si="82"/>
        <v>technology</v>
      </c>
      <c r="R2673" t="str">
        <f t="shared" si="83"/>
        <v>makerspaces</v>
      </c>
      <c r="S2673" s="12">
        <f>(((I2673/60)/60)/24)+DATE(1970,1,1)</f>
        <v>41992.818055555559</v>
      </c>
      <c r="T2673" s="12">
        <f>(((J2673/60)/60)/24)+DATE(1970,1,1)</f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>E2674/L2674</f>
        <v>70.61702127659575</v>
      </c>
      <c r="Q2674" t="str">
        <f t="shared" si="82"/>
        <v>technology</v>
      </c>
      <c r="R2674" t="str">
        <f t="shared" si="83"/>
        <v>makerspaces</v>
      </c>
      <c r="S2674" s="12">
        <f>(((I2674/60)/60)/24)+DATE(1970,1,1)</f>
        <v>42366.25</v>
      </c>
      <c r="T2674" s="12">
        <f>(((J2674/60)/60)/24)+DATE(1970,1,1)</f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>E2675/L2675</f>
        <v>167.15151515151516</v>
      </c>
      <c r="Q2675" t="str">
        <f t="shared" si="82"/>
        <v>technology</v>
      </c>
      <c r="R2675" t="str">
        <f t="shared" si="83"/>
        <v>makerspaces</v>
      </c>
      <c r="S2675" s="12">
        <f>(((I2675/60)/60)/24)+DATE(1970,1,1)</f>
        <v>41941.947916666664</v>
      </c>
      <c r="T2675" s="12">
        <f>(((J2675/60)/60)/24)+DATE(1970,1,1)</f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>E2676/L2676</f>
        <v>128.61988304093566</v>
      </c>
      <c r="Q2676" t="str">
        <f t="shared" si="82"/>
        <v>technology</v>
      </c>
      <c r="R2676" t="str">
        <f t="shared" si="83"/>
        <v>makerspaces</v>
      </c>
      <c r="S2676" s="12">
        <f>(((I2676/60)/60)/24)+DATE(1970,1,1)</f>
        <v>42556.207638888889</v>
      </c>
      <c r="T2676" s="12">
        <f>(((J2676/60)/60)/24)+DATE(1970,1,1)</f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>E2677/L2677</f>
        <v>65.41379310344827</v>
      </c>
      <c r="Q2677" t="str">
        <f t="shared" si="82"/>
        <v>technology</v>
      </c>
      <c r="R2677" t="str">
        <f t="shared" si="83"/>
        <v>makerspaces</v>
      </c>
      <c r="S2677" s="12">
        <f>(((I2677/60)/60)/24)+DATE(1970,1,1)</f>
        <v>41953.899178240739</v>
      </c>
      <c r="T2677" s="12">
        <f>(((J2677/60)/60)/24)+DATE(1970,1,1)</f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>E2678/L2678</f>
        <v>117.55555555555556</v>
      </c>
      <c r="Q2678" t="str">
        <f t="shared" si="82"/>
        <v>technology</v>
      </c>
      <c r="R2678" t="str">
        <f t="shared" si="83"/>
        <v>makerspaces</v>
      </c>
      <c r="S2678" s="12">
        <f>(((I2678/60)/60)/24)+DATE(1970,1,1)</f>
        <v>42512.624699074076</v>
      </c>
      <c r="T2678" s="12">
        <f>(((J2678/60)/60)/24)+DATE(1970,1,1)</f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>E2679/L2679</f>
        <v>126.48148148148148</v>
      </c>
      <c r="Q2679" t="str">
        <f t="shared" si="82"/>
        <v>technology</v>
      </c>
      <c r="R2679" t="str">
        <f t="shared" si="83"/>
        <v>makerspaces</v>
      </c>
      <c r="S2679" s="12">
        <f>(((I2679/60)/60)/24)+DATE(1970,1,1)</f>
        <v>41823.029432870368</v>
      </c>
      <c r="T2679" s="12">
        <f>(((J2679/60)/60)/24)+DATE(1970,1,1)</f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>E2680/L2680</f>
        <v>550</v>
      </c>
      <c r="Q2680" t="str">
        <f t="shared" si="82"/>
        <v>technology</v>
      </c>
      <c r="R2680" t="str">
        <f t="shared" si="83"/>
        <v>makerspaces</v>
      </c>
      <c r="S2680" s="12">
        <f>(((I2680/60)/60)/24)+DATE(1970,1,1)</f>
        <v>42271.798206018517</v>
      </c>
      <c r="T2680" s="12">
        <f>(((J2680/60)/60)/24)+DATE(1970,1,1)</f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>E2681/L2681</f>
        <v>44</v>
      </c>
      <c r="Q2681" t="str">
        <f t="shared" si="82"/>
        <v>technology</v>
      </c>
      <c r="R2681" t="str">
        <f t="shared" si="83"/>
        <v>makerspaces</v>
      </c>
      <c r="S2681" s="12">
        <f>(((I2681/60)/60)/24)+DATE(1970,1,1)</f>
        <v>42063.001087962963</v>
      </c>
      <c r="T2681" s="12">
        <f>(((J2681/60)/60)/24)+DATE(1970,1,1)</f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>E2682/L2682</f>
        <v>69</v>
      </c>
      <c r="Q2682" t="str">
        <f t="shared" si="82"/>
        <v>technology</v>
      </c>
      <c r="R2682" t="str">
        <f t="shared" si="83"/>
        <v>makerspaces</v>
      </c>
      <c r="S2682" s="12">
        <f>(((I2682/60)/60)/24)+DATE(1970,1,1)</f>
        <v>42466.170034722221</v>
      </c>
      <c r="T2682" s="12">
        <f>(((J2682/60)/60)/24)+DATE(1970,1,1)</f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>E2683/L2683</f>
        <v>27.5</v>
      </c>
      <c r="Q2683" t="str">
        <f t="shared" si="82"/>
        <v>food</v>
      </c>
      <c r="R2683" t="str">
        <f t="shared" si="83"/>
        <v>food trucks</v>
      </c>
      <c r="S2683" s="12">
        <f>(((I2683/60)/60)/24)+DATE(1970,1,1)</f>
        <v>41830.895254629628</v>
      </c>
      <c r="T2683" s="12">
        <f>(((J2683/60)/60)/24)+DATE(1970,1,1)</f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>E2684/L2684</f>
        <v>84.9</v>
      </c>
      <c r="Q2684" t="str">
        <f t="shared" si="82"/>
        <v>food</v>
      </c>
      <c r="R2684" t="str">
        <f t="shared" si="83"/>
        <v>food trucks</v>
      </c>
      <c r="S2684" s="12">
        <f>(((I2684/60)/60)/24)+DATE(1970,1,1)</f>
        <v>41965.249305555553</v>
      </c>
      <c r="T2684" s="12">
        <f>(((J2684/60)/60)/24)+DATE(1970,1,1)</f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>E2685/L2685</f>
        <v>12</v>
      </c>
      <c r="Q2685" t="str">
        <f t="shared" si="82"/>
        <v>food</v>
      </c>
      <c r="R2685" t="str">
        <f t="shared" si="83"/>
        <v>food trucks</v>
      </c>
      <c r="S2685" s="12">
        <f>(((I2685/60)/60)/24)+DATE(1970,1,1)</f>
        <v>42064.75509259259</v>
      </c>
      <c r="T2685" s="12">
        <f>(((J2685/60)/60)/24)+DATE(1970,1,1)</f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>E2686/L2686</f>
        <v>200</v>
      </c>
      <c r="Q2686" t="str">
        <f t="shared" si="82"/>
        <v>food</v>
      </c>
      <c r="R2686" t="str">
        <f t="shared" si="83"/>
        <v>food trucks</v>
      </c>
      <c r="S2686" s="12">
        <f>(((I2686/60)/60)/24)+DATE(1970,1,1)</f>
        <v>41860.914641203701</v>
      </c>
      <c r="T2686" s="12">
        <f>(((J2686/60)/60)/24)+DATE(1970,1,1)</f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>E2687/L2687</f>
        <v>10</v>
      </c>
      <c r="Q2687" t="str">
        <f t="shared" si="82"/>
        <v>food</v>
      </c>
      <c r="R2687" t="str">
        <f t="shared" si="83"/>
        <v>food trucks</v>
      </c>
      <c r="S2687" s="12">
        <f>(((I2687/60)/60)/24)+DATE(1970,1,1)</f>
        <v>42121.654282407413</v>
      </c>
      <c r="T2687" s="12">
        <f>(((J2687/60)/60)/24)+DATE(1970,1,1)</f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>E2688/L2688</f>
        <v>#DIV/0!</v>
      </c>
      <c r="Q2688" t="str">
        <f t="shared" si="82"/>
        <v>food</v>
      </c>
      <c r="R2688" t="str">
        <f t="shared" si="83"/>
        <v>food trucks</v>
      </c>
      <c r="S2688" s="12">
        <f>(((I2688/60)/60)/24)+DATE(1970,1,1)</f>
        <v>41912.974803240737</v>
      </c>
      <c r="T2688" s="12">
        <f>(((J2688/60)/60)/24)+DATE(1970,1,1)</f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>E2689/L2689</f>
        <v>#DIV/0!</v>
      </c>
      <c r="Q2689" t="str">
        <f t="shared" si="82"/>
        <v>food</v>
      </c>
      <c r="R2689" t="str">
        <f t="shared" si="83"/>
        <v>food trucks</v>
      </c>
      <c r="S2689" s="12">
        <f>(((I2689/60)/60)/24)+DATE(1970,1,1)</f>
        <v>42184.64025462963</v>
      </c>
      <c r="T2689" s="12">
        <f>(((J2689/60)/60)/24)+DATE(1970,1,1)</f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>E2690/L2690</f>
        <v>5.2857142857142856</v>
      </c>
      <c r="Q2690" t="str">
        <f t="shared" si="82"/>
        <v>food</v>
      </c>
      <c r="R2690" t="str">
        <f t="shared" si="83"/>
        <v>food trucks</v>
      </c>
      <c r="S2690" s="12">
        <f>(((I2690/60)/60)/24)+DATE(1970,1,1)</f>
        <v>42059.125</v>
      </c>
      <c r="T2690" s="12">
        <f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>E2691/L2691</f>
        <v>1</v>
      </c>
      <c r="Q2691" t="str">
        <f t="shared" ref="Q2691:Q2754" si="84">LEFT(N2691, SEARCH("/",N2691,1)-1)</f>
        <v>food</v>
      </c>
      <c r="R2691" t="str">
        <f t="shared" ref="R2691:R2754" si="85">RIGHT(N2691,LEN(N2691) - SEARCH("/", N2691, SEARCH("/", N2691) - 1))</f>
        <v>food trucks</v>
      </c>
      <c r="S2691" s="12">
        <f>(((I2691/60)/60)/24)+DATE(1970,1,1)</f>
        <v>42581.961689814809</v>
      </c>
      <c r="T2691" s="12">
        <f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>E2692/L2692</f>
        <v>72.762711864406782</v>
      </c>
      <c r="Q2692" t="str">
        <f t="shared" si="84"/>
        <v>food</v>
      </c>
      <c r="R2692" t="str">
        <f t="shared" si="85"/>
        <v>food trucks</v>
      </c>
      <c r="S2692" s="12">
        <f>(((I2692/60)/60)/24)+DATE(1970,1,1)</f>
        <v>42158.105046296296</v>
      </c>
      <c r="T2692" s="12">
        <f>(((J2692/60)/60)/24)+DATE(1970,1,1)</f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>E2693/L2693</f>
        <v>17.5</v>
      </c>
      <c r="Q2693" t="str">
        <f t="shared" si="84"/>
        <v>food</v>
      </c>
      <c r="R2693" t="str">
        <f t="shared" si="85"/>
        <v>food trucks</v>
      </c>
      <c r="S2693" s="12">
        <f>(((I2693/60)/60)/24)+DATE(1970,1,1)</f>
        <v>42134.724039351851</v>
      </c>
      <c r="T2693" s="12">
        <f>(((J2693/60)/60)/24)+DATE(1970,1,1)</f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>E2694/L2694</f>
        <v>25</v>
      </c>
      <c r="Q2694" t="str">
        <f t="shared" si="84"/>
        <v>food</v>
      </c>
      <c r="R2694" t="str">
        <f t="shared" si="85"/>
        <v>food trucks</v>
      </c>
      <c r="S2694" s="12">
        <f>(((I2694/60)/60)/24)+DATE(1970,1,1)</f>
        <v>42088.292361111111</v>
      </c>
      <c r="T2694" s="12">
        <f>(((J2694/60)/60)/24)+DATE(1970,1,1)</f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>E2695/L2695</f>
        <v>13.333333333333334</v>
      </c>
      <c r="Q2695" t="str">
        <f t="shared" si="84"/>
        <v>food</v>
      </c>
      <c r="R2695" t="str">
        <f t="shared" si="85"/>
        <v>food trucks</v>
      </c>
      <c r="S2695" s="12">
        <f>(((I2695/60)/60)/24)+DATE(1970,1,1)</f>
        <v>41864.138495370367</v>
      </c>
      <c r="T2695" s="12">
        <f>(((J2695/60)/60)/24)+DATE(1970,1,1)</f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>E2696/L2696</f>
        <v>1</v>
      </c>
      <c r="Q2696" t="str">
        <f t="shared" si="84"/>
        <v>food</v>
      </c>
      <c r="R2696" t="str">
        <f t="shared" si="85"/>
        <v>food trucks</v>
      </c>
      <c r="S2696" s="12">
        <f>(((I2696/60)/60)/24)+DATE(1970,1,1)</f>
        <v>41908.140497685185</v>
      </c>
      <c r="T2696" s="12">
        <f>(((J2696/60)/60)/24)+DATE(1970,1,1)</f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>E2697/L2697</f>
        <v>23.666666666666668</v>
      </c>
      <c r="Q2697" t="str">
        <f t="shared" si="84"/>
        <v>food</v>
      </c>
      <c r="R2697" t="str">
        <f t="shared" si="85"/>
        <v>food trucks</v>
      </c>
      <c r="S2697" s="12">
        <f>(((I2697/60)/60)/24)+DATE(1970,1,1)</f>
        <v>42108.14025462963</v>
      </c>
      <c r="T2697" s="12">
        <f>(((J2697/60)/60)/24)+DATE(1970,1,1)</f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>E2698/L2698</f>
        <v>89.21052631578948</v>
      </c>
      <c r="Q2698" t="str">
        <f t="shared" si="84"/>
        <v>food</v>
      </c>
      <c r="R2698" t="str">
        <f t="shared" si="85"/>
        <v>food trucks</v>
      </c>
      <c r="S2698" s="12">
        <f>(((I2698/60)/60)/24)+DATE(1970,1,1)</f>
        <v>41998.844444444447</v>
      </c>
      <c r="T2698" s="12">
        <f>(((J2698/60)/60)/24)+DATE(1970,1,1)</f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>E2699/L2699</f>
        <v>116.55769230769231</v>
      </c>
      <c r="Q2699" t="str">
        <f t="shared" si="84"/>
        <v>food</v>
      </c>
      <c r="R2699" t="str">
        <f t="shared" si="85"/>
        <v>food trucks</v>
      </c>
      <c r="S2699" s="12">
        <f>(((I2699/60)/60)/24)+DATE(1970,1,1)</f>
        <v>42218.916666666672</v>
      </c>
      <c r="T2699" s="12">
        <f>(((J2699/60)/60)/24)+DATE(1970,1,1)</f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>E2700/L2700</f>
        <v>13.005000000000001</v>
      </c>
      <c r="Q2700" t="str">
        <f t="shared" si="84"/>
        <v>food</v>
      </c>
      <c r="R2700" t="str">
        <f t="shared" si="85"/>
        <v>food trucks</v>
      </c>
      <c r="S2700" s="12">
        <f>(((I2700/60)/60)/24)+DATE(1970,1,1)</f>
        <v>41817.898240740738</v>
      </c>
      <c r="T2700" s="12">
        <f>(((J2700/60)/60)/24)+DATE(1970,1,1)</f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>E2701/L2701</f>
        <v>#DIV/0!</v>
      </c>
      <c r="Q2701" t="str">
        <f t="shared" si="84"/>
        <v>food</v>
      </c>
      <c r="R2701" t="str">
        <f t="shared" si="85"/>
        <v>food trucks</v>
      </c>
      <c r="S2701" s="12">
        <f>(((I2701/60)/60)/24)+DATE(1970,1,1)</f>
        <v>41859.896562499998</v>
      </c>
      <c r="T2701" s="12">
        <f>(((J2701/60)/60)/24)+DATE(1970,1,1)</f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>E2702/L2702</f>
        <v>17.5</v>
      </c>
      <c r="Q2702" t="str">
        <f t="shared" si="84"/>
        <v>food</v>
      </c>
      <c r="R2702" t="str">
        <f t="shared" si="85"/>
        <v>food trucks</v>
      </c>
      <c r="S2702" s="12">
        <f>(((I2702/60)/60)/24)+DATE(1970,1,1)</f>
        <v>41900.87467592593</v>
      </c>
      <c r="T2702" s="12">
        <f>(((J2702/60)/60)/24)+DATE(1970,1,1)</f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>E2703/L2703</f>
        <v>34.130434782608695</v>
      </c>
      <c r="Q2703" t="str">
        <f t="shared" si="84"/>
        <v>theater</v>
      </c>
      <c r="R2703" t="str">
        <f t="shared" si="85"/>
        <v>spaces</v>
      </c>
      <c r="S2703" s="12">
        <f>(((I2703/60)/60)/24)+DATE(1970,1,1)</f>
        <v>42832.733032407406</v>
      </c>
      <c r="T2703" s="12">
        <f>(((J2703/60)/60)/24)+DATE(1970,1,1)</f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>E2704/L2704</f>
        <v>132.34615384615384</v>
      </c>
      <c r="Q2704" t="str">
        <f t="shared" si="84"/>
        <v>theater</v>
      </c>
      <c r="R2704" t="str">
        <f t="shared" si="85"/>
        <v>spaces</v>
      </c>
      <c r="S2704" s="12">
        <f>(((I2704/60)/60)/24)+DATE(1970,1,1)</f>
        <v>42830.760150462964</v>
      </c>
      <c r="T2704" s="12">
        <f>(((J2704/60)/60)/24)+DATE(1970,1,1)</f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>E2705/L2705</f>
        <v>922.22222222222217</v>
      </c>
      <c r="Q2705" t="str">
        <f t="shared" si="84"/>
        <v>theater</v>
      </c>
      <c r="R2705" t="str">
        <f t="shared" si="85"/>
        <v>spaces</v>
      </c>
      <c r="S2705" s="12">
        <f>(((I2705/60)/60)/24)+DATE(1970,1,1)</f>
        <v>42816.648495370369</v>
      </c>
      <c r="T2705" s="12">
        <f>(((J2705/60)/60)/24)+DATE(1970,1,1)</f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>E2706/L2706</f>
        <v>163.57142857142858</v>
      </c>
      <c r="Q2706" t="str">
        <f t="shared" si="84"/>
        <v>theater</v>
      </c>
      <c r="R2706" t="str">
        <f t="shared" si="85"/>
        <v>spaces</v>
      </c>
      <c r="S2706" s="12">
        <f>(((I2706/60)/60)/24)+DATE(1970,1,1)</f>
        <v>42830.820763888885</v>
      </c>
      <c r="T2706" s="12">
        <f>(((J2706/60)/60)/24)+DATE(1970,1,1)</f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>E2707/L2707</f>
        <v>217.375</v>
      </c>
      <c r="Q2707" t="str">
        <f t="shared" si="84"/>
        <v>theater</v>
      </c>
      <c r="R2707" t="str">
        <f t="shared" si="85"/>
        <v>spaces</v>
      </c>
      <c r="S2707" s="12">
        <f>(((I2707/60)/60)/24)+DATE(1970,1,1)</f>
        <v>42818.874513888892</v>
      </c>
      <c r="T2707" s="12">
        <f>(((J2707/60)/60)/24)+DATE(1970,1,1)</f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>E2708/L2708</f>
        <v>149.44486692015209</v>
      </c>
      <c r="Q2708" t="str">
        <f t="shared" si="84"/>
        <v>theater</v>
      </c>
      <c r="R2708" t="str">
        <f t="shared" si="85"/>
        <v>spaces</v>
      </c>
      <c r="S2708" s="12">
        <f>(((I2708/60)/60)/24)+DATE(1970,1,1)</f>
        <v>41928.290972222225</v>
      </c>
      <c r="T2708" s="12">
        <f>(((J2708/60)/60)/24)+DATE(1970,1,1)</f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>E2709/L2709</f>
        <v>71.237487309644663</v>
      </c>
      <c r="Q2709" t="str">
        <f t="shared" si="84"/>
        <v>theater</v>
      </c>
      <c r="R2709" t="str">
        <f t="shared" si="85"/>
        <v>spaces</v>
      </c>
      <c r="S2709" s="12">
        <f>(((I2709/60)/60)/24)+DATE(1970,1,1)</f>
        <v>41421.290972222225</v>
      </c>
      <c r="T2709" s="12">
        <f>(((J2709/60)/60)/24)+DATE(1970,1,1)</f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>E2710/L2710</f>
        <v>44.464318398474738</v>
      </c>
      <c r="Q2710" t="str">
        <f t="shared" si="84"/>
        <v>theater</v>
      </c>
      <c r="R2710" t="str">
        <f t="shared" si="85"/>
        <v>spaces</v>
      </c>
      <c r="S2710" s="12">
        <f>(((I2710/60)/60)/24)+DATE(1970,1,1)</f>
        <v>42572.698217592595</v>
      </c>
      <c r="T2710" s="12">
        <f>(((J2710/60)/60)/24)+DATE(1970,1,1)</f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>E2711/L2711</f>
        <v>164.94480519480518</v>
      </c>
      <c r="Q2711" t="str">
        <f t="shared" si="84"/>
        <v>theater</v>
      </c>
      <c r="R2711" t="str">
        <f t="shared" si="85"/>
        <v>spaces</v>
      </c>
      <c r="S2711" s="12">
        <f>(((I2711/60)/60)/24)+DATE(1970,1,1)</f>
        <v>42647.165972222225</v>
      </c>
      <c r="T2711" s="12">
        <f>(((J2711/60)/60)/24)+DATE(1970,1,1)</f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>E2712/L2712</f>
        <v>84.871516544117654</v>
      </c>
      <c r="Q2712" t="str">
        <f t="shared" si="84"/>
        <v>theater</v>
      </c>
      <c r="R2712" t="str">
        <f t="shared" si="85"/>
        <v>spaces</v>
      </c>
      <c r="S2712" s="12">
        <f>(((I2712/60)/60)/24)+DATE(1970,1,1)</f>
        <v>41860.083333333336</v>
      </c>
      <c r="T2712" s="12">
        <f>(((J2712/60)/60)/24)+DATE(1970,1,1)</f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>E2713/L2713</f>
        <v>53.945205479452056</v>
      </c>
      <c r="Q2713" t="str">
        <f t="shared" si="84"/>
        <v>theater</v>
      </c>
      <c r="R2713" t="str">
        <f t="shared" si="85"/>
        <v>spaces</v>
      </c>
      <c r="S2713" s="12">
        <f>(((I2713/60)/60)/24)+DATE(1970,1,1)</f>
        <v>41810.917361111111</v>
      </c>
      <c r="T2713" s="12">
        <f>(((J2713/60)/60)/24)+DATE(1970,1,1)</f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>E2714/L2714</f>
        <v>50.531468531468533</v>
      </c>
      <c r="Q2714" t="str">
        <f t="shared" si="84"/>
        <v>theater</v>
      </c>
      <c r="R2714" t="str">
        <f t="shared" si="85"/>
        <v>spaces</v>
      </c>
      <c r="S2714" s="12">
        <f>(((I2714/60)/60)/24)+DATE(1970,1,1)</f>
        <v>41468.75</v>
      </c>
      <c r="T2714" s="12">
        <f>(((J2714/60)/60)/24)+DATE(1970,1,1)</f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>E2715/L2715</f>
        <v>108.00140845070422</v>
      </c>
      <c r="Q2715" t="str">
        <f t="shared" si="84"/>
        <v>theater</v>
      </c>
      <c r="R2715" t="str">
        <f t="shared" si="85"/>
        <v>spaces</v>
      </c>
      <c r="S2715" s="12">
        <f>(((I2715/60)/60)/24)+DATE(1970,1,1)</f>
        <v>42362.653749999998</v>
      </c>
      <c r="T2715" s="12">
        <f>(((J2715/60)/60)/24)+DATE(1970,1,1)</f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>E2716/L2716</f>
        <v>95.373770491803285</v>
      </c>
      <c r="Q2716" t="str">
        <f t="shared" si="84"/>
        <v>theater</v>
      </c>
      <c r="R2716" t="str">
        <f t="shared" si="85"/>
        <v>spaces</v>
      </c>
      <c r="S2716" s="12">
        <f>(((I2716/60)/60)/24)+DATE(1970,1,1)</f>
        <v>42657.958333333328</v>
      </c>
      <c r="T2716" s="12">
        <f>(((J2716/60)/60)/24)+DATE(1970,1,1)</f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>E2717/L2717</f>
        <v>57.631016333938291</v>
      </c>
      <c r="Q2717" t="str">
        <f t="shared" si="84"/>
        <v>theater</v>
      </c>
      <c r="R2717" t="str">
        <f t="shared" si="85"/>
        <v>spaces</v>
      </c>
      <c r="S2717" s="12">
        <f>(((I2717/60)/60)/24)+DATE(1970,1,1)</f>
        <v>42421.398472222223</v>
      </c>
      <c r="T2717" s="12">
        <f>(((J2717/60)/60)/24)+DATE(1970,1,1)</f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>E2718/L2718</f>
        <v>64.160481283422456</v>
      </c>
      <c r="Q2718" t="str">
        <f t="shared" si="84"/>
        <v>theater</v>
      </c>
      <c r="R2718" t="str">
        <f t="shared" si="85"/>
        <v>spaces</v>
      </c>
      <c r="S2718" s="12">
        <f>(((I2718/60)/60)/24)+DATE(1970,1,1)</f>
        <v>42285.333252314813</v>
      </c>
      <c r="T2718" s="12">
        <f>(((J2718/60)/60)/24)+DATE(1970,1,1)</f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>E2719/L2719</f>
        <v>92.387692307692305</v>
      </c>
      <c r="Q2719" t="str">
        <f t="shared" si="84"/>
        <v>theater</v>
      </c>
      <c r="R2719" t="str">
        <f t="shared" si="85"/>
        <v>spaces</v>
      </c>
      <c r="S2719" s="12">
        <f>(((I2719/60)/60)/24)+DATE(1970,1,1)</f>
        <v>41979.956585648149</v>
      </c>
      <c r="T2719" s="12">
        <f>(((J2719/60)/60)/24)+DATE(1970,1,1)</f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>E2720/L2720</f>
        <v>125.97972972972973</v>
      </c>
      <c r="Q2720" t="str">
        <f t="shared" si="84"/>
        <v>theater</v>
      </c>
      <c r="R2720" t="str">
        <f t="shared" si="85"/>
        <v>spaces</v>
      </c>
      <c r="S2720" s="12">
        <f>(((I2720/60)/60)/24)+DATE(1970,1,1)</f>
        <v>42493.958333333328</v>
      </c>
      <c r="T2720" s="12">
        <f>(((J2720/60)/60)/24)+DATE(1970,1,1)</f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>E2721/L2721</f>
        <v>94.637681159420296</v>
      </c>
      <c r="Q2721" t="str">
        <f t="shared" si="84"/>
        <v>theater</v>
      </c>
      <c r="R2721" t="str">
        <f t="shared" si="85"/>
        <v>spaces</v>
      </c>
      <c r="S2721" s="12">
        <f>(((I2721/60)/60)/24)+DATE(1970,1,1)</f>
        <v>42477.989513888882</v>
      </c>
      <c r="T2721" s="12">
        <f>(((J2721/60)/60)/24)+DATE(1970,1,1)</f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>E2722/L2722</f>
        <v>170.69942196531792</v>
      </c>
      <c r="Q2722" t="str">
        <f t="shared" si="84"/>
        <v>theater</v>
      </c>
      <c r="R2722" t="str">
        <f t="shared" si="85"/>
        <v>spaces</v>
      </c>
      <c r="S2722" s="12">
        <f>(((I2722/60)/60)/24)+DATE(1970,1,1)</f>
        <v>42685.507557870369</v>
      </c>
      <c r="T2722" s="12">
        <f>(((J2722/60)/60)/24)+DATE(1970,1,1)</f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>E2723/L2723</f>
        <v>40.762081784386616</v>
      </c>
      <c r="Q2723" t="str">
        <f t="shared" si="84"/>
        <v>technology</v>
      </c>
      <c r="R2723" t="str">
        <f t="shared" si="85"/>
        <v>hardware</v>
      </c>
      <c r="S2723" s="12">
        <f>(((I2723/60)/60)/24)+DATE(1970,1,1)</f>
        <v>41523.791666666664</v>
      </c>
      <c r="T2723" s="12">
        <f>(((J2723/60)/60)/24)+DATE(1970,1,1)</f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>E2724/L2724</f>
        <v>68.254054054054052</v>
      </c>
      <c r="Q2724" t="str">
        <f t="shared" si="84"/>
        <v>technology</v>
      </c>
      <c r="R2724" t="str">
        <f t="shared" si="85"/>
        <v>hardware</v>
      </c>
      <c r="S2724" s="12">
        <f>(((I2724/60)/60)/24)+DATE(1970,1,1)</f>
        <v>42764.857094907406</v>
      </c>
      <c r="T2724" s="12">
        <f>(((J2724/60)/60)/24)+DATE(1970,1,1)</f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>E2725/L2725</f>
        <v>95.48863636363636</v>
      </c>
      <c r="Q2725" t="str">
        <f t="shared" si="84"/>
        <v>technology</v>
      </c>
      <c r="R2725" t="str">
        <f t="shared" si="85"/>
        <v>hardware</v>
      </c>
      <c r="S2725" s="12">
        <f>(((I2725/60)/60)/24)+DATE(1970,1,1)</f>
        <v>42004.880648148144</v>
      </c>
      <c r="T2725" s="12">
        <f>(((J2725/60)/60)/24)+DATE(1970,1,1)</f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>E2726/L2726</f>
        <v>7.1902649656526005</v>
      </c>
      <c r="Q2726" t="str">
        <f t="shared" si="84"/>
        <v>technology</v>
      </c>
      <c r="R2726" t="str">
        <f t="shared" si="85"/>
        <v>hardware</v>
      </c>
      <c r="S2726" s="12">
        <f>(((I2726/60)/60)/24)+DATE(1970,1,1)</f>
        <v>42231.32707175926</v>
      </c>
      <c r="T2726" s="12">
        <f>(((J2726/60)/60)/24)+DATE(1970,1,1)</f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>E2727/L2727</f>
        <v>511.65486725663715</v>
      </c>
      <c r="Q2727" t="str">
        <f t="shared" si="84"/>
        <v>technology</v>
      </c>
      <c r="R2727" t="str">
        <f t="shared" si="85"/>
        <v>hardware</v>
      </c>
      <c r="S2727" s="12">
        <f>(((I2727/60)/60)/24)+DATE(1970,1,1)</f>
        <v>42795.744618055556</v>
      </c>
      <c r="T2727" s="12">
        <f>(((J2727/60)/60)/24)+DATE(1970,1,1)</f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>E2728/L2728</f>
        <v>261.74504950495049</v>
      </c>
      <c r="Q2728" t="str">
        <f t="shared" si="84"/>
        <v>technology</v>
      </c>
      <c r="R2728" t="str">
        <f t="shared" si="85"/>
        <v>hardware</v>
      </c>
      <c r="S2728" s="12">
        <f>(((I2728/60)/60)/24)+DATE(1970,1,1)</f>
        <v>42482.579988425925</v>
      </c>
      <c r="T2728" s="12">
        <f>(((J2728/60)/60)/24)+DATE(1970,1,1)</f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>E2729/L2729</f>
        <v>69.760961810466767</v>
      </c>
      <c r="Q2729" t="str">
        <f t="shared" si="84"/>
        <v>technology</v>
      </c>
      <c r="R2729" t="str">
        <f t="shared" si="85"/>
        <v>hardware</v>
      </c>
      <c r="S2729" s="12">
        <f>(((I2729/60)/60)/24)+DATE(1970,1,1)</f>
        <v>42223.676655092597</v>
      </c>
      <c r="T2729" s="12">
        <f>(((J2729/60)/60)/24)+DATE(1970,1,1)</f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>E2730/L2730</f>
        <v>77.229591836734699</v>
      </c>
      <c r="Q2730" t="str">
        <f t="shared" si="84"/>
        <v>technology</v>
      </c>
      <c r="R2730" t="str">
        <f t="shared" si="85"/>
        <v>hardware</v>
      </c>
      <c r="S2730" s="12">
        <f>(((I2730/60)/60)/24)+DATE(1970,1,1)</f>
        <v>42368.59993055556</v>
      </c>
      <c r="T2730" s="12">
        <f>(((J2730/60)/60)/24)+DATE(1970,1,1)</f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>E2731/L2731</f>
        <v>340.56521739130437</v>
      </c>
      <c r="Q2731" t="str">
        <f t="shared" si="84"/>
        <v>technology</v>
      </c>
      <c r="R2731" t="str">
        <f t="shared" si="85"/>
        <v>hardware</v>
      </c>
      <c r="S2731" s="12">
        <f>(((I2731/60)/60)/24)+DATE(1970,1,1)</f>
        <v>42125.240706018521</v>
      </c>
      <c r="T2731" s="12">
        <f>(((J2731/60)/60)/24)+DATE(1970,1,1)</f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>E2732/L2732</f>
        <v>67.417903225806455</v>
      </c>
      <c r="Q2732" t="str">
        <f t="shared" si="84"/>
        <v>technology</v>
      </c>
      <c r="R2732" t="str">
        <f t="shared" si="85"/>
        <v>hardware</v>
      </c>
      <c r="S2732" s="12">
        <f>(((I2732/60)/60)/24)+DATE(1970,1,1)</f>
        <v>41386.541377314818</v>
      </c>
      <c r="T2732" s="12">
        <f>(((J2732/60)/60)/24)+DATE(1970,1,1)</f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>E2733/L2733</f>
        <v>845.70270270270271</v>
      </c>
      <c r="Q2733" t="str">
        <f t="shared" si="84"/>
        <v>technology</v>
      </c>
      <c r="R2733" t="str">
        <f t="shared" si="85"/>
        <v>hardware</v>
      </c>
      <c r="S2733" s="12">
        <f>(((I2733/60)/60)/24)+DATE(1970,1,1)</f>
        <v>41930.166666666664</v>
      </c>
      <c r="T2733" s="12">
        <f>(((J2733/60)/60)/24)+DATE(1970,1,1)</f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>E2734/L2734</f>
        <v>97.191780821917803</v>
      </c>
      <c r="Q2734" t="str">
        <f t="shared" si="84"/>
        <v>technology</v>
      </c>
      <c r="R2734" t="str">
        <f t="shared" si="85"/>
        <v>hardware</v>
      </c>
      <c r="S2734" s="12">
        <f>(((I2734/60)/60)/24)+DATE(1970,1,1)</f>
        <v>41422</v>
      </c>
      <c r="T2734" s="12">
        <f>(((J2734/60)/60)/24)+DATE(1970,1,1)</f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>E2735/L2735</f>
        <v>451.84033613445376</v>
      </c>
      <c r="Q2735" t="str">
        <f t="shared" si="84"/>
        <v>technology</v>
      </c>
      <c r="R2735" t="str">
        <f t="shared" si="85"/>
        <v>hardware</v>
      </c>
      <c r="S2735" s="12">
        <f>(((I2735/60)/60)/24)+DATE(1970,1,1)</f>
        <v>42104.231180555551</v>
      </c>
      <c r="T2735" s="12">
        <f>(((J2735/60)/60)/24)+DATE(1970,1,1)</f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>E2736/L2736</f>
        <v>138.66871165644173</v>
      </c>
      <c r="Q2736" t="str">
        <f t="shared" si="84"/>
        <v>technology</v>
      </c>
      <c r="R2736" t="str">
        <f t="shared" si="85"/>
        <v>hardware</v>
      </c>
      <c r="S2736" s="12">
        <f>(((I2736/60)/60)/24)+DATE(1970,1,1)</f>
        <v>42656.915972222225</v>
      </c>
      <c r="T2736" s="12">
        <f>(((J2736/60)/60)/24)+DATE(1970,1,1)</f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>E2737/L2737</f>
        <v>21.640147492625371</v>
      </c>
      <c r="Q2737" t="str">
        <f t="shared" si="84"/>
        <v>technology</v>
      </c>
      <c r="R2737" t="str">
        <f t="shared" si="85"/>
        <v>hardware</v>
      </c>
      <c r="S2737" s="12">
        <f>(((I2737/60)/60)/24)+DATE(1970,1,1)</f>
        <v>41346.833333333336</v>
      </c>
      <c r="T2737" s="12">
        <f>(((J2737/60)/60)/24)+DATE(1970,1,1)</f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>E2738/L2738</f>
        <v>169.51724137931035</v>
      </c>
      <c r="Q2738" t="str">
        <f t="shared" si="84"/>
        <v>technology</v>
      </c>
      <c r="R2738" t="str">
        <f t="shared" si="85"/>
        <v>hardware</v>
      </c>
      <c r="S2738" s="12">
        <f>(((I2738/60)/60)/24)+DATE(1970,1,1)</f>
        <v>41752.666354166664</v>
      </c>
      <c r="T2738" s="12">
        <f>(((J2738/60)/60)/24)+DATE(1970,1,1)</f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>E2739/L2739</f>
        <v>161.88210526315791</v>
      </c>
      <c r="Q2739" t="str">
        <f t="shared" si="84"/>
        <v>technology</v>
      </c>
      <c r="R2739" t="str">
        <f t="shared" si="85"/>
        <v>hardware</v>
      </c>
      <c r="S2739" s="12">
        <f>(((I2739/60)/60)/24)+DATE(1970,1,1)</f>
        <v>41654.791666666664</v>
      </c>
      <c r="T2739" s="12">
        <f>(((J2739/60)/60)/24)+DATE(1970,1,1)</f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>E2740/L2740</f>
        <v>493.13333333333333</v>
      </c>
      <c r="Q2740" t="str">
        <f t="shared" si="84"/>
        <v>technology</v>
      </c>
      <c r="R2740" t="str">
        <f t="shared" si="85"/>
        <v>hardware</v>
      </c>
      <c r="S2740" s="12">
        <f>(((I2740/60)/60)/24)+DATE(1970,1,1)</f>
        <v>42680.143564814818</v>
      </c>
      <c r="T2740" s="12">
        <f>(((J2740/60)/60)/24)+DATE(1970,1,1)</f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>E2741/L2741</f>
        <v>22.120418848167539</v>
      </c>
      <c r="Q2741" t="str">
        <f t="shared" si="84"/>
        <v>technology</v>
      </c>
      <c r="R2741" t="str">
        <f t="shared" si="85"/>
        <v>hardware</v>
      </c>
      <c r="S2741" s="12">
        <f>(((I2741/60)/60)/24)+DATE(1970,1,1)</f>
        <v>41764.887928240743</v>
      </c>
      <c r="T2741" s="12">
        <f>(((J2741/60)/60)/24)+DATE(1970,1,1)</f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>E2742/L2742</f>
        <v>18.235294117647058</v>
      </c>
      <c r="Q2742" t="str">
        <f t="shared" si="84"/>
        <v>technology</v>
      </c>
      <c r="R2742" t="str">
        <f t="shared" si="85"/>
        <v>hardware</v>
      </c>
      <c r="S2742" s="12">
        <f>(((I2742/60)/60)/24)+DATE(1970,1,1)</f>
        <v>42074.99018518519</v>
      </c>
      <c r="T2742" s="12">
        <f>(((J2742/60)/60)/24)+DATE(1970,1,1)</f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>E2743/L2743</f>
        <v>8.75</v>
      </c>
      <c r="Q2743" t="str">
        <f t="shared" si="84"/>
        <v>publishing</v>
      </c>
      <c r="R2743" t="str">
        <f t="shared" si="85"/>
        <v>children's books</v>
      </c>
      <c r="S2743" s="12">
        <f>(((I2743/60)/60)/24)+DATE(1970,1,1)</f>
        <v>41932.088194444441</v>
      </c>
      <c r="T2743" s="12">
        <f>(((J2743/60)/60)/24)+DATE(1970,1,1)</f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>E2744/L2744</f>
        <v>40.611111111111114</v>
      </c>
      <c r="Q2744" t="str">
        <f t="shared" si="84"/>
        <v>publishing</v>
      </c>
      <c r="R2744" t="str">
        <f t="shared" si="85"/>
        <v>children's books</v>
      </c>
      <c r="S2744" s="12">
        <f>(((I2744/60)/60)/24)+DATE(1970,1,1)</f>
        <v>41044.719756944447</v>
      </c>
      <c r="T2744" s="12">
        <f>(((J2744/60)/60)/24)+DATE(1970,1,1)</f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>E2745/L2745</f>
        <v>#DIV/0!</v>
      </c>
      <c r="Q2745" t="str">
        <f t="shared" si="84"/>
        <v>publishing</v>
      </c>
      <c r="R2745" t="str">
        <f t="shared" si="85"/>
        <v>children's books</v>
      </c>
      <c r="S2745" s="12">
        <f>(((I2745/60)/60)/24)+DATE(1970,1,1)</f>
        <v>42662.328784722224</v>
      </c>
      <c r="T2745" s="12">
        <f>(((J2745/60)/60)/24)+DATE(1970,1,1)</f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>E2746/L2746</f>
        <v>37.954545454545453</v>
      </c>
      <c r="Q2746" t="str">
        <f t="shared" si="84"/>
        <v>publishing</v>
      </c>
      <c r="R2746" t="str">
        <f t="shared" si="85"/>
        <v>children's books</v>
      </c>
      <c r="S2746" s="12">
        <f>(((I2746/60)/60)/24)+DATE(1970,1,1)</f>
        <v>40968.062476851854</v>
      </c>
      <c r="T2746" s="12">
        <f>(((J2746/60)/60)/24)+DATE(1970,1,1)</f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>E2747/L2747</f>
        <v>35.734693877551024</v>
      </c>
      <c r="Q2747" t="str">
        <f t="shared" si="84"/>
        <v>publishing</v>
      </c>
      <c r="R2747" t="str">
        <f t="shared" si="85"/>
        <v>children's books</v>
      </c>
      <c r="S2747" s="12">
        <f>(((I2747/60)/60)/24)+DATE(1970,1,1)</f>
        <v>41104.988055555557</v>
      </c>
      <c r="T2747" s="12">
        <f>(((J2747/60)/60)/24)+DATE(1970,1,1)</f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>E2748/L2748</f>
        <v>42.157894736842103</v>
      </c>
      <c r="Q2748" t="str">
        <f t="shared" si="84"/>
        <v>publishing</v>
      </c>
      <c r="R2748" t="str">
        <f t="shared" si="85"/>
        <v>children's books</v>
      </c>
      <c r="S2748" s="12">
        <f>(((I2748/60)/60)/24)+DATE(1970,1,1)</f>
        <v>41880.781377314815</v>
      </c>
      <c r="T2748" s="12">
        <f>(((J2748/60)/60)/24)+DATE(1970,1,1)</f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>E2749/L2749</f>
        <v>35</v>
      </c>
      <c r="Q2749" t="str">
        <f t="shared" si="84"/>
        <v>publishing</v>
      </c>
      <c r="R2749" t="str">
        <f t="shared" si="85"/>
        <v>children's books</v>
      </c>
      <c r="S2749" s="12">
        <f>(((I2749/60)/60)/24)+DATE(1970,1,1)</f>
        <v>41076.131944444445</v>
      </c>
      <c r="T2749" s="12">
        <f>(((J2749/60)/60)/24)+DATE(1970,1,1)</f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>E2750/L2750</f>
        <v>13.25</v>
      </c>
      <c r="Q2750" t="str">
        <f t="shared" si="84"/>
        <v>publishing</v>
      </c>
      <c r="R2750" t="str">
        <f t="shared" si="85"/>
        <v>children's books</v>
      </c>
      <c r="S2750" s="12">
        <f>(((I2750/60)/60)/24)+DATE(1970,1,1)</f>
        <v>42615.7106712963</v>
      </c>
      <c r="T2750" s="12">
        <f>(((J2750/60)/60)/24)+DATE(1970,1,1)</f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>E2751/L2751</f>
        <v>55</v>
      </c>
      <c r="Q2751" t="str">
        <f t="shared" si="84"/>
        <v>publishing</v>
      </c>
      <c r="R2751" t="str">
        <f t="shared" si="85"/>
        <v>children's books</v>
      </c>
      <c r="S2751" s="12">
        <f>(((I2751/60)/60)/24)+DATE(1970,1,1)</f>
        <v>42098.757372685184</v>
      </c>
      <c r="T2751" s="12">
        <f>(((J2751/60)/60)/24)+DATE(1970,1,1)</f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>E2752/L2752</f>
        <v>#DIV/0!</v>
      </c>
      <c r="Q2752" t="str">
        <f t="shared" si="84"/>
        <v>publishing</v>
      </c>
      <c r="R2752" t="str">
        <f t="shared" si="85"/>
        <v>children's books</v>
      </c>
      <c r="S2752" s="12">
        <f>(((I2752/60)/60)/24)+DATE(1970,1,1)</f>
        <v>41090.833333333336</v>
      </c>
      <c r="T2752" s="12">
        <f>(((J2752/60)/60)/24)+DATE(1970,1,1)</f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>E2753/L2753</f>
        <v>#DIV/0!</v>
      </c>
      <c r="Q2753" t="str">
        <f t="shared" si="84"/>
        <v>publishing</v>
      </c>
      <c r="R2753" t="str">
        <f t="shared" si="85"/>
        <v>children's books</v>
      </c>
      <c r="S2753" s="12">
        <f>(((I2753/60)/60)/24)+DATE(1970,1,1)</f>
        <v>41807.887060185189</v>
      </c>
      <c r="T2753" s="12">
        <f>(((J2753/60)/60)/24)+DATE(1970,1,1)</f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>E2754/L2754</f>
        <v>39.285714285714285</v>
      </c>
      <c r="Q2754" t="str">
        <f t="shared" si="84"/>
        <v>publishing</v>
      </c>
      <c r="R2754" t="str">
        <f t="shared" si="85"/>
        <v>children's books</v>
      </c>
      <c r="S2754" s="12">
        <f>(((I2754/60)/60)/24)+DATE(1970,1,1)</f>
        <v>40895.765092592592</v>
      </c>
      <c r="T2754" s="12">
        <f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>E2755/L2755</f>
        <v>47.5</v>
      </c>
      <c r="Q2755" t="str">
        <f t="shared" ref="Q2755:Q2818" si="86">LEFT(N2755, SEARCH("/",N2755,1)-1)</f>
        <v>publishing</v>
      </c>
      <c r="R2755" t="str">
        <f t="shared" ref="R2755:R2818" si="87">RIGHT(N2755,LEN(N2755) - SEARCH("/", N2755, SEARCH("/", N2755) - 1))</f>
        <v>children's books</v>
      </c>
      <c r="S2755" s="12">
        <f>(((I2755/60)/60)/24)+DATE(1970,1,1)</f>
        <v>41147.900729166664</v>
      </c>
      <c r="T2755" s="12">
        <f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>E2756/L2756</f>
        <v>#DIV/0!</v>
      </c>
      <c r="Q2756" t="str">
        <f t="shared" si="86"/>
        <v>publishing</v>
      </c>
      <c r="R2756" t="str">
        <f t="shared" si="87"/>
        <v>children's books</v>
      </c>
      <c r="S2756" s="12">
        <f>(((I2756/60)/60)/24)+DATE(1970,1,1)</f>
        <v>41893.636006944449</v>
      </c>
      <c r="T2756" s="12">
        <f>(((J2756/60)/60)/24)+DATE(1970,1,1)</f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>E2757/L2757</f>
        <v>17.333333333333332</v>
      </c>
      <c r="Q2757" t="str">
        <f t="shared" si="86"/>
        <v>publishing</v>
      </c>
      <c r="R2757" t="str">
        <f t="shared" si="87"/>
        <v>children's books</v>
      </c>
      <c r="S2757" s="12">
        <f>(((I2757/60)/60)/24)+DATE(1970,1,1)</f>
        <v>42102.790821759263</v>
      </c>
      <c r="T2757" s="12">
        <f>(((J2757/60)/60)/24)+DATE(1970,1,1)</f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>E2758/L2758</f>
        <v>31.757575757575758</v>
      </c>
      <c r="Q2758" t="str">
        <f t="shared" si="86"/>
        <v>publishing</v>
      </c>
      <c r="R2758" t="str">
        <f t="shared" si="87"/>
        <v>children's books</v>
      </c>
      <c r="S2758" s="12">
        <f>(((I2758/60)/60)/24)+DATE(1970,1,1)</f>
        <v>41650.90047453704</v>
      </c>
      <c r="T2758" s="12">
        <f>(((J2758/60)/60)/24)+DATE(1970,1,1)</f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>E2759/L2759</f>
        <v>5</v>
      </c>
      <c r="Q2759" t="str">
        <f t="shared" si="86"/>
        <v>publishing</v>
      </c>
      <c r="R2759" t="str">
        <f t="shared" si="87"/>
        <v>children's books</v>
      </c>
      <c r="S2759" s="12">
        <f>(((I2759/60)/60)/24)+DATE(1970,1,1)</f>
        <v>42588.65662037037</v>
      </c>
      <c r="T2759" s="12">
        <f>(((J2759/60)/60)/24)+DATE(1970,1,1)</f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>E2760/L2760</f>
        <v>39</v>
      </c>
      <c r="Q2760" t="str">
        <f t="shared" si="86"/>
        <v>publishing</v>
      </c>
      <c r="R2760" t="str">
        <f t="shared" si="87"/>
        <v>children's books</v>
      </c>
      <c r="S2760" s="12">
        <f>(((I2760/60)/60)/24)+DATE(1970,1,1)</f>
        <v>42653.441932870366</v>
      </c>
      <c r="T2760" s="12">
        <f>(((J2760/60)/60)/24)+DATE(1970,1,1)</f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>E2761/L2761</f>
        <v>52.5</v>
      </c>
      <c r="Q2761" t="str">
        <f t="shared" si="86"/>
        <v>publishing</v>
      </c>
      <c r="R2761" t="str">
        <f t="shared" si="87"/>
        <v>children's books</v>
      </c>
      <c r="S2761" s="12">
        <f>(((I2761/60)/60)/24)+DATE(1970,1,1)</f>
        <v>42567.36650462963</v>
      </c>
      <c r="T2761" s="12">
        <f>(((J2761/60)/60)/24)+DATE(1970,1,1)</f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>E2762/L2762</f>
        <v>#DIV/0!</v>
      </c>
      <c r="Q2762" t="str">
        <f t="shared" si="86"/>
        <v>publishing</v>
      </c>
      <c r="R2762" t="str">
        <f t="shared" si="87"/>
        <v>children's books</v>
      </c>
      <c r="S2762" s="12">
        <f>(((I2762/60)/60)/24)+DATE(1970,1,1)</f>
        <v>41445.461319444446</v>
      </c>
      <c r="T2762" s="12">
        <f>(((J2762/60)/60)/24)+DATE(1970,1,1)</f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>E2763/L2763</f>
        <v>9</v>
      </c>
      <c r="Q2763" t="str">
        <f t="shared" si="86"/>
        <v>publishing</v>
      </c>
      <c r="R2763" t="str">
        <f t="shared" si="87"/>
        <v>children's books</v>
      </c>
      <c r="S2763" s="12">
        <f>(((I2763/60)/60)/24)+DATE(1970,1,1)</f>
        <v>41277.063576388886</v>
      </c>
      <c r="T2763" s="12">
        <f>(((J2763/60)/60)/24)+DATE(1970,1,1)</f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>E2764/L2764</f>
        <v>25</v>
      </c>
      <c r="Q2764" t="str">
        <f t="shared" si="86"/>
        <v>publishing</v>
      </c>
      <c r="R2764" t="str">
        <f t="shared" si="87"/>
        <v>children's books</v>
      </c>
      <c r="S2764" s="12">
        <f>(((I2764/60)/60)/24)+DATE(1970,1,1)</f>
        <v>40986.995312500003</v>
      </c>
      <c r="T2764" s="12">
        <f>(((J2764/60)/60)/24)+DATE(1970,1,1)</f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>E2765/L2765</f>
        <v>30</v>
      </c>
      <c r="Q2765" t="str">
        <f t="shared" si="86"/>
        <v>publishing</v>
      </c>
      <c r="R2765" t="str">
        <f t="shared" si="87"/>
        <v>children's books</v>
      </c>
      <c r="S2765" s="12">
        <f>(((I2765/60)/60)/24)+DATE(1970,1,1)</f>
        <v>41418.579675925925</v>
      </c>
      <c r="T2765" s="12">
        <f>(((J2765/60)/60)/24)+DATE(1970,1,1)</f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>E2766/L2766</f>
        <v>11.25</v>
      </c>
      <c r="Q2766" t="str">
        <f t="shared" si="86"/>
        <v>publishing</v>
      </c>
      <c r="R2766" t="str">
        <f t="shared" si="87"/>
        <v>children's books</v>
      </c>
      <c r="S2766" s="12">
        <f>(((I2766/60)/60)/24)+DATE(1970,1,1)</f>
        <v>41059.791666666664</v>
      </c>
      <c r="T2766" s="12">
        <f>(((J2766/60)/60)/24)+DATE(1970,1,1)</f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>E2767/L2767</f>
        <v>#DIV/0!</v>
      </c>
      <c r="Q2767" t="str">
        <f t="shared" si="86"/>
        <v>publishing</v>
      </c>
      <c r="R2767" t="str">
        <f t="shared" si="87"/>
        <v>children's books</v>
      </c>
      <c r="S2767" s="12">
        <f>(((I2767/60)/60)/24)+DATE(1970,1,1)</f>
        <v>41210.579027777778</v>
      </c>
      <c r="T2767" s="12">
        <f>(((J2767/60)/60)/24)+DATE(1970,1,1)</f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>E2768/L2768</f>
        <v>25</v>
      </c>
      <c r="Q2768" t="str">
        <f t="shared" si="86"/>
        <v>publishing</v>
      </c>
      <c r="R2768" t="str">
        <f t="shared" si="87"/>
        <v>children's books</v>
      </c>
      <c r="S2768" s="12">
        <f>(((I2768/60)/60)/24)+DATE(1970,1,1)</f>
        <v>40766.668032407404</v>
      </c>
      <c r="T2768" s="12">
        <f>(((J2768/60)/60)/24)+DATE(1970,1,1)</f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>E2769/L2769</f>
        <v>11.333333333333334</v>
      </c>
      <c r="Q2769" t="str">
        <f t="shared" si="86"/>
        <v>publishing</v>
      </c>
      <c r="R2769" t="str">
        <f t="shared" si="87"/>
        <v>children's books</v>
      </c>
      <c r="S2769" s="12">
        <f>(((I2769/60)/60)/24)+DATE(1970,1,1)</f>
        <v>42232.958912037036</v>
      </c>
      <c r="T2769" s="12">
        <f>(((J2769/60)/60)/24)+DATE(1970,1,1)</f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>E2770/L2770</f>
        <v>29.470588235294116</v>
      </c>
      <c r="Q2770" t="str">
        <f t="shared" si="86"/>
        <v>publishing</v>
      </c>
      <c r="R2770" t="str">
        <f t="shared" si="87"/>
        <v>children's books</v>
      </c>
      <c r="S2770" s="12">
        <f>(((I2770/60)/60)/24)+DATE(1970,1,1)</f>
        <v>40997.573182870372</v>
      </c>
      <c r="T2770" s="12">
        <f>(((J2770/60)/60)/24)+DATE(1970,1,1)</f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>E2771/L2771</f>
        <v>1</v>
      </c>
      <c r="Q2771" t="str">
        <f t="shared" si="86"/>
        <v>publishing</v>
      </c>
      <c r="R2771" t="str">
        <f t="shared" si="87"/>
        <v>children's books</v>
      </c>
      <c r="S2771" s="12">
        <f>(((I2771/60)/60)/24)+DATE(1970,1,1)</f>
        <v>41795.826273148145</v>
      </c>
      <c r="T2771" s="12">
        <f>(((J2771/60)/60)/24)+DATE(1970,1,1)</f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>E2772/L2772</f>
        <v>63.098484848484851</v>
      </c>
      <c r="Q2772" t="str">
        <f t="shared" si="86"/>
        <v>publishing</v>
      </c>
      <c r="R2772" t="str">
        <f t="shared" si="87"/>
        <v>children's books</v>
      </c>
      <c r="S2772" s="12">
        <f>(((I2772/60)/60)/24)+DATE(1970,1,1)</f>
        <v>41716.663541666669</v>
      </c>
      <c r="T2772" s="12">
        <f>(((J2772/60)/60)/24)+DATE(1970,1,1)</f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>E2773/L2773</f>
        <v>#DIV/0!</v>
      </c>
      <c r="Q2773" t="str">
        <f t="shared" si="86"/>
        <v>publishing</v>
      </c>
      <c r="R2773" t="str">
        <f t="shared" si="87"/>
        <v>children's books</v>
      </c>
      <c r="S2773" s="12">
        <f>(((I2773/60)/60)/24)+DATE(1970,1,1)</f>
        <v>41306.708333333336</v>
      </c>
      <c r="T2773" s="12">
        <f>(((J2773/60)/60)/24)+DATE(1970,1,1)</f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>E2774/L2774</f>
        <v>#DIV/0!</v>
      </c>
      <c r="Q2774" t="str">
        <f t="shared" si="86"/>
        <v>publishing</v>
      </c>
      <c r="R2774" t="str">
        <f t="shared" si="87"/>
        <v>children's books</v>
      </c>
      <c r="S2774" s="12">
        <f>(((I2774/60)/60)/24)+DATE(1970,1,1)</f>
        <v>41552.869143518517</v>
      </c>
      <c r="T2774" s="12">
        <f>(((J2774/60)/60)/24)+DATE(1970,1,1)</f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>E2775/L2775</f>
        <v>1</v>
      </c>
      <c r="Q2775" t="str">
        <f t="shared" si="86"/>
        <v>publishing</v>
      </c>
      <c r="R2775" t="str">
        <f t="shared" si="87"/>
        <v>children's books</v>
      </c>
      <c r="S2775" s="12">
        <f>(((I2775/60)/60)/24)+DATE(1970,1,1)</f>
        <v>42484.86482638889</v>
      </c>
      <c r="T2775" s="12">
        <f>(((J2775/60)/60)/24)+DATE(1970,1,1)</f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>E2776/L2776</f>
        <v>43.846153846153847</v>
      </c>
      <c r="Q2776" t="str">
        <f t="shared" si="86"/>
        <v>publishing</v>
      </c>
      <c r="R2776" t="str">
        <f t="shared" si="87"/>
        <v>children's books</v>
      </c>
      <c r="S2776" s="12">
        <f>(((I2776/60)/60)/24)+DATE(1970,1,1)</f>
        <v>41341.126481481479</v>
      </c>
      <c r="T2776" s="12">
        <f>(((J2776/60)/60)/24)+DATE(1970,1,1)</f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>E2777/L2777</f>
        <v>75</v>
      </c>
      <c r="Q2777" t="str">
        <f t="shared" si="86"/>
        <v>publishing</v>
      </c>
      <c r="R2777" t="str">
        <f t="shared" si="87"/>
        <v>children's books</v>
      </c>
      <c r="S2777" s="12">
        <f>(((I2777/60)/60)/24)+DATE(1970,1,1)</f>
        <v>40893.013356481482</v>
      </c>
      <c r="T2777" s="12">
        <f>(((J2777/60)/60)/24)+DATE(1970,1,1)</f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>E2778/L2778</f>
        <v>45.972222222222221</v>
      </c>
      <c r="Q2778" t="str">
        <f t="shared" si="86"/>
        <v>publishing</v>
      </c>
      <c r="R2778" t="str">
        <f t="shared" si="87"/>
        <v>children's books</v>
      </c>
      <c r="S2778" s="12">
        <f>(((I2778/60)/60)/24)+DATE(1970,1,1)</f>
        <v>42167.297175925924</v>
      </c>
      <c r="T2778" s="12">
        <f>(((J2778/60)/60)/24)+DATE(1970,1,1)</f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>E2779/L2779</f>
        <v>10</v>
      </c>
      <c r="Q2779" t="str">
        <f t="shared" si="86"/>
        <v>publishing</v>
      </c>
      <c r="R2779" t="str">
        <f t="shared" si="87"/>
        <v>children's books</v>
      </c>
      <c r="S2779" s="12">
        <f>(((I2779/60)/60)/24)+DATE(1970,1,1)</f>
        <v>42202.669027777782</v>
      </c>
      <c r="T2779" s="12">
        <f>(((J2779/60)/60)/24)+DATE(1970,1,1)</f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>E2780/L2780</f>
        <v>93.666666666666671</v>
      </c>
      <c r="Q2780" t="str">
        <f t="shared" si="86"/>
        <v>publishing</v>
      </c>
      <c r="R2780" t="str">
        <f t="shared" si="87"/>
        <v>children's books</v>
      </c>
      <c r="S2780" s="12">
        <f>(((I2780/60)/60)/24)+DATE(1970,1,1)</f>
        <v>41876.978078703702</v>
      </c>
      <c r="T2780" s="12">
        <f>(((J2780/60)/60)/24)+DATE(1970,1,1)</f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>E2781/L2781</f>
        <v>53</v>
      </c>
      <c r="Q2781" t="str">
        <f t="shared" si="86"/>
        <v>publishing</v>
      </c>
      <c r="R2781" t="str">
        <f t="shared" si="87"/>
        <v>children's books</v>
      </c>
      <c r="S2781" s="12">
        <f>(((I2781/60)/60)/24)+DATE(1970,1,1)</f>
        <v>42330.627557870372</v>
      </c>
      <c r="T2781" s="12">
        <f>(((J2781/60)/60)/24)+DATE(1970,1,1)</f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>E2782/L2782</f>
        <v>#DIV/0!</v>
      </c>
      <c r="Q2782" t="str">
        <f t="shared" si="86"/>
        <v>publishing</v>
      </c>
      <c r="R2782" t="str">
        <f t="shared" si="87"/>
        <v>children's books</v>
      </c>
      <c r="S2782" s="12">
        <f>(((I2782/60)/60)/24)+DATE(1970,1,1)</f>
        <v>42804.447777777779</v>
      </c>
      <c r="T2782" s="12">
        <f>(((J2782/60)/60)/24)+DATE(1970,1,1)</f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>E2783/L2783</f>
        <v>47</v>
      </c>
      <c r="Q2783" t="str">
        <f t="shared" si="86"/>
        <v>theater</v>
      </c>
      <c r="R2783" t="str">
        <f t="shared" si="87"/>
        <v>plays</v>
      </c>
      <c r="S2783" s="12">
        <f>(((I2783/60)/60)/24)+DATE(1970,1,1)</f>
        <v>42047.291666666672</v>
      </c>
      <c r="T2783" s="12">
        <f>(((J2783/60)/60)/24)+DATE(1970,1,1)</f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>E2784/L2784</f>
        <v>66.666666666666671</v>
      </c>
      <c r="Q2784" t="str">
        <f t="shared" si="86"/>
        <v>theater</v>
      </c>
      <c r="R2784" t="str">
        <f t="shared" si="87"/>
        <v>plays</v>
      </c>
      <c r="S2784" s="12">
        <f>(((I2784/60)/60)/24)+DATE(1970,1,1)</f>
        <v>42052.207638888889</v>
      </c>
      <c r="T2784" s="12">
        <f>(((J2784/60)/60)/24)+DATE(1970,1,1)</f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>E2785/L2785</f>
        <v>18.770491803278688</v>
      </c>
      <c r="Q2785" t="str">
        <f t="shared" si="86"/>
        <v>theater</v>
      </c>
      <c r="R2785" t="str">
        <f t="shared" si="87"/>
        <v>plays</v>
      </c>
      <c r="S2785" s="12">
        <f>(((I2785/60)/60)/24)+DATE(1970,1,1)</f>
        <v>42117.535254629634</v>
      </c>
      <c r="T2785" s="12">
        <f>(((J2785/60)/60)/24)+DATE(1970,1,1)</f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>E2786/L2786</f>
        <v>66.111111111111114</v>
      </c>
      <c r="Q2786" t="str">
        <f t="shared" si="86"/>
        <v>theater</v>
      </c>
      <c r="R2786" t="str">
        <f t="shared" si="87"/>
        <v>plays</v>
      </c>
      <c r="S2786" s="12">
        <f>(((I2786/60)/60)/24)+DATE(1970,1,1)</f>
        <v>41941.787534722222</v>
      </c>
      <c r="T2786" s="12">
        <f>(((J2786/60)/60)/24)+DATE(1970,1,1)</f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>E2787/L2787</f>
        <v>36.859154929577464</v>
      </c>
      <c r="Q2787" t="str">
        <f t="shared" si="86"/>
        <v>theater</v>
      </c>
      <c r="R2787" t="str">
        <f t="shared" si="87"/>
        <v>plays</v>
      </c>
      <c r="S2787" s="12">
        <f>(((I2787/60)/60)/24)+DATE(1970,1,1)</f>
        <v>42587.875</v>
      </c>
      <c r="T2787" s="12">
        <f>(((J2787/60)/60)/24)+DATE(1970,1,1)</f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>E2788/L2788</f>
        <v>39.810810810810814</v>
      </c>
      <c r="Q2788" t="str">
        <f t="shared" si="86"/>
        <v>theater</v>
      </c>
      <c r="R2788" t="str">
        <f t="shared" si="87"/>
        <v>plays</v>
      </c>
      <c r="S2788" s="12">
        <f>(((I2788/60)/60)/24)+DATE(1970,1,1)</f>
        <v>41829.569212962961</v>
      </c>
      <c r="T2788" s="12">
        <f>(((J2788/60)/60)/24)+DATE(1970,1,1)</f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>E2789/L2789</f>
        <v>31.5</v>
      </c>
      <c r="Q2789" t="str">
        <f t="shared" si="86"/>
        <v>theater</v>
      </c>
      <c r="R2789" t="str">
        <f t="shared" si="87"/>
        <v>plays</v>
      </c>
      <c r="S2789" s="12">
        <f>(((I2789/60)/60)/24)+DATE(1970,1,1)</f>
        <v>41838.198518518519</v>
      </c>
      <c r="T2789" s="12">
        <f>(((J2789/60)/60)/24)+DATE(1970,1,1)</f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>E2790/L2790</f>
        <v>102.5</v>
      </c>
      <c r="Q2790" t="str">
        <f t="shared" si="86"/>
        <v>theater</v>
      </c>
      <c r="R2790" t="str">
        <f t="shared" si="87"/>
        <v>plays</v>
      </c>
      <c r="S2790" s="12">
        <f>(((I2790/60)/60)/24)+DATE(1970,1,1)</f>
        <v>42580.701886574068</v>
      </c>
      <c r="T2790" s="12">
        <f>(((J2790/60)/60)/24)+DATE(1970,1,1)</f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>E2791/L2791</f>
        <v>126.45833333333333</v>
      </c>
      <c r="Q2791" t="str">
        <f t="shared" si="86"/>
        <v>theater</v>
      </c>
      <c r="R2791" t="str">
        <f t="shared" si="87"/>
        <v>plays</v>
      </c>
      <c r="S2791" s="12">
        <f>(((I2791/60)/60)/24)+DATE(1970,1,1)</f>
        <v>42075.166666666672</v>
      </c>
      <c r="T2791" s="12">
        <f>(((J2791/60)/60)/24)+DATE(1970,1,1)</f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>E2792/L2792</f>
        <v>47.878787878787875</v>
      </c>
      <c r="Q2792" t="str">
        <f t="shared" si="86"/>
        <v>theater</v>
      </c>
      <c r="R2792" t="str">
        <f t="shared" si="87"/>
        <v>plays</v>
      </c>
      <c r="S2792" s="12">
        <f>(((I2792/60)/60)/24)+DATE(1970,1,1)</f>
        <v>42046.938692129625</v>
      </c>
      <c r="T2792" s="12">
        <f>(((J2792/60)/60)/24)+DATE(1970,1,1)</f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>E2793/L2793</f>
        <v>73.214285714285708</v>
      </c>
      <c r="Q2793" t="str">
        <f t="shared" si="86"/>
        <v>theater</v>
      </c>
      <c r="R2793" t="str">
        <f t="shared" si="87"/>
        <v>plays</v>
      </c>
      <c r="S2793" s="12">
        <f>(((I2793/60)/60)/24)+DATE(1970,1,1)</f>
        <v>42622.166666666672</v>
      </c>
      <c r="T2793" s="12">
        <f>(((J2793/60)/60)/24)+DATE(1970,1,1)</f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>E2794/L2794</f>
        <v>89.666666666666671</v>
      </c>
      <c r="Q2794" t="str">
        <f t="shared" si="86"/>
        <v>theater</v>
      </c>
      <c r="R2794" t="str">
        <f t="shared" si="87"/>
        <v>plays</v>
      </c>
      <c r="S2794" s="12">
        <f>(((I2794/60)/60)/24)+DATE(1970,1,1)</f>
        <v>42228.231006944443</v>
      </c>
      <c r="T2794" s="12">
        <f>(((J2794/60)/60)/24)+DATE(1970,1,1)</f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>E2795/L2795</f>
        <v>151.4623287671233</v>
      </c>
      <c r="Q2795" t="str">
        <f t="shared" si="86"/>
        <v>theater</v>
      </c>
      <c r="R2795" t="str">
        <f t="shared" si="87"/>
        <v>plays</v>
      </c>
      <c r="S2795" s="12">
        <f>(((I2795/60)/60)/24)+DATE(1970,1,1)</f>
        <v>42206.419039351851</v>
      </c>
      <c r="T2795" s="12">
        <f>(((J2795/60)/60)/24)+DATE(1970,1,1)</f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>E2796/L2796</f>
        <v>25</v>
      </c>
      <c r="Q2796" t="str">
        <f t="shared" si="86"/>
        <v>theater</v>
      </c>
      <c r="R2796" t="str">
        <f t="shared" si="87"/>
        <v>plays</v>
      </c>
      <c r="S2796" s="12">
        <f>(((I2796/60)/60)/24)+DATE(1970,1,1)</f>
        <v>42432.791666666672</v>
      </c>
      <c r="T2796" s="12">
        <f>(((J2796/60)/60)/24)+DATE(1970,1,1)</f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>E2797/L2797</f>
        <v>36.5</v>
      </c>
      <c r="Q2797" t="str">
        <f t="shared" si="86"/>
        <v>theater</v>
      </c>
      <c r="R2797" t="str">
        <f t="shared" si="87"/>
        <v>plays</v>
      </c>
      <c r="S2797" s="12">
        <f>(((I2797/60)/60)/24)+DATE(1970,1,1)</f>
        <v>41796.958333333336</v>
      </c>
      <c r="T2797" s="12">
        <f>(((J2797/60)/60)/24)+DATE(1970,1,1)</f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>E2798/L2798</f>
        <v>44</v>
      </c>
      <c r="Q2798" t="str">
        <f t="shared" si="86"/>
        <v>theater</v>
      </c>
      <c r="R2798" t="str">
        <f t="shared" si="87"/>
        <v>plays</v>
      </c>
      <c r="S2798" s="12">
        <f>(((I2798/60)/60)/24)+DATE(1970,1,1)</f>
        <v>41825.528101851851</v>
      </c>
      <c r="T2798" s="12">
        <f>(((J2798/60)/60)/24)+DATE(1970,1,1)</f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>E2799/L2799</f>
        <v>87.357553191489373</v>
      </c>
      <c r="Q2799" t="str">
        <f t="shared" si="86"/>
        <v>theater</v>
      </c>
      <c r="R2799" t="str">
        <f t="shared" si="87"/>
        <v>plays</v>
      </c>
      <c r="S2799" s="12">
        <f>(((I2799/60)/60)/24)+DATE(1970,1,1)</f>
        <v>41828.94027777778</v>
      </c>
      <c r="T2799" s="12">
        <f>(((J2799/60)/60)/24)+DATE(1970,1,1)</f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>E2800/L2800</f>
        <v>36.474820143884891</v>
      </c>
      <c r="Q2800" t="str">
        <f t="shared" si="86"/>
        <v>theater</v>
      </c>
      <c r="R2800" t="str">
        <f t="shared" si="87"/>
        <v>plays</v>
      </c>
      <c r="S2800" s="12">
        <f>(((I2800/60)/60)/24)+DATE(1970,1,1)</f>
        <v>42216.666666666672</v>
      </c>
      <c r="T2800" s="12">
        <f>(((J2800/60)/60)/24)+DATE(1970,1,1)</f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>E2801/L2801</f>
        <v>44.859538461538463</v>
      </c>
      <c r="Q2801" t="str">
        <f t="shared" si="86"/>
        <v>theater</v>
      </c>
      <c r="R2801" t="str">
        <f t="shared" si="87"/>
        <v>plays</v>
      </c>
      <c r="S2801" s="12">
        <f>(((I2801/60)/60)/24)+DATE(1970,1,1)</f>
        <v>42538.666666666672</v>
      </c>
      <c r="T2801" s="12">
        <f>(((J2801/60)/60)/24)+DATE(1970,1,1)</f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>E2802/L2802</f>
        <v>42.903225806451616</v>
      </c>
      <c r="Q2802" t="str">
        <f t="shared" si="86"/>
        <v>theater</v>
      </c>
      <c r="R2802" t="str">
        <f t="shared" si="87"/>
        <v>plays</v>
      </c>
      <c r="S2802" s="12">
        <f>(((I2802/60)/60)/24)+DATE(1970,1,1)</f>
        <v>42008.552847222221</v>
      </c>
      <c r="T2802" s="12">
        <f>(((J2802/60)/60)/24)+DATE(1970,1,1)</f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>E2803/L2803</f>
        <v>51.230769230769234</v>
      </c>
      <c r="Q2803" t="str">
        <f t="shared" si="86"/>
        <v>theater</v>
      </c>
      <c r="R2803" t="str">
        <f t="shared" si="87"/>
        <v>plays</v>
      </c>
      <c r="S2803" s="12">
        <f>(((I2803/60)/60)/24)+DATE(1970,1,1)</f>
        <v>41922.458333333336</v>
      </c>
      <c r="T2803" s="12">
        <f>(((J2803/60)/60)/24)+DATE(1970,1,1)</f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>E2804/L2804</f>
        <v>33.944444444444443</v>
      </c>
      <c r="Q2804" t="str">
        <f t="shared" si="86"/>
        <v>theater</v>
      </c>
      <c r="R2804" t="str">
        <f t="shared" si="87"/>
        <v>plays</v>
      </c>
      <c r="S2804" s="12">
        <f>(((I2804/60)/60)/24)+DATE(1970,1,1)</f>
        <v>42222.64707175926</v>
      </c>
      <c r="T2804" s="12">
        <f>(((J2804/60)/60)/24)+DATE(1970,1,1)</f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>E2805/L2805</f>
        <v>90.744680851063833</v>
      </c>
      <c r="Q2805" t="str">
        <f t="shared" si="86"/>
        <v>theater</v>
      </c>
      <c r="R2805" t="str">
        <f t="shared" si="87"/>
        <v>plays</v>
      </c>
      <c r="S2805" s="12">
        <f>(((I2805/60)/60)/24)+DATE(1970,1,1)</f>
        <v>42201</v>
      </c>
      <c r="T2805" s="12">
        <f>(((J2805/60)/60)/24)+DATE(1970,1,1)</f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>E2806/L2806</f>
        <v>50</v>
      </c>
      <c r="Q2806" t="str">
        <f t="shared" si="86"/>
        <v>theater</v>
      </c>
      <c r="R2806" t="str">
        <f t="shared" si="87"/>
        <v>plays</v>
      </c>
      <c r="S2806" s="12">
        <f>(((I2806/60)/60)/24)+DATE(1970,1,1)</f>
        <v>41911.453587962962</v>
      </c>
      <c r="T2806" s="12">
        <f>(((J2806/60)/60)/24)+DATE(1970,1,1)</f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>E2807/L2807</f>
        <v>24.444444444444443</v>
      </c>
      <c r="Q2807" t="str">
        <f t="shared" si="86"/>
        <v>theater</v>
      </c>
      <c r="R2807" t="str">
        <f t="shared" si="87"/>
        <v>plays</v>
      </c>
      <c r="S2807" s="12">
        <f>(((I2807/60)/60)/24)+DATE(1970,1,1)</f>
        <v>42238.505474537036</v>
      </c>
      <c r="T2807" s="12">
        <f>(((J2807/60)/60)/24)+DATE(1970,1,1)</f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>E2808/L2808</f>
        <v>44.25</v>
      </c>
      <c r="Q2808" t="str">
        <f t="shared" si="86"/>
        <v>theater</v>
      </c>
      <c r="R2808" t="str">
        <f t="shared" si="87"/>
        <v>plays</v>
      </c>
      <c r="S2808" s="12">
        <f>(((I2808/60)/60)/24)+DATE(1970,1,1)</f>
        <v>42221.458333333328</v>
      </c>
      <c r="T2808" s="12">
        <f>(((J2808/60)/60)/24)+DATE(1970,1,1)</f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>E2809/L2809</f>
        <v>67.741935483870961</v>
      </c>
      <c r="Q2809" t="str">
        <f t="shared" si="86"/>
        <v>theater</v>
      </c>
      <c r="R2809" t="str">
        <f t="shared" si="87"/>
        <v>plays</v>
      </c>
      <c r="S2809" s="12">
        <f>(((I2809/60)/60)/24)+DATE(1970,1,1)</f>
        <v>42184.873124999998</v>
      </c>
      <c r="T2809" s="12">
        <f>(((J2809/60)/60)/24)+DATE(1970,1,1)</f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>E2810/L2810</f>
        <v>65.376811594202906</v>
      </c>
      <c r="Q2810" t="str">
        <f t="shared" si="86"/>
        <v>theater</v>
      </c>
      <c r="R2810" t="str">
        <f t="shared" si="87"/>
        <v>plays</v>
      </c>
      <c r="S2810" s="12">
        <f>(((I2810/60)/60)/24)+DATE(1970,1,1)</f>
        <v>42238.84646990741</v>
      </c>
      <c r="T2810" s="12">
        <f>(((J2810/60)/60)/24)+DATE(1970,1,1)</f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>E2811/L2811</f>
        <v>121.9047619047619</v>
      </c>
      <c r="Q2811" t="str">
        <f t="shared" si="86"/>
        <v>theater</v>
      </c>
      <c r="R2811" t="str">
        <f t="shared" si="87"/>
        <v>plays</v>
      </c>
      <c r="S2811" s="12">
        <f>(((I2811/60)/60)/24)+DATE(1970,1,1)</f>
        <v>42459.610416666663</v>
      </c>
      <c r="T2811" s="12">
        <f>(((J2811/60)/60)/24)+DATE(1970,1,1)</f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>E2812/L2812</f>
        <v>47.456140350877192</v>
      </c>
      <c r="Q2812" t="str">
        <f t="shared" si="86"/>
        <v>theater</v>
      </c>
      <c r="R2812" t="str">
        <f t="shared" si="87"/>
        <v>plays</v>
      </c>
      <c r="S2812" s="12">
        <f>(((I2812/60)/60)/24)+DATE(1970,1,1)</f>
        <v>41791.165972222225</v>
      </c>
      <c r="T2812" s="12">
        <f>(((J2812/60)/60)/24)+DATE(1970,1,1)</f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>E2813/L2813</f>
        <v>92.842592592592595</v>
      </c>
      <c r="Q2813" t="str">
        <f t="shared" si="86"/>
        <v>theater</v>
      </c>
      <c r="R2813" t="str">
        <f t="shared" si="87"/>
        <v>plays</v>
      </c>
      <c r="S2813" s="12">
        <f>(((I2813/60)/60)/24)+DATE(1970,1,1)</f>
        <v>42058.496562500004</v>
      </c>
      <c r="T2813" s="12">
        <f>(((J2813/60)/60)/24)+DATE(1970,1,1)</f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>E2814/L2814</f>
        <v>68.253012048192772</v>
      </c>
      <c r="Q2814" t="str">
        <f t="shared" si="86"/>
        <v>theater</v>
      </c>
      <c r="R2814" t="str">
        <f t="shared" si="87"/>
        <v>plays</v>
      </c>
      <c r="S2814" s="12">
        <f>(((I2814/60)/60)/24)+DATE(1970,1,1)</f>
        <v>42100.166666666672</v>
      </c>
      <c r="T2814" s="12">
        <f>(((J2814/60)/60)/24)+DATE(1970,1,1)</f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>E2815/L2815</f>
        <v>37.209583333333335</v>
      </c>
      <c r="Q2815" t="str">
        <f t="shared" si="86"/>
        <v>theater</v>
      </c>
      <c r="R2815" t="str">
        <f t="shared" si="87"/>
        <v>plays</v>
      </c>
      <c r="S2815" s="12">
        <f>(((I2815/60)/60)/24)+DATE(1970,1,1)</f>
        <v>42718.742604166662</v>
      </c>
      <c r="T2815" s="12">
        <f>(((J2815/60)/60)/24)+DATE(1970,1,1)</f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>E2816/L2816</f>
        <v>25.25</v>
      </c>
      <c r="Q2816" t="str">
        <f t="shared" si="86"/>
        <v>theater</v>
      </c>
      <c r="R2816" t="str">
        <f t="shared" si="87"/>
        <v>plays</v>
      </c>
      <c r="S2816" s="12">
        <f>(((I2816/60)/60)/24)+DATE(1970,1,1)</f>
        <v>42133.399479166663</v>
      </c>
      <c r="T2816" s="12">
        <f>(((J2816/60)/60)/24)+DATE(1970,1,1)</f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>E2817/L2817</f>
        <v>43.214285714285715</v>
      </c>
      <c r="Q2817" t="str">
        <f t="shared" si="86"/>
        <v>theater</v>
      </c>
      <c r="R2817" t="str">
        <f t="shared" si="87"/>
        <v>plays</v>
      </c>
      <c r="S2817" s="12">
        <f>(((I2817/60)/60)/24)+DATE(1970,1,1)</f>
        <v>42589.776724537034</v>
      </c>
      <c r="T2817" s="12">
        <f>(((J2817/60)/60)/24)+DATE(1970,1,1)</f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>E2818/L2818</f>
        <v>25.130177514792898</v>
      </c>
      <c r="Q2818" t="str">
        <f t="shared" si="86"/>
        <v>theater</v>
      </c>
      <c r="R2818" t="str">
        <f t="shared" si="87"/>
        <v>plays</v>
      </c>
      <c r="S2818" s="12">
        <f>(((I2818/60)/60)/24)+DATE(1970,1,1)</f>
        <v>42218.666666666672</v>
      </c>
      <c r="T2818" s="12">
        <f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>E2819/L2819</f>
        <v>23.636363636363637</v>
      </c>
      <c r="Q2819" t="str">
        <f t="shared" ref="Q2819:Q2882" si="88">LEFT(N2819, SEARCH("/",N2819,1)-1)</f>
        <v>theater</v>
      </c>
      <c r="R2819" t="str">
        <f t="shared" ref="R2819:R2882" si="89">RIGHT(N2819,LEN(N2819) - SEARCH("/", N2819, SEARCH("/", N2819) - 1))</f>
        <v>plays</v>
      </c>
      <c r="S2819" s="12">
        <f>(((I2819/60)/60)/24)+DATE(1970,1,1)</f>
        <v>42063.634976851856</v>
      </c>
      <c r="T2819" s="12">
        <f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>E2820/L2820</f>
        <v>103.95098039215686</v>
      </c>
      <c r="Q2820" t="str">
        <f t="shared" si="88"/>
        <v>theater</v>
      </c>
      <c r="R2820" t="str">
        <f t="shared" si="89"/>
        <v>plays</v>
      </c>
      <c r="S2820" s="12">
        <f>(((I2820/60)/60)/24)+DATE(1970,1,1)</f>
        <v>42270.598217592589</v>
      </c>
      <c r="T2820" s="12">
        <f>(((J2820/60)/60)/24)+DATE(1970,1,1)</f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>E2821/L2821</f>
        <v>50.384615384615387</v>
      </c>
      <c r="Q2821" t="str">
        <f t="shared" si="88"/>
        <v>theater</v>
      </c>
      <c r="R2821" t="str">
        <f t="shared" si="89"/>
        <v>plays</v>
      </c>
      <c r="S2821" s="12">
        <f>(((I2821/60)/60)/24)+DATE(1970,1,1)</f>
        <v>42169.525567129633</v>
      </c>
      <c r="T2821" s="12">
        <f>(((J2821/60)/60)/24)+DATE(1970,1,1)</f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>E2822/L2822</f>
        <v>13.6</v>
      </c>
      <c r="Q2822" t="str">
        <f t="shared" si="88"/>
        <v>theater</v>
      </c>
      <c r="R2822" t="str">
        <f t="shared" si="89"/>
        <v>plays</v>
      </c>
      <c r="S2822" s="12">
        <f>(((I2822/60)/60)/24)+DATE(1970,1,1)</f>
        <v>42426</v>
      </c>
      <c r="T2822" s="12">
        <f>(((J2822/60)/60)/24)+DATE(1970,1,1)</f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>E2823/L2823</f>
        <v>28.571428571428573</v>
      </c>
      <c r="Q2823" t="str">
        <f t="shared" si="88"/>
        <v>theater</v>
      </c>
      <c r="R2823" t="str">
        <f t="shared" si="89"/>
        <v>plays</v>
      </c>
      <c r="S2823" s="12">
        <f>(((I2823/60)/60)/24)+DATE(1970,1,1)</f>
        <v>41905.922858796301</v>
      </c>
      <c r="T2823" s="12">
        <f>(((J2823/60)/60)/24)+DATE(1970,1,1)</f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>E2824/L2824</f>
        <v>63.829787234042556</v>
      </c>
      <c r="Q2824" t="str">
        <f t="shared" si="88"/>
        <v>theater</v>
      </c>
      <c r="R2824" t="str">
        <f t="shared" si="89"/>
        <v>plays</v>
      </c>
      <c r="S2824" s="12">
        <f>(((I2824/60)/60)/24)+DATE(1970,1,1)</f>
        <v>42090.642268518524</v>
      </c>
      <c r="T2824" s="12">
        <f>(((J2824/60)/60)/24)+DATE(1970,1,1)</f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>E2825/L2825</f>
        <v>8.8571428571428577</v>
      </c>
      <c r="Q2825" t="str">
        <f t="shared" si="88"/>
        <v>theater</v>
      </c>
      <c r="R2825" t="str">
        <f t="shared" si="89"/>
        <v>plays</v>
      </c>
      <c r="S2825" s="12">
        <f>(((I2825/60)/60)/24)+DATE(1970,1,1)</f>
        <v>42094.957638888889</v>
      </c>
      <c r="T2825" s="12">
        <f>(((J2825/60)/60)/24)+DATE(1970,1,1)</f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>E2826/L2826</f>
        <v>50.666666666666664</v>
      </c>
      <c r="Q2826" t="str">
        <f t="shared" si="88"/>
        <v>theater</v>
      </c>
      <c r="R2826" t="str">
        <f t="shared" si="89"/>
        <v>plays</v>
      </c>
      <c r="S2826" s="12">
        <f>(((I2826/60)/60)/24)+DATE(1970,1,1)</f>
        <v>42168.071527777778</v>
      </c>
      <c r="T2826" s="12">
        <f>(((J2826/60)/60)/24)+DATE(1970,1,1)</f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>E2827/L2827</f>
        <v>60.784313725490193</v>
      </c>
      <c r="Q2827" t="str">
        <f t="shared" si="88"/>
        <v>theater</v>
      </c>
      <c r="R2827" t="str">
        <f t="shared" si="89"/>
        <v>plays</v>
      </c>
      <c r="S2827" s="12">
        <f>(((I2827/60)/60)/24)+DATE(1970,1,1)</f>
        <v>42342.792662037042</v>
      </c>
      <c r="T2827" s="12">
        <f>(((J2827/60)/60)/24)+DATE(1970,1,1)</f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>E2828/L2828</f>
        <v>113.42105263157895</v>
      </c>
      <c r="Q2828" t="str">
        <f t="shared" si="88"/>
        <v>theater</v>
      </c>
      <c r="R2828" t="str">
        <f t="shared" si="89"/>
        <v>plays</v>
      </c>
      <c r="S2828" s="12">
        <f>(((I2828/60)/60)/24)+DATE(1970,1,1)</f>
        <v>42195.291666666672</v>
      </c>
      <c r="T2828" s="12">
        <f>(((J2828/60)/60)/24)+DATE(1970,1,1)</f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>E2829/L2829</f>
        <v>104.56521739130434</v>
      </c>
      <c r="Q2829" t="str">
        <f t="shared" si="88"/>
        <v>theater</v>
      </c>
      <c r="R2829" t="str">
        <f t="shared" si="89"/>
        <v>plays</v>
      </c>
      <c r="S2829" s="12">
        <f>(((I2829/60)/60)/24)+DATE(1970,1,1)</f>
        <v>42524.6875</v>
      </c>
      <c r="T2829" s="12">
        <f>(((J2829/60)/60)/24)+DATE(1970,1,1)</f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>E2830/L2830</f>
        <v>98.30927835051547</v>
      </c>
      <c r="Q2830" t="str">
        <f t="shared" si="88"/>
        <v>theater</v>
      </c>
      <c r="R2830" t="str">
        <f t="shared" si="89"/>
        <v>plays</v>
      </c>
      <c r="S2830" s="12">
        <f>(((I2830/60)/60)/24)+DATE(1970,1,1)</f>
        <v>42279.958333333328</v>
      </c>
      <c r="T2830" s="12">
        <f>(((J2830/60)/60)/24)+DATE(1970,1,1)</f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>E2831/L2831</f>
        <v>35.039473684210527</v>
      </c>
      <c r="Q2831" t="str">
        <f t="shared" si="88"/>
        <v>theater</v>
      </c>
      <c r="R2831" t="str">
        <f t="shared" si="89"/>
        <v>plays</v>
      </c>
      <c r="S2831" s="12">
        <f>(((I2831/60)/60)/24)+DATE(1970,1,1)</f>
        <v>42523.434236111112</v>
      </c>
      <c r="T2831" s="12">
        <f>(((J2831/60)/60)/24)+DATE(1970,1,1)</f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>E2832/L2832</f>
        <v>272.72727272727275</v>
      </c>
      <c r="Q2832" t="str">
        <f t="shared" si="88"/>
        <v>theater</v>
      </c>
      <c r="R2832" t="str">
        <f t="shared" si="89"/>
        <v>plays</v>
      </c>
      <c r="S2832" s="12">
        <f>(((I2832/60)/60)/24)+DATE(1970,1,1)</f>
        <v>41771.165972222225</v>
      </c>
      <c r="T2832" s="12">
        <f>(((J2832/60)/60)/24)+DATE(1970,1,1)</f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>E2833/L2833</f>
        <v>63.846153846153847</v>
      </c>
      <c r="Q2833" t="str">
        <f t="shared" si="88"/>
        <v>theater</v>
      </c>
      <c r="R2833" t="str">
        <f t="shared" si="89"/>
        <v>plays</v>
      </c>
      <c r="S2833" s="12">
        <f>(((I2833/60)/60)/24)+DATE(1970,1,1)</f>
        <v>42201.824884259258</v>
      </c>
      <c r="T2833" s="12">
        <f>(((J2833/60)/60)/24)+DATE(1970,1,1)</f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>E2834/L2834</f>
        <v>30.189368421052631</v>
      </c>
      <c r="Q2834" t="str">
        <f t="shared" si="88"/>
        <v>theater</v>
      </c>
      <c r="R2834" t="str">
        <f t="shared" si="89"/>
        <v>plays</v>
      </c>
      <c r="S2834" s="12">
        <f>(((I2834/60)/60)/24)+DATE(1970,1,1)</f>
        <v>41966.916666666672</v>
      </c>
      <c r="T2834" s="12">
        <f>(((J2834/60)/60)/24)+DATE(1970,1,1)</f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>E2835/L2835</f>
        <v>83.51428571428572</v>
      </c>
      <c r="Q2835" t="str">
        <f t="shared" si="88"/>
        <v>theater</v>
      </c>
      <c r="R2835" t="str">
        <f t="shared" si="89"/>
        <v>plays</v>
      </c>
      <c r="S2835" s="12">
        <f>(((I2835/60)/60)/24)+DATE(1970,1,1)</f>
        <v>42288.083333333328</v>
      </c>
      <c r="T2835" s="12">
        <f>(((J2835/60)/60)/24)+DATE(1970,1,1)</f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>E2836/L2836</f>
        <v>64.761904761904759</v>
      </c>
      <c r="Q2836" t="str">
        <f t="shared" si="88"/>
        <v>theater</v>
      </c>
      <c r="R2836" t="str">
        <f t="shared" si="89"/>
        <v>plays</v>
      </c>
      <c r="S2836" s="12">
        <f>(((I2836/60)/60)/24)+DATE(1970,1,1)</f>
        <v>42034.959837962961</v>
      </c>
      <c r="T2836" s="12">
        <f>(((J2836/60)/60)/24)+DATE(1970,1,1)</f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>E2837/L2837</f>
        <v>20.118172043010752</v>
      </c>
      <c r="Q2837" t="str">
        <f t="shared" si="88"/>
        <v>theater</v>
      </c>
      <c r="R2837" t="str">
        <f t="shared" si="89"/>
        <v>plays</v>
      </c>
      <c r="S2837" s="12">
        <f>(((I2837/60)/60)/24)+DATE(1970,1,1)</f>
        <v>42343</v>
      </c>
      <c r="T2837" s="12">
        <f>(((J2837/60)/60)/24)+DATE(1970,1,1)</f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>E2838/L2838</f>
        <v>44.090909090909093</v>
      </c>
      <c r="Q2838" t="str">
        <f t="shared" si="88"/>
        <v>theater</v>
      </c>
      <c r="R2838" t="str">
        <f t="shared" si="89"/>
        <v>plays</v>
      </c>
      <c r="S2838" s="12">
        <f>(((I2838/60)/60)/24)+DATE(1970,1,1)</f>
        <v>42784.207638888889</v>
      </c>
      <c r="T2838" s="12">
        <f>(((J2838/60)/60)/24)+DATE(1970,1,1)</f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>E2839/L2839</f>
        <v>40.476190476190474</v>
      </c>
      <c r="Q2839" t="str">
        <f t="shared" si="88"/>
        <v>theater</v>
      </c>
      <c r="R2839" t="str">
        <f t="shared" si="89"/>
        <v>plays</v>
      </c>
      <c r="S2839" s="12">
        <f>(((I2839/60)/60)/24)+DATE(1970,1,1)</f>
        <v>42347.950046296297</v>
      </c>
      <c r="T2839" s="12">
        <f>(((J2839/60)/60)/24)+DATE(1970,1,1)</f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>E2840/L2840</f>
        <v>44.537037037037038</v>
      </c>
      <c r="Q2840" t="str">
        <f t="shared" si="88"/>
        <v>theater</v>
      </c>
      <c r="R2840" t="str">
        <f t="shared" si="89"/>
        <v>plays</v>
      </c>
      <c r="S2840" s="12">
        <f>(((I2840/60)/60)/24)+DATE(1970,1,1)</f>
        <v>41864.916666666664</v>
      </c>
      <c r="T2840" s="12">
        <f>(((J2840/60)/60)/24)+DATE(1970,1,1)</f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>E2841/L2841</f>
        <v>125.80645161290323</v>
      </c>
      <c r="Q2841" t="str">
        <f t="shared" si="88"/>
        <v>theater</v>
      </c>
      <c r="R2841" t="str">
        <f t="shared" si="89"/>
        <v>plays</v>
      </c>
      <c r="S2841" s="12">
        <f>(((I2841/60)/60)/24)+DATE(1970,1,1)</f>
        <v>41876.207638888889</v>
      </c>
      <c r="T2841" s="12">
        <f>(((J2841/60)/60)/24)+DATE(1970,1,1)</f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>E2842/L2842</f>
        <v>19.696969696969695</v>
      </c>
      <c r="Q2842" t="str">
        <f t="shared" si="88"/>
        <v>theater</v>
      </c>
      <c r="R2842" t="str">
        <f t="shared" si="89"/>
        <v>plays</v>
      </c>
      <c r="S2842" s="12">
        <f>(((I2842/60)/60)/24)+DATE(1970,1,1)</f>
        <v>42081.708333333328</v>
      </c>
      <c r="T2842" s="12">
        <f>(((J2842/60)/60)/24)+DATE(1970,1,1)</f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>E2843/L2843</f>
        <v>10</v>
      </c>
      <c r="Q2843" t="str">
        <f t="shared" si="88"/>
        <v>theater</v>
      </c>
      <c r="R2843" t="str">
        <f t="shared" si="89"/>
        <v>plays</v>
      </c>
      <c r="S2843" s="12">
        <f>(((I2843/60)/60)/24)+DATE(1970,1,1)</f>
        <v>42351.781215277777</v>
      </c>
      <c r="T2843" s="12">
        <f>(((J2843/60)/60)/24)+DATE(1970,1,1)</f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>E2844/L2844</f>
        <v>#DIV/0!</v>
      </c>
      <c r="Q2844" t="str">
        <f t="shared" si="88"/>
        <v>theater</v>
      </c>
      <c r="R2844" t="str">
        <f t="shared" si="89"/>
        <v>plays</v>
      </c>
      <c r="S2844" s="12">
        <f>(((I2844/60)/60)/24)+DATE(1970,1,1)</f>
        <v>41811.458333333336</v>
      </c>
      <c r="T2844" s="12">
        <f>(((J2844/60)/60)/24)+DATE(1970,1,1)</f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>E2845/L2845</f>
        <v>#DIV/0!</v>
      </c>
      <c r="Q2845" t="str">
        <f t="shared" si="88"/>
        <v>theater</v>
      </c>
      <c r="R2845" t="str">
        <f t="shared" si="89"/>
        <v>plays</v>
      </c>
      <c r="S2845" s="12">
        <f>(((I2845/60)/60)/24)+DATE(1970,1,1)</f>
        <v>42534.166666666672</v>
      </c>
      <c r="T2845" s="12">
        <f>(((J2845/60)/60)/24)+DATE(1970,1,1)</f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>E2846/L2846</f>
        <v>30</v>
      </c>
      <c r="Q2846" t="str">
        <f t="shared" si="88"/>
        <v>theater</v>
      </c>
      <c r="R2846" t="str">
        <f t="shared" si="89"/>
        <v>plays</v>
      </c>
      <c r="S2846" s="12">
        <f>(((I2846/60)/60)/24)+DATE(1970,1,1)</f>
        <v>42739.546064814815</v>
      </c>
      <c r="T2846" s="12">
        <f>(((J2846/60)/60)/24)+DATE(1970,1,1)</f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>E2847/L2847</f>
        <v>60.666666666666664</v>
      </c>
      <c r="Q2847" t="str">
        <f t="shared" si="88"/>
        <v>theater</v>
      </c>
      <c r="R2847" t="str">
        <f t="shared" si="89"/>
        <v>plays</v>
      </c>
      <c r="S2847" s="12">
        <f>(((I2847/60)/60)/24)+DATE(1970,1,1)</f>
        <v>42163.016585648147</v>
      </c>
      <c r="T2847" s="12">
        <f>(((J2847/60)/60)/24)+DATE(1970,1,1)</f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>E2848/L2848</f>
        <v>#DIV/0!</v>
      </c>
      <c r="Q2848" t="str">
        <f t="shared" si="88"/>
        <v>theater</v>
      </c>
      <c r="R2848" t="str">
        <f t="shared" si="89"/>
        <v>plays</v>
      </c>
      <c r="S2848" s="12">
        <f>(((I2848/60)/60)/24)+DATE(1970,1,1)</f>
        <v>42153.692060185189</v>
      </c>
      <c r="T2848" s="12">
        <f>(((J2848/60)/60)/24)+DATE(1970,1,1)</f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>E2849/L2849</f>
        <v>#DIV/0!</v>
      </c>
      <c r="Q2849" t="str">
        <f t="shared" si="88"/>
        <v>theater</v>
      </c>
      <c r="R2849" t="str">
        <f t="shared" si="89"/>
        <v>plays</v>
      </c>
      <c r="S2849" s="12">
        <f>(((I2849/60)/60)/24)+DATE(1970,1,1)</f>
        <v>42513.806307870371</v>
      </c>
      <c r="T2849" s="12">
        <f>(((J2849/60)/60)/24)+DATE(1970,1,1)</f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>E2850/L2850</f>
        <v>23.333333333333332</v>
      </c>
      <c r="Q2850" t="str">
        <f t="shared" si="88"/>
        <v>theater</v>
      </c>
      <c r="R2850" t="str">
        <f t="shared" si="89"/>
        <v>plays</v>
      </c>
      <c r="S2850" s="12">
        <f>(((I2850/60)/60)/24)+DATE(1970,1,1)</f>
        <v>42153.648831018523</v>
      </c>
      <c r="T2850" s="12">
        <f>(((J2850/60)/60)/24)+DATE(1970,1,1)</f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>E2851/L2851</f>
        <v>5</v>
      </c>
      <c r="Q2851" t="str">
        <f t="shared" si="88"/>
        <v>theater</v>
      </c>
      <c r="R2851" t="str">
        <f t="shared" si="89"/>
        <v>plays</v>
      </c>
      <c r="S2851" s="12">
        <f>(((I2851/60)/60)/24)+DATE(1970,1,1)</f>
        <v>42483.428240740745</v>
      </c>
      <c r="T2851" s="12">
        <f>(((J2851/60)/60)/24)+DATE(1970,1,1)</f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>E2852/L2852</f>
        <v>23.923076923076923</v>
      </c>
      <c r="Q2852" t="str">
        <f t="shared" si="88"/>
        <v>theater</v>
      </c>
      <c r="R2852" t="str">
        <f t="shared" si="89"/>
        <v>plays</v>
      </c>
      <c r="S2852" s="12">
        <f>(((I2852/60)/60)/24)+DATE(1970,1,1)</f>
        <v>41888.007071759261</v>
      </c>
      <c r="T2852" s="12">
        <f>(((J2852/60)/60)/24)+DATE(1970,1,1)</f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>E2853/L2853</f>
        <v>#DIV/0!</v>
      </c>
      <c r="Q2853" t="str">
        <f t="shared" si="88"/>
        <v>theater</v>
      </c>
      <c r="R2853" t="str">
        <f t="shared" si="89"/>
        <v>plays</v>
      </c>
      <c r="S2853" s="12">
        <f>(((I2853/60)/60)/24)+DATE(1970,1,1)</f>
        <v>42398.970138888893</v>
      </c>
      <c r="T2853" s="12">
        <f>(((J2853/60)/60)/24)+DATE(1970,1,1)</f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>E2854/L2854</f>
        <v>15.833333333333334</v>
      </c>
      <c r="Q2854" t="str">
        <f t="shared" si="88"/>
        <v>theater</v>
      </c>
      <c r="R2854" t="str">
        <f t="shared" si="89"/>
        <v>plays</v>
      </c>
      <c r="S2854" s="12">
        <f>(((I2854/60)/60)/24)+DATE(1970,1,1)</f>
        <v>41811.045173611114</v>
      </c>
      <c r="T2854" s="12">
        <f>(((J2854/60)/60)/24)+DATE(1970,1,1)</f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>E2855/L2855</f>
        <v>#DIV/0!</v>
      </c>
      <c r="Q2855" t="str">
        <f t="shared" si="88"/>
        <v>theater</v>
      </c>
      <c r="R2855" t="str">
        <f t="shared" si="89"/>
        <v>plays</v>
      </c>
      <c r="S2855" s="12">
        <f>(((I2855/60)/60)/24)+DATE(1970,1,1)</f>
        <v>41896.190937499996</v>
      </c>
      <c r="T2855" s="12">
        <f>(((J2855/60)/60)/24)+DATE(1970,1,1)</f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>E2856/L2856</f>
        <v>29.785714285714285</v>
      </c>
      <c r="Q2856" t="str">
        <f t="shared" si="88"/>
        <v>theater</v>
      </c>
      <c r="R2856" t="str">
        <f t="shared" si="89"/>
        <v>plays</v>
      </c>
      <c r="S2856" s="12">
        <f>(((I2856/60)/60)/24)+DATE(1970,1,1)</f>
        <v>42131.71665509259</v>
      </c>
      <c r="T2856" s="12">
        <f>(((J2856/60)/60)/24)+DATE(1970,1,1)</f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>E2857/L2857</f>
        <v>60</v>
      </c>
      <c r="Q2857" t="str">
        <f t="shared" si="88"/>
        <v>theater</v>
      </c>
      <c r="R2857" t="str">
        <f t="shared" si="89"/>
        <v>plays</v>
      </c>
      <c r="S2857" s="12">
        <f>(((I2857/60)/60)/24)+DATE(1970,1,1)</f>
        <v>42398.981944444444</v>
      </c>
      <c r="T2857" s="12">
        <f>(((J2857/60)/60)/24)+DATE(1970,1,1)</f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>E2858/L2858</f>
        <v>24.333333333333332</v>
      </c>
      <c r="Q2858" t="str">
        <f t="shared" si="88"/>
        <v>theater</v>
      </c>
      <c r="R2858" t="str">
        <f t="shared" si="89"/>
        <v>plays</v>
      </c>
      <c r="S2858" s="12">
        <f>(((I2858/60)/60)/24)+DATE(1970,1,1)</f>
        <v>42224.898611111115</v>
      </c>
      <c r="T2858" s="12">
        <f>(((J2858/60)/60)/24)+DATE(1970,1,1)</f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>E2859/L2859</f>
        <v>500</v>
      </c>
      <c r="Q2859" t="str">
        <f t="shared" si="88"/>
        <v>theater</v>
      </c>
      <c r="R2859" t="str">
        <f t="shared" si="89"/>
        <v>plays</v>
      </c>
      <c r="S2859" s="12">
        <f>(((I2859/60)/60)/24)+DATE(1970,1,1)</f>
        <v>42786.75</v>
      </c>
      <c r="T2859" s="12">
        <f>(((J2859/60)/60)/24)+DATE(1970,1,1)</f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>E2860/L2860</f>
        <v>#DIV/0!</v>
      </c>
      <c r="Q2860" t="str">
        <f t="shared" si="88"/>
        <v>theater</v>
      </c>
      <c r="R2860" t="str">
        <f t="shared" si="89"/>
        <v>plays</v>
      </c>
      <c r="S2860" s="12">
        <f>(((I2860/60)/60)/24)+DATE(1970,1,1)</f>
        <v>41978.477777777778</v>
      </c>
      <c r="T2860" s="12">
        <f>(((J2860/60)/60)/24)+DATE(1970,1,1)</f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>E2861/L2861</f>
        <v>35</v>
      </c>
      <c r="Q2861" t="str">
        <f t="shared" si="88"/>
        <v>theater</v>
      </c>
      <c r="R2861" t="str">
        <f t="shared" si="89"/>
        <v>plays</v>
      </c>
      <c r="S2861" s="12">
        <f>(((I2861/60)/60)/24)+DATE(1970,1,1)</f>
        <v>42293.362314814818</v>
      </c>
      <c r="T2861" s="12">
        <f>(((J2861/60)/60)/24)+DATE(1970,1,1)</f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>E2862/L2862</f>
        <v>29.555555555555557</v>
      </c>
      <c r="Q2862" t="str">
        <f t="shared" si="88"/>
        <v>theater</v>
      </c>
      <c r="R2862" t="str">
        <f t="shared" si="89"/>
        <v>plays</v>
      </c>
      <c r="S2862" s="12">
        <f>(((I2862/60)/60)/24)+DATE(1970,1,1)</f>
        <v>42540.800648148142</v>
      </c>
      <c r="T2862" s="12">
        <f>(((J2862/60)/60)/24)+DATE(1970,1,1)</f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>E2863/L2863</f>
        <v>26.666666666666668</v>
      </c>
      <c r="Q2863" t="str">
        <f t="shared" si="88"/>
        <v>theater</v>
      </c>
      <c r="R2863" t="str">
        <f t="shared" si="89"/>
        <v>plays</v>
      </c>
      <c r="S2863" s="12">
        <f>(((I2863/60)/60)/24)+DATE(1970,1,1)</f>
        <v>42271.590833333335</v>
      </c>
      <c r="T2863" s="12">
        <f>(((J2863/60)/60)/24)+DATE(1970,1,1)</f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>E2864/L2864</f>
        <v>18.333333333333332</v>
      </c>
      <c r="Q2864" t="str">
        <f t="shared" si="88"/>
        <v>theater</v>
      </c>
      <c r="R2864" t="str">
        <f t="shared" si="89"/>
        <v>plays</v>
      </c>
      <c r="S2864" s="12">
        <f>(((I2864/60)/60)/24)+DATE(1970,1,1)</f>
        <v>41814.789687500001</v>
      </c>
      <c r="T2864" s="12">
        <f>(((J2864/60)/60)/24)+DATE(1970,1,1)</f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>E2865/L2865</f>
        <v>20</v>
      </c>
      <c r="Q2865" t="str">
        <f t="shared" si="88"/>
        <v>theater</v>
      </c>
      <c r="R2865" t="str">
        <f t="shared" si="89"/>
        <v>plays</v>
      </c>
      <c r="S2865" s="12">
        <f>(((I2865/60)/60)/24)+DATE(1970,1,1)</f>
        <v>41891.675034722226</v>
      </c>
      <c r="T2865" s="12">
        <f>(((J2865/60)/60)/24)+DATE(1970,1,1)</f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>E2866/L2866</f>
        <v>13.333333333333334</v>
      </c>
      <c r="Q2866" t="str">
        <f t="shared" si="88"/>
        <v>theater</v>
      </c>
      <c r="R2866" t="str">
        <f t="shared" si="89"/>
        <v>plays</v>
      </c>
      <c r="S2866" s="12">
        <f>(((I2866/60)/60)/24)+DATE(1970,1,1)</f>
        <v>42202.554166666669</v>
      </c>
      <c r="T2866" s="12">
        <f>(((J2866/60)/60)/24)+DATE(1970,1,1)</f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>E2867/L2867</f>
        <v>#DIV/0!</v>
      </c>
      <c r="Q2867" t="str">
        <f t="shared" si="88"/>
        <v>theater</v>
      </c>
      <c r="R2867" t="str">
        <f t="shared" si="89"/>
        <v>plays</v>
      </c>
      <c r="S2867" s="12">
        <f>(((I2867/60)/60)/24)+DATE(1970,1,1)</f>
        <v>42010.114108796297</v>
      </c>
      <c r="T2867" s="12">
        <f>(((J2867/60)/60)/24)+DATE(1970,1,1)</f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>E2868/L2868</f>
        <v>22.5</v>
      </c>
      <c r="Q2868" t="str">
        <f t="shared" si="88"/>
        <v>theater</v>
      </c>
      <c r="R2868" t="str">
        <f t="shared" si="89"/>
        <v>plays</v>
      </c>
      <c r="S2868" s="12">
        <f>(((I2868/60)/60)/24)+DATE(1970,1,1)</f>
        <v>42657.916666666672</v>
      </c>
      <c r="T2868" s="12">
        <f>(((J2868/60)/60)/24)+DATE(1970,1,1)</f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>E2869/L2869</f>
        <v>50.4</v>
      </c>
      <c r="Q2869" t="str">
        <f t="shared" si="88"/>
        <v>theater</v>
      </c>
      <c r="R2869" t="str">
        <f t="shared" si="89"/>
        <v>plays</v>
      </c>
      <c r="S2869" s="12">
        <f>(((I2869/60)/60)/24)+DATE(1970,1,1)</f>
        <v>42555.166666666672</v>
      </c>
      <c r="T2869" s="12">
        <f>(((J2869/60)/60)/24)+DATE(1970,1,1)</f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>E2870/L2870</f>
        <v>105.02933333333334</v>
      </c>
      <c r="Q2870" t="str">
        <f t="shared" si="88"/>
        <v>theater</v>
      </c>
      <c r="R2870" t="str">
        <f t="shared" si="89"/>
        <v>plays</v>
      </c>
      <c r="S2870" s="12">
        <f>(((I2870/60)/60)/24)+DATE(1970,1,1)</f>
        <v>42648.827013888891</v>
      </c>
      <c r="T2870" s="12">
        <f>(((J2870/60)/60)/24)+DATE(1970,1,1)</f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>E2871/L2871</f>
        <v>35.4</v>
      </c>
      <c r="Q2871" t="str">
        <f t="shared" si="88"/>
        <v>theater</v>
      </c>
      <c r="R2871" t="str">
        <f t="shared" si="89"/>
        <v>plays</v>
      </c>
      <c r="S2871" s="12">
        <f>(((I2871/60)/60)/24)+DATE(1970,1,1)</f>
        <v>42570.593530092592</v>
      </c>
      <c r="T2871" s="12">
        <f>(((J2871/60)/60)/24)+DATE(1970,1,1)</f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>E2872/L2872</f>
        <v>83.333333333333329</v>
      </c>
      <c r="Q2872" t="str">
        <f t="shared" si="88"/>
        <v>theater</v>
      </c>
      <c r="R2872" t="str">
        <f t="shared" si="89"/>
        <v>plays</v>
      </c>
      <c r="S2872" s="12">
        <f>(((I2872/60)/60)/24)+DATE(1970,1,1)</f>
        <v>41776.189409722225</v>
      </c>
      <c r="T2872" s="12">
        <f>(((J2872/60)/60)/24)+DATE(1970,1,1)</f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>E2873/L2873</f>
        <v>35.92307692307692</v>
      </c>
      <c r="Q2873" t="str">
        <f t="shared" si="88"/>
        <v>theater</v>
      </c>
      <c r="R2873" t="str">
        <f t="shared" si="89"/>
        <v>plays</v>
      </c>
      <c r="S2873" s="12">
        <f>(((I2873/60)/60)/24)+DATE(1970,1,1)</f>
        <v>41994.738576388889</v>
      </c>
      <c r="T2873" s="12">
        <f>(((J2873/60)/60)/24)+DATE(1970,1,1)</f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>E2874/L2874</f>
        <v>#DIV/0!</v>
      </c>
      <c r="Q2874" t="str">
        <f t="shared" si="88"/>
        <v>theater</v>
      </c>
      <c r="R2874" t="str">
        <f t="shared" si="89"/>
        <v>plays</v>
      </c>
      <c r="S2874" s="12">
        <f>(((I2874/60)/60)/24)+DATE(1970,1,1)</f>
        <v>42175.11618055556</v>
      </c>
      <c r="T2874" s="12">
        <f>(((J2874/60)/60)/24)+DATE(1970,1,1)</f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>E2875/L2875</f>
        <v>119.125</v>
      </c>
      <c r="Q2875" t="str">
        <f t="shared" si="88"/>
        <v>theater</v>
      </c>
      <c r="R2875" t="str">
        <f t="shared" si="89"/>
        <v>plays</v>
      </c>
      <c r="S2875" s="12">
        <f>(((I2875/60)/60)/24)+DATE(1970,1,1)</f>
        <v>42032.817488425921</v>
      </c>
      <c r="T2875" s="12">
        <f>(((J2875/60)/60)/24)+DATE(1970,1,1)</f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>E2876/L2876</f>
        <v>90.333333333333329</v>
      </c>
      <c r="Q2876" t="str">
        <f t="shared" si="88"/>
        <v>theater</v>
      </c>
      <c r="R2876" t="str">
        <f t="shared" si="89"/>
        <v>plays</v>
      </c>
      <c r="S2876" s="12">
        <f>(((I2876/60)/60)/24)+DATE(1970,1,1)</f>
        <v>42752.84474537037</v>
      </c>
      <c r="T2876" s="12">
        <f>(((J2876/60)/60)/24)+DATE(1970,1,1)</f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>E2877/L2877</f>
        <v>2.3333333333333335</v>
      </c>
      <c r="Q2877" t="str">
        <f t="shared" si="88"/>
        <v>theater</v>
      </c>
      <c r="R2877" t="str">
        <f t="shared" si="89"/>
        <v>plays</v>
      </c>
      <c r="S2877" s="12">
        <f>(((I2877/60)/60)/24)+DATE(1970,1,1)</f>
        <v>42495.128391203703</v>
      </c>
      <c r="T2877" s="12">
        <f>(((J2877/60)/60)/24)+DATE(1970,1,1)</f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>E2878/L2878</f>
        <v>#DIV/0!</v>
      </c>
      <c r="Q2878" t="str">
        <f t="shared" si="88"/>
        <v>theater</v>
      </c>
      <c r="R2878" t="str">
        <f t="shared" si="89"/>
        <v>plays</v>
      </c>
      <c r="S2878" s="12">
        <f>(((I2878/60)/60)/24)+DATE(1970,1,1)</f>
        <v>42201.743969907402</v>
      </c>
      <c r="T2878" s="12">
        <f>(((J2878/60)/60)/24)+DATE(1970,1,1)</f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>E2879/L2879</f>
        <v>108.33333333333333</v>
      </c>
      <c r="Q2879" t="str">
        <f t="shared" si="88"/>
        <v>theater</v>
      </c>
      <c r="R2879" t="str">
        <f t="shared" si="89"/>
        <v>plays</v>
      </c>
      <c r="S2879" s="12">
        <f>(((I2879/60)/60)/24)+DATE(1970,1,1)</f>
        <v>42704.708333333328</v>
      </c>
      <c r="T2879" s="12">
        <f>(((J2879/60)/60)/24)+DATE(1970,1,1)</f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>E2880/L2880</f>
        <v>15.75</v>
      </c>
      <c r="Q2880" t="str">
        <f t="shared" si="88"/>
        <v>theater</v>
      </c>
      <c r="R2880" t="str">
        <f t="shared" si="89"/>
        <v>plays</v>
      </c>
      <c r="S2880" s="12">
        <f>(((I2880/60)/60)/24)+DATE(1970,1,1)</f>
        <v>42188.615682870368</v>
      </c>
      <c r="T2880" s="12">
        <f>(((J2880/60)/60)/24)+DATE(1970,1,1)</f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>E2881/L2881</f>
        <v>29</v>
      </c>
      <c r="Q2881" t="str">
        <f t="shared" si="88"/>
        <v>theater</v>
      </c>
      <c r="R2881" t="str">
        <f t="shared" si="89"/>
        <v>plays</v>
      </c>
      <c r="S2881" s="12">
        <f>(((I2881/60)/60)/24)+DATE(1970,1,1)</f>
        <v>42389.725243055553</v>
      </c>
      <c r="T2881" s="12">
        <f>(((J2881/60)/60)/24)+DATE(1970,1,1)</f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>E2882/L2882</f>
        <v>96.551724137931032</v>
      </c>
      <c r="Q2882" t="str">
        <f t="shared" si="88"/>
        <v>theater</v>
      </c>
      <c r="R2882" t="str">
        <f t="shared" si="89"/>
        <v>plays</v>
      </c>
      <c r="S2882" s="12">
        <f>(((I2882/60)/60)/24)+DATE(1970,1,1)</f>
        <v>42236.711805555555</v>
      </c>
      <c r="T2882" s="12">
        <f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>E2883/L2883</f>
        <v>#DIV/0!</v>
      </c>
      <c r="Q2883" t="str">
        <f t="shared" ref="Q2883:Q2946" si="90">LEFT(N2883, SEARCH("/",N2883,1)-1)</f>
        <v>theater</v>
      </c>
      <c r="R2883" t="str">
        <f t="shared" ref="R2883:R2946" si="91">RIGHT(N2883,LEN(N2883) - SEARCH("/", N2883, SEARCH("/", N2883) - 1))</f>
        <v>plays</v>
      </c>
      <c r="S2883" s="12">
        <f>(((I2883/60)/60)/24)+DATE(1970,1,1)</f>
        <v>41976.639305555553</v>
      </c>
      <c r="T2883" s="12">
        <f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>E2884/L2884</f>
        <v>63</v>
      </c>
      <c r="Q2884" t="str">
        <f t="shared" si="90"/>
        <v>theater</v>
      </c>
      <c r="R2884" t="str">
        <f t="shared" si="91"/>
        <v>plays</v>
      </c>
      <c r="S2884" s="12">
        <f>(((I2884/60)/60)/24)+DATE(1970,1,1)</f>
        <v>42491.596273148149</v>
      </c>
      <c r="T2884" s="12">
        <f>(((J2884/60)/60)/24)+DATE(1970,1,1)</f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>E2885/L2885</f>
        <v>381.6</v>
      </c>
      <c r="Q2885" t="str">
        <f t="shared" si="90"/>
        <v>theater</v>
      </c>
      <c r="R2885" t="str">
        <f t="shared" si="91"/>
        <v>plays</v>
      </c>
      <c r="S2885" s="12">
        <f>(((I2885/60)/60)/24)+DATE(1970,1,1)</f>
        <v>42406.207638888889</v>
      </c>
      <c r="T2885" s="12">
        <f>(((J2885/60)/60)/24)+DATE(1970,1,1)</f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>E2886/L2886</f>
        <v>46.25</v>
      </c>
      <c r="Q2886" t="str">
        <f t="shared" si="90"/>
        <v>theater</v>
      </c>
      <c r="R2886" t="str">
        <f t="shared" si="91"/>
        <v>plays</v>
      </c>
      <c r="S2886" s="12">
        <f>(((I2886/60)/60)/24)+DATE(1970,1,1)</f>
        <v>41978.727256944447</v>
      </c>
      <c r="T2886" s="12">
        <f>(((J2886/60)/60)/24)+DATE(1970,1,1)</f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>E2887/L2887</f>
        <v>26</v>
      </c>
      <c r="Q2887" t="str">
        <f t="shared" si="90"/>
        <v>theater</v>
      </c>
      <c r="R2887" t="str">
        <f t="shared" si="91"/>
        <v>plays</v>
      </c>
      <c r="S2887" s="12">
        <f>(((I2887/60)/60)/24)+DATE(1970,1,1)</f>
        <v>42077.034733796296</v>
      </c>
      <c r="T2887" s="12">
        <f>(((J2887/60)/60)/24)+DATE(1970,1,1)</f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>E2888/L2888</f>
        <v>10</v>
      </c>
      <c r="Q2888" t="str">
        <f t="shared" si="90"/>
        <v>theater</v>
      </c>
      <c r="R2888" t="str">
        <f t="shared" si="91"/>
        <v>plays</v>
      </c>
      <c r="S2888" s="12">
        <f>(((I2888/60)/60)/24)+DATE(1970,1,1)</f>
        <v>42266.165972222225</v>
      </c>
      <c r="T2888" s="12">
        <f>(((J2888/60)/60)/24)+DATE(1970,1,1)</f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>E2889/L2889</f>
        <v>5</v>
      </c>
      <c r="Q2889" t="str">
        <f t="shared" si="90"/>
        <v>theater</v>
      </c>
      <c r="R2889" t="str">
        <f t="shared" si="91"/>
        <v>plays</v>
      </c>
      <c r="S2889" s="12">
        <f>(((I2889/60)/60)/24)+DATE(1970,1,1)</f>
        <v>42015.427361111113</v>
      </c>
      <c r="T2889" s="12">
        <f>(((J2889/60)/60)/24)+DATE(1970,1,1)</f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>E2890/L2890</f>
        <v>#DIV/0!</v>
      </c>
      <c r="Q2890" t="str">
        <f t="shared" si="90"/>
        <v>theater</v>
      </c>
      <c r="R2890" t="str">
        <f t="shared" si="91"/>
        <v>plays</v>
      </c>
      <c r="S2890" s="12">
        <f>(((I2890/60)/60)/24)+DATE(1970,1,1)</f>
        <v>41930.207638888889</v>
      </c>
      <c r="T2890" s="12">
        <f>(((J2890/60)/60)/24)+DATE(1970,1,1)</f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>E2891/L2891</f>
        <v>81.571428571428569</v>
      </c>
      <c r="Q2891" t="str">
        <f t="shared" si="90"/>
        <v>theater</v>
      </c>
      <c r="R2891" t="str">
        <f t="shared" si="91"/>
        <v>plays</v>
      </c>
      <c r="S2891" s="12">
        <f>(((I2891/60)/60)/24)+DATE(1970,1,1)</f>
        <v>41880.863252314812</v>
      </c>
      <c r="T2891" s="12">
        <f>(((J2891/60)/60)/24)+DATE(1970,1,1)</f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>E2892/L2892</f>
        <v>7</v>
      </c>
      <c r="Q2892" t="str">
        <f t="shared" si="90"/>
        <v>theater</v>
      </c>
      <c r="R2892" t="str">
        <f t="shared" si="91"/>
        <v>plays</v>
      </c>
      <c r="S2892" s="12">
        <f>(((I2892/60)/60)/24)+DATE(1970,1,1)</f>
        <v>41860.125</v>
      </c>
      <c r="T2892" s="12">
        <f>(((J2892/60)/60)/24)+DATE(1970,1,1)</f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>E2893/L2893</f>
        <v>27.3</v>
      </c>
      <c r="Q2893" t="str">
        <f t="shared" si="90"/>
        <v>theater</v>
      </c>
      <c r="R2893" t="str">
        <f t="shared" si="91"/>
        <v>plays</v>
      </c>
      <c r="S2893" s="12">
        <f>(((I2893/60)/60)/24)+DATE(1970,1,1)</f>
        <v>42475.84175925926</v>
      </c>
      <c r="T2893" s="12">
        <f>(((J2893/60)/60)/24)+DATE(1970,1,1)</f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>E2894/L2894</f>
        <v>29.411764705882351</v>
      </c>
      <c r="Q2894" t="str">
        <f t="shared" si="90"/>
        <v>theater</v>
      </c>
      <c r="R2894" t="str">
        <f t="shared" si="91"/>
        <v>plays</v>
      </c>
      <c r="S2894" s="12">
        <f>(((I2894/60)/60)/24)+DATE(1970,1,1)</f>
        <v>41876.875</v>
      </c>
      <c r="T2894" s="12">
        <f>(((J2894/60)/60)/24)+DATE(1970,1,1)</f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>E2895/L2895</f>
        <v>12.5</v>
      </c>
      <c r="Q2895" t="str">
        <f t="shared" si="90"/>
        <v>theater</v>
      </c>
      <c r="R2895" t="str">
        <f t="shared" si="91"/>
        <v>plays</v>
      </c>
      <c r="S2895" s="12">
        <f>(((I2895/60)/60)/24)+DATE(1970,1,1)</f>
        <v>42013.083333333328</v>
      </c>
      <c r="T2895" s="12">
        <f>(((J2895/60)/60)/24)+DATE(1970,1,1)</f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>E2896/L2896</f>
        <v>#DIV/0!</v>
      </c>
      <c r="Q2896" t="str">
        <f t="shared" si="90"/>
        <v>theater</v>
      </c>
      <c r="R2896" t="str">
        <f t="shared" si="91"/>
        <v>plays</v>
      </c>
      <c r="S2896" s="12">
        <f>(((I2896/60)/60)/24)+DATE(1970,1,1)</f>
        <v>42097.944618055553</v>
      </c>
      <c r="T2896" s="12">
        <f>(((J2896/60)/60)/24)+DATE(1970,1,1)</f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>E2897/L2897</f>
        <v>5.75</v>
      </c>
      <c r="Q2897" t="str">
        <f t="shared" si="90"/>
        <v>theater</v>
      </c>
      <c r="R2897" t="str">
        <f t="shared" si="91"/>
        <v>plays</v>
      </c>
      <c r="S2897" s="12">
        <f>(((I2897/60)/60)/24)+DATE(1970,1,1)</f>
        <v>41812.875</v>
      </c>
      <c r="T2897" s="12">
        <f>(((J2897/60)/60)/24)+DATE(1970,1,1)</f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>E2898/L2898</f>
        <v>52.083333333333336</v>
      </c>
      <c r="Q2898" t="str">
        <f t="shared" si="90"/>
        <v>theater</v>
      </c>
      <c r="R2898" t="str">
        <f t="shared" si="91"/>
        <v>plays</v>
      </c>
      <c r="S2898" s="12">
        <f>(((I2898/60)/60)/24)+DATE(1970,1,1)</f>
        <v>42716.25</v>
      </c>
      <c r="T2898" s="12">
        <f>(((J2898/60)/60)/24)+DATE(1970,1,1)</f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>E2899/L2899</f>
        <v>183.33333333333334</v>
      </c>
      <c r="Q2899" t="str">
        <f t="shared" si="90"/>
        <v>theater</v>
      </c>
      <c r="R2899" t="str">
        <f t="shared" si="91"/>
        <v>plays</v>
      </c>
      <c r="S2899" s="12">
        <f>(((I2899/60)/60)/24)+DATE(1970,1,1)</f>
        <v>42288.645196759258</v>
      </c>
      <c r="T2899" s="12">
        <f>(((J2899/60)/60)/24)+DATE(1970,1,1)</f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>E2900/L2900</f>
        <v>26.333333333333332</v>
      </c>
      <c r="Q2900" t="str">
        <f t="shared" si="90"/>
        <v>theater</v>
      </c>
      <c r="R2900" t="str">
        <f t="shared" si="91"/>
        <v>plays</v>
      </c>
      <c r="S2900" s="12">
        <f>(((I2900/60)/60)/24)+DATE(1970,1,1)</f>
        <v>42308.664965277778</v>
      </c>
      <c r="T2900" s="12">
        <f>(((J2900/60)/60)/24)+DATE(1970,1,1)</f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>E2901/L2901</f>
        <v>#DIV/0!</v>
      </c>
      <c r="Q2901" t="str">
        <f t="shared" si="90"/>
        <v>theater</v>
      </c>
      <c r="R2901" t="str">
        <f t="shared" si="91"/>
        <v>plays</v>
      </c>
      <c r="S2901" s="12">
        <f>(((I2901/60)/60)/24)+DATE(1970,1,1)</f>
        <v>42575.078217592592</v>
      </c>
      <c r="T2901" s="12">
        <f>(((J2901/60)/60)/24)+DATE(1970,1,1)</f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>E2902/L2902</f>
        <v>486.42857142857144</v>
      </c>
      <c r="Q2902" t="str">
        <f t="shared" si="90"/>
        <v>theater</v>
      </c>
      <c r="R2902" t="str">
        <f t="shared" si="91"/>
        <v>plays</v>
      </c>
      <c r="S2902" s="12">
        <f>(((I2902/60)/60)/24)+DATE(1970,1,1)</f>
        <v>41860.234166666669</v>
      </c>
      <c r="T2902" s="12">
        <f>(((J2902/60)/60)/24)+DATE(1970,1,1)</f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>E2903/L2903</f>
        <v>3</v>
      </c>
      <c r="Q2903" t="str">
        <f t="shared" si="90"/>
        <v>theater</v>
      </c>
      <c r="R2903" t="str">
        <f t="shared" si="91"/>
        <v>plays</v>
      </c>
      <c r="S2903" s="12">
        <f>(((I2903/60)/60)/24)+DATE(1970,1,1)</f>
        <v>42042.904386574075</v>
      </c>
      <c r="T2903" s="12">
        <f>(((J2903/60)/60)/24)+DATE(1970,1,1)</f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>E2904/L2904</f>
        <v>25</v>
      </c>
      <c r="Q2904" t="str">
        <f t="shared" si="90"/>
        <v>theater</v>
      </c>
      <c r="R2904" t="str">
        <f t="shared" si="91"/>
        <v>plays</v>
      </c>
      <c r="S2904" s="12">
        <f>(((I2904/60)/60)/24)+DATE(1970,1,1)</f>
        <v>42240.439768518518</v>
      </c>
      <c r="T2904" s="12">
        <f>(((J2904/60)/60)/24)+DATE(1970,1,1)</f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>E2905/L2905</f>
        <v>9.75</v>
      </c>
      <c r="Q2905" t="str">
        <f t="shared" si="90"/>
        <v>theater</v>
      </c>
      <c r="R2905" t="str">
        <f t="shared" si="91"/>
        <v>plays</v>
      </c>
      <c r="S2905" s="12">
        <f>(((I2905/60)/60)/24)+DATE(1970,1,1)</f>
        <v>42256.166874999995</v>
      </c>
      <c r="T2905" s="12">
        <f>(((J2905/60)/60)/24)+DATE(1970,1,1)</f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>E2906/L2906</f>
        <v>18.75</v>
      </c>
      <c r="Q2906" t="str">
        <f t="shared" si="90"/>
        <v>theater</v>
      </c>
      <c r="R2906" t="str">
        <f t="shared" si="91"/>
        <v>plays</v>
      </c>
      <c r="S2906" s="12">
        <f>(((I2906/60)/60)/24)+DATE(1970,1,1)</f>
        <v>41952.5</v>
      </c>
      <c r="T2906" s="12">
        <f>(((J2906/60)/60)/24)+DATE(1970,1,1)</f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>E2907/L2907</f>
        <v>36.588235294117645</v>
      </c>
      <c r="Q2907" t="str">
        <f t="shared" si="90"/>
        <v>theater</v>
      </c>
      <c r="R2907" t="str">
        <f t="shared" si="91"/>
        <v>plays</v>
      </c>
      <c r="S2907" s="12">
        <f>(((I2907/60)/60)/24)+DATE(1970,1,1)</f>
        <v>42620.056863425925</v>
      </c>
      <c r="T2907" s="12">
        <f>(((J2907/60)/60)/24)+DATE(1970,1,1)</f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>E2908/L2908</f>
        <v>80.714285714285708</v>
      </c>
      <c r="Q2908" t="str">
        <f t="shared" si="90"/>
        <v>theater</v>
      </c>
      <c r="R2908" t="str">
        <f t="shared" si="91"/>
        <v>plays</v>
      </c>
      <c r="S2908" s="12">
        <f>(((I2908/60)/60)/24)+DATE(1970,1,1)</f>
        <v>42217.041666666672</v>
      </c>
      <c r="T2908" s="12">
        <f>(((J2908/60)/60)/24)+DATE(1970,1,1)</f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>E2909/L2909</f>
        <v>1</v>
      </c>
      <c r="Q2909" t="str">
        <f t="shared" si="90"/>
        <v>theater</v>
      </c>
      <c r="R2909" t="str">
        <f t="shared" si="91"/>
        <v>plays</v>
      </c>
      <c r="S2909" s="12">
        <f>(((I2909/60)/60)/24)+DATE(1970,1,1)</f>
        <v>42504.877743055549</v>
      </c>
      <c r="T2909" s="12">
        <f>(((J2909/60)/60)/24)+DATE(1970,1,1)</f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>E2910/L2910</f>
        <v>52.8</v>
      </c>
      <c r="Q2910" t="str">
        <f t="shared" si="90"/>
        <v>theater</v>
      </c>
      <c r="R2910" t="str">
        <f t="shared" si="91"/>
        <v>plays</v>
      </c>
      <c r="S2910" s="12">
        <f>(((I2910/60)/60)/24)+DATE(1970,1,1)</f>
        <v>42529.731701388882</v>
      </c>
      <c r="T2910" s="12">
        <f>(((J2910/60)/60)/24)+DATE(1970,1,1)</f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>E2911/L2911</f>
        <v>20</v>
      </c>
      <c r="Q2911" t="str">
        <f t="shared" si="90"/>
        <v>theater</v>
      </c>
      <c r="R2911" t="str">
        <f t="shared" si="91"/>
        <v>plays</v>
      </c>
      <c r="S2911" s="12">
        <f>(((I2911/60)/60)/24)+DATE(1970,1,1)</f>
        <v>41968.823611111111</v>
      </c>
      <c r="T2911" s="12">
        <f>(((J2911/60)/60)/24)+DATE(1970,1,1)</f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>E2912/L2912</f>
        <v>1</v>
      </c>
      <c r="Q2912" t="str">
        <f t="shared" si="90"/>
        <v>theater</v>
      </c>
      <c r="R2912" t="str">
        <f t="shared" si="91"/>
        <v>plays</v>
      </c>
      <c r="S2912" s="12">
        <f>(((I2912/60)/60)/24)+DATE(1970,1,1)</f>
        <v>42167.841284722221</v>
      </c>
      <c r="T2912" s="12">
        <f>(((J2912/60)/60)/24)+DATE(1970,1,1)</f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>E2913/L2913</f>
        <v>46.928571428571431</v>
      </c>
      <c r="Q2913" t="str">
        <f t="shared" si="90"/>
        <v>theater</v>
      </c>
      <c r="R2913" t="str">
        <f t="shared" si="91"/>
        <v>plays</v>
      </c>
      <c r="S2913" s="12">
        <f>(((I2913/60)/60)/24)+DATE(1970,1,1)</f>
        <v>42182.768819444449</v>
      </c>
      <c r="T2913" s="12">
        <f>(((J2913/60)/60)/24)+DATE(1970,1,1)</f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>E2914/L2914</f>
        <v>78.07692307692308</v>
      </c>
      <c r="Q2914" t="str">
        <f t="shared" si="90"/>
        <v>theater</v>
      </c>
      <c r="R2914" t="str">
        <f t="shared" si="91"/>
        <v>plays</v>
      </c>
      <c r="S2914" s="12">
        <f>(((I2914/60)/60)/24)+DATE(1970,1,1)</f>
        <v>42384.131643518514</v>
      </c>
      <c r="T2914" s="12">
        <f>(((J2914/60)/60)/24)+DATE(1970,1,1)</f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>E2915/L2915</f>
        <v>1</v>
      </c>
      <c r="Q2915" t="str">
        <f t="shared" si="90"/>
        <v>theater</v>
      </c>
      <c r="R2915" t="str">
        <f t="shared" si="91"/>
        <v>plays</v>
      </c>
      <c r="S2915" s="12">
        <f>(((I2915/60)/60)/24)+DATE(1970,1,1)</f>
        <v>41888.922905092593</v>
      </c>
      <c r="T2915" s="12">
        <f>(((J2915/60)/60)/24)+DATE(1970,1,1)</f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>E2916/L2916</f>
        <v>1</v>
      </c>
      <c r="Q2916" t="str">
        <f t="shared" si="90"/>
        <v>theater</v>
      </c>
      <c r="R2916" t="str">
        <f t="shared" si="91"/>
        <v>plays</v>
      </c>
      <c r="S2916" s="12">
        <f>(((I2916/60)/60)/24)+DATE(1970,1,1)</f>
        <v>42077.865671296298</v>
      </c>
      <c r="T2916" s="12">
        <f>(((J2916/60)/60)/24)+DATE(1970,1,1)</f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>E2917/L2917</f>
        <v>203.66666666666666</v>
      </c>
      <c r="Q2917" t="str">
        <f t="shared" si="90"/>
        <v>theater</v>
      </c>
      <c r="R2917" t="str">
        <f t="shared" si="91"/>
        <v>plays</v>
      </c>
      <c r="S2917" s="12">
        <f>(((I2917/60)/60)/24)+DATE(1970,1,1)</f>
        <v>42445.356365740736</v>
      </c>
      <c r="T2917" s="12">
        <f>(((J2917/60)/60)/24)+DATE(1970,1,1)</f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>E2918/L2918</f>
        <v>20.714285714285715</v>
      </c>
      <c r="Q2918" t="str">
        <f t="shared" si="90"/>
        <v>theater</v>
      </c>
      <c r="R2918" t="str">
        <f t="shared" si="91"/>
        <v>plays</v>
      </c>
      <c r="S2918" s="12">
        <f>(((I2918/60)/60)/24)+DATE(1970,1,1)</f>
        <v>41778.476724537039</v>
      </c>
      <c r="T2918" s="12">
        <f>(((J2918/60)/60)/24)+DATE(1970,1,1)</f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>E2919/L2919</f>
        <v>48.555555555555557</v>
      </c>
      <c r="Q2919" t="str">
        <f t="shared" si="90"/>
        <v>theater</v>
      </c>
      <c r="R2919" t="str">
        <f t="shared" si="91"/>
        <v>plays</v>
      </c>
      <c r="S2919" s="12">
        <f>(((I2919/60)/60)/24)+DATE(1970,1,1)</f>
        <v>42263.234340277777</v>
      </c>
      <c r="T2919" s="12">
        <f>(((J2919/60)/60)/24)+DATE(1970,1,1)</f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>E2920/L2920</f>
        <v>68.099999999999994</v>
      </c>
      <c r="Q2920" t="str">
        <f t="shared" si="90"/>
        <v>theater</v>
      </c>
      <c r="R2920" t="str">
        <f t="shared" si="91"/>
        <v>plays</v>
      </c>
      <c r="S2920" s="12">
        <f>(((I2920/60)/60)/24)+DATE(1970,1,1)</f>
        <v>42306.629710648151</v>
      </c>
      <c r="T2920" s="12">
        <f>(((J2920/60)/60)/24)+DATE(1970,1,1)</f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>E2921/L2921</f>
        <v>8.5</v>
      </c>
      <c r="Q2921" t="str">
        <f t="shared" si="90"/>
        <v>theater</v>
      </c>
      <c r="R2921" t="str">
        <f t="shared" si="91"/>
        <v>plays</v>
      </c>
      <c r="S2921" s="12">
        <f>(((I2921/60)/60)/24)+DATE(1970,1,1)</f>
        <v>41856.61954861111</v>
      </c>
      <c r="T2921" s="12">
        <f>(((J2921/60)/60)/24)+DATE(1970,1,1)</f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>E2922/L2922</f>
        <v>51.615384615384613</v>
      </c>
      <c r="Q2922" t="str">
        <f t="shared" si="90"/>
        <v>theater</v>
      </c>
      <c r="R2922" t="str">
        <f t="shared" si="91"/>
        <v>plays</v>
      </c>
      <c r="S2922" s="12">
        <f>(((I2922/60)/60)/24)+DATE(1970,1,1)</f>
        <v>42088.750810185185</v>
      </c>
      <c r="T2922" s="12">
        <f>(((J2922/60)/60)/24)+DATE(1970,1,1)</f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>E2923/L2923</f>
        <v>43</v>
      </c>
      <c r="Q2923" t="str">
        <f t="shared" si="90"/>
        <v>theater</v>
      </c>
      <c r="R2923" t="str">
        <f t="shared" si="91"/>
        <v>musical</v>
      </c>
      <c r="S2923" s="12">
        <f>(((I2923/60)/60)/24)+DATE(1970,1,1)</f>
        <v>41907.886620370373</v>
      </c>
      <c r="T2923" s="12">
        <f>(((J2923/60)/60)/24)+DATE(1970,1,1)</f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>E2924/L2924</f>
        <v>83.333333333333329</v>
      </c>
      <c r="Q2924" t="str">
        <f t="shared" si="90"/>
        <v>theater</v>
      </c>
      <c r="R2924" t="str">
        <f t="shared" si="91"/>
        <v>musical</v>
      </c>
      <c r="S2924" s="12">
        <f>(((I2924/60)/60)/24)+DATE(1970,1,1)</f>
        <v>42142.874155092592</v>
      </c>
      <c r="T2924" s="12">
        <f>(((J2924/60)/60)/24)+DATE(1970,1,1)</f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>E2925/L2925</f>
        <v>30</v>
      </c>
      <c r="Q2925" t="str">
        <f t="shared" si="90"/>
        <v>theater</v>
      </c>
      <c r="R2925" t="str">
        <f t="shared" si="91"/>
        <v>musical</v>
      </c>
      <c r="S2925" s="12">
        <f>(((I2925/60)/60)/24)+DATE(1970,1,1)</f>
        <v>42028.125</v>
      </c>
      <c r="T2925" s="12">
        <f>(((J2925/60)/60)/24)+DATE(1970,1,1)</f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>E2926/L2926</f>
        <v>175.51020408163265</v>
      </c>
      <c r="Q2926" t="str">
        <f t="shared" si="90"/>
        <v>theater</v>
      </c>
      <c r="R2926" t="str">
        <f t="shared" si="91"/>
        <v>musical</v>
      </c>
      <c r="S2926" s="12">
        <f>(((I2926/60)/60)/24)+DATE(1970,1,1)</f>
        <v>42133.165972222225</v>
      </c>
      <c r="T2926" s="12">
        <f>(((J2926/60)/60)/24)+DATE(1970,1,1)</f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>E2927/L2927</f>
        <v>231.66175879396985</v>
      </c>
      <c r="Q2927" t="str">
        <f t="shared" si="90"/>
        <v>theater</v>
      </c>
      <c r="R2927" t="str">
        <f t="shared" si="91"/>
        <v>musical</v>
      </c>
      <c r="S2927" s="12">
        <f>(((I2927/60)/60)/24)+DATE(1970,1,1)</f>
        <v>41893.584120370368</v>
      </c>
      <c r="T2927" s="12">
        <f>(((J2927/60)/60)/24)+DATE(1970,1,1)</f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>E2928/L2928</f>
        <v>75</v>
      </c>
      <c r="Q2928" t="str">
        <f t="shared" si="90"/>
        <v>theater</v>
      </c>
      <c r="R2928" t="str">
        <f t="shared" si="91"/>
        <v>musical</v>
      </c>
      <c r="S2928" s="12">
        <f>(((I2928/60)/60)/24)+DATE(1970,1,1)</f>
        <v>42058.765960648147</v>
      </c>
      <c r="T2928" s="12">
        <f>(((J2928/60)/60)/24)+DATE(1970,1,1)</f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>E2929/L2929</f>
        <v>112.14285714285714</v>
      </c>
      <c r="Q2929" t="str">
        <f t="shared" si="90"/>
        <v>theater</v>
      </c>
      <c r="R2929" t="str">
        <f t="shared" si="91"/>
        <v>musical</v>
      </c>
      <c r="S2929" s="12">
        <f>(((I2929/60)/60)/24)+DATE(1970,1,1)</f>
        <v>41835.208333333336</v>
      </c>
      <c r="T2929" s="12">
        <f>(((J2929/60)/60)/24)+DATE(1970,1,1)</f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>E2930/L2930</f>
        <v>41.666666666666664</v>
      </c>
      <c r="Q2930" t="str">
        <f t="shared" si="90"/>
        <v>theater</v>
      </c>
      <c r="R2930" t="str">
        <f t="shared" si="91"/>
        <v>musical</v>
      </c>
      <c r="S2930" s="12">
        <f>(((I2930/60)/60)/24)+DATE(1970,1,1)</f>
        <v>42433.998217592598</v>
      </c>
      <c r="T2930" s="12">
        <f>(((J2930/60)/60)/24)+DATE(1970,1,1)</f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>E2931/L2931</f>
        <v>255.17343750000001</v>
      </c>
      <c r="Q2931" t="str">
        <f t="shared" si="90"/>
        <v>theater</v>
      </c>
      <c r="R2931" t="str">
        <f t="shared" si="91"/>
        <v>musical</v>
      </c>
      <c r="S2931" s="12">
        <f>(((I2931/60)/60)/24)+DATE(1970,1,1)</f>
        <v>41784.564328703702</v>
      </c>
      <c r="T2931" s="12">
        <f>(((J2931/60)/60)/24)+DATE(1970,1,1)</f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>E2932/L2932</f>
        <v>162.7741935483871</v>
      </c>
      <c r="Q2932" t="str">
        <f t="shared" si="90"/>
        <v>theater</v>
      </c>
      <c r="R2932" t="str">
        <f t="shared" si="91"/>
        <v>musical</v>
      </c>
      <c r="S2932" s="12">
        <f>(((I2932/60)/60)/24)+DATE(1970,1,1)</f>
        <v>42131.584074074075</v>
      </c>
      <c r="T2932" s="12">
        <f>(((J2932/60)/60)/24)+DATE(1970,1,1)</f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>E2933/L2933</f>
        <v>88.333333333333329</v>
      </c>
      <c r="Q2933" t="str">
        <f t="shared" si="90"/>
        <v>theater</v>
      </c>
      <c r="R2933" t="str">
        <f t="shared" si="91"/>
        <v>musical</v>
      </c>
      <c r="S2933" s="12">
        <f>(((I2933/60)/60)/24)+DATE(1970,1,1)</f>
        <v>41897.255555555559</v>
      </c>
      <c r="T2933" s="12">
        <f>(((J2933/60)/60)/24)+DATE(1970,1,1)</f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>E2934/L2934</f>
        <v>85.736842105263165</v>
      </c>
      <c r="Q2934" t="str">
        <f t="shared" si="90"/>
        <v>theater</v>
      </c>
      <c r="R2934" t="str">
        <f t="shared" si="91"/>
        <v>musical</v>
      </c>
      <c r="S2934" s="12">
        <f>(((I2934/60)/60)/24)+DATE(1970,1,1)</f>
        <v>42056.458333333328</v>
      </c>
      <c r="T2934" s="12">
        <f>(((J2934/60)/60)/24)+DATE(1970,1,1)</f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>E2935/L2935</f>
        <v>47.574074074074076</v>
      </c>
      <c r="Q2935" t="str">
        <f t="shared" si="90"/>
        <v>theater</v>
      </c>
      <c r="R2935" t="str">
        <f t="shared" si="91"/>
        <v>musical</v>
      </c>
      <c r="S2935" s="12">
        <f>(((I2935/60)/60)/24)+DATE(1970,1,1)</f>
        <v>42525.956631944442</v>
      </c>
      <c r="T2935" s="12">
        <f>(((J2935/60)/60)/24)+DATE(1970,1,1)</f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>E2936/L2936</f>
        <v>72.972972972972968</v>
      </c>
      <c r="Q2936" t="str">
        <f t="shared" si="90"/>
        <v>theater</v>
      </c>
      <c r="R2936" t="str">
        <f t="shared" si="91"/>
        <v>musical</v>
      </c>
      <c r="S2936" s="12">
        <f>(((I2936/60)/60)/24)+DATE(1970,1,1)</f>
        <v>41805.636157407411</v>
      </c>
      <c r="T2936" s="12">
        <f>(((J2936/60)/60)/24)+DATE(1970,1,1)</f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>E2937/L2937</f>
        <v>90.538461538461533</v>
      </c>
      <c r="Q2937" t="str">
        <f t="shared" si="90"/>
        <v>theater</v>
      </c>
      <c r="R2937" t="str">
        <f t="shared" si="91"/>
        <v>musical</v>
      </c>
      <c r="S2937" s="12">
        <f>(((I2937/60)/60)/24)+DATE(1970,1,1)</f>
        <v>42611.708333333328</v>
      </c>
      <c r="T2937" s="12">
        <f>(((J2937/60)/60)/24)+DATE(1970,1,1)</f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>E2938/L2938</f>
        <v>37.647058823529413</v>
      </c>
      <c r="Q2938" t="str">
        <f t="shared" si="90"/>
        <v>theater</v>
      </c>
      <c r="R2938" t="str">
        <f t="shared" si="91"/>
        <v>musical</v>
      </c>
      <c r="S2938" s="12">
        <f>(((I2938/60)/60)/24)+DATE(1970,1,1)</f>
        <v>41925.207638888889</v>
      </c>
      <c r="T2938" s="12">
        <f>(((J2938/60)/60)/24)+DATE(1970,1,1)</f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>E2939/L2939</f>
        <v>36.363636363636367</v>
      </c>
      <c r="Q2939" t="str">
        <f t="shared" si="90"/>
        <v>theater</v>
      </c>
      <c r="R2939" t="str">
        <f t="shared" si="91"/>
        <v>musical</v>
      </c>
      <c r="S2939" s="12">
        <f>(((I2939/60)/60)/24)+DATE(1970,1,1)</f>
        <v>41833.457326388889</v>
      </c>
      <c r="T2939" s="12">
        <f>(((J2939/60)/60)/24)+DATE(1970,1,1)</f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>E2940/L2940</f>
        <v>126.71875</v>
      </c>
      <c r="Q2940" t="str">
        <f t="shared" si="90"/>
        <v>theater</v>
      </c>
      <c r="R2940" t="str">
        <f t="shared" si="91"/>
        <v>musical</v>
      </c>
      <c r="S2940" s="12">
        <f>(((I2940/60)/60)/24)+DATE(1970,1,1)</f>
        <v>42034.703865740739</v>
      </c>
      <c r="T2940" s="12">
        <f>(((J2940/60)/60)/24)+DATE(1970,1,1)</f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>E2941/L2941</f>
        <v>329.2</v>
      </c>
      <c r="Q2941" t="str">
        <f t="shared" si="90"/>
        <v>theater</v>
      </c>
      <c r="R2941" t="str">
        <f t="shared" si="91"/>
        <v>musical</v>
      </c>
      <c r="S2941" s="12">
        <f>(((I2941/60)/60)/24)+DATE(1970,1,1)</f>
        <v>41879.041666666664</v>
      </c>
      <c r="T2941" s="12">
        <f>(((J2941/60)/60)/24)+DATE(1970,1,1)</f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>E2942/L2942</f>
        <v>81.242424242424249</v>
      </c>
      <c r="Q2942" t="str">
        <f t="shared" si="90"/>
        <v>theater</v>
      </c>
      <c r="R2942" t="str">
        <f t="shared" si="91"/>
        <v>musical</v>
      </c>
      <c r="S2942" s="12">
        <f>(((I2942/60)/60)/24)+DATE(1970,1,1)</f>
        <v>42022.773356481484</v>
      </c>
      <c r="T2942" s="12">
        <f>(((J2942/60)/60)/24)+DATE(1970,1,1)</f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>E2943/L2943</f>
        <v>1</v>
      </c>
      <c r="Q2943" t="str">
        <f t="shared" si="90"/>
        <v>theater</v>
      </c>
      <c r="R2943" t="str">
        <f t="shared" si="91"/>
        <v>spaces</v>
      </c>
      <c r="S2943" s="12">
        <f>(((I2943/60)/60)/24)+DATE(1970,1,1)</f>
        <v>42064.960127314815</v>
      </c>
      <c r="T2943" s="12">
        <f>(((J2943/60)/60)/24)+DATE(1970,1,1)</f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>E2944/L2944</f>
        <v>202.22772277227722</v>
      </c>
      <c r="Q2944" t="str">
        <f t="shared" si="90"/>
        <v>theater</v>
      </c>
      <c r="R2944" t="str">
        <f t="shared" si="91"/>
        <v>spaces</v>
      </c>
      <c r="S2944" s="12">
        <f>(((I2944/60)/60)/24)+DATE(1970,1,1)</f>
        <v>42354.845833333333</v>
      </c>
      <c r="T2944" s="12">
        <f>(((J2944/60)/60)/24)+DATE(1970,1,1)</f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>E2945/L2945</f>
        <v>#DIV/0!</v>
      </c>
      <c r="Q2945" t="str">
        <f t="shared" si="90"/>
        <v>theater</v>
      </c>
      <c r="R2945" t="str">
        <f t="shared" si="91"/>
        <v>spaces</v>
      </c>
      <c r="S2945" s="12">
        <f>(((I2945/60)/60)/24)+DATE(1970,1,1)</f>
        <v>42107.129398148143</v>
      </c>
      <c r="T2945" s="12">
        <f>(((J2945/60)/60)/24)+DATE(1970,1,1)</f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>E2946/L2946</f>
        <v>100</v>
      </c>
      <c r="Q2946" t="str">
        <f t="shared" si="90"/>
        <v>theater</v>
      </c>
      <c r="R2946" t="str">
        <f t="shared" si="91"/>
        <v>spaces</v>
      </c>
      <c r="S2946" s="12">
        <f>(((I2946/60)/60)/24)+DATE(1970,1,1)</f>
        <v>42162.9143287037</v>
      </c>
      <c r="T2946" s="12">
        <f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>E2947/L2947</f>
        <v>#DIV/0!</v>
      </c>
      <c r="Q2947" t="str">
        <f t="shared" ref="Q2947:Q3010" si="92">LEFT(N2947, SEARCH("/",N2947,1)-1)</f>
        <v>theater</v>
      </c>
      <c r="R2947" t="str">
        <f t="shared" ref="R2947:R3010" si="93">RIGHT(N2947,LEN(N2947) - SEARCH("/", N2947, SEARCH("/", N2947) - 1))</f>
        <v>spaces</v>
      </c>
      <c r="S2947" s="12">
        <f>(((I2947/60)/60)/24)+DATE(1970,1,1)</f>
        <v>42148.139583333337</v>
      </c>
      <c r="T2947" s="12">
        <f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>E2948/L2948</f>
        <v>1</v>
      </c>
      <c r="Q2948" t="str">
        <f t="shared" si="92"/>
        <v>theater</v>
      </c>
      <c r="R2948" t="str">
        <f t="shared" si="93"/>
        <v>spaces</v>
      </c>
      <c r="S2948" s="12">
        <f>(((I2948/60)/60)/24)+DATE(1970,1,1)</f>
        <v>42597.531157407408</v>
      </c>
      <c r="T2948" s="12">
        <f>(((J2948/60)/60)/24)+DATE(1970,1,1)</f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>E2949/L2949</f>
        <v>82.461538461538467</v>
      </c>
      <c r="Q2949" t="str">
        <f t="shared" si="92"/>
        <v>theater</v>
      </c>
      <c r="R2949" t="str">
        <f t="shared" si="93"/>
        <v>spaces</v>
      </c>
      <c r="S2949" s="12">
        <f>(((I2949/60)/60)/24)+DATE(1970,1,1)</f>
        <v>42698.715972222228</v>
      </c>
      <c r="T2949" s="12">
        <f>(((J2949/60)/60)/24)+DATE(1970,1,1)</f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>E2950/L2950</f>
        <v>2.6666666666666665</v>
      </c>
      <c r="Q2950" t="str">
        <f t="shared" si="92"/>
        <v>theater</v>
      </c>
      <c r="R2950" t="str">
        <f t="shared" si="93"/>
        <v>spaces</v>
      </c>
      <c r="S2950" s="12">
        <f>(((I2950/60)/60)/24)+DATE(1970,1,1)</f>
        <v>42157.649224537032</v>
      </c>
      <c r="T2950" s="12">
        <f>(((J2950/60)/60)/24)+DATE(1970,1,1)</f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>E2951/L2951</f>
        <v>12.5</v>
      </c>
      <c r="Q2951" t="str">
        <f t="shared" si="92"/>
        <v>theater</v>
      </c>
      <c r="R2951" t="str">
        <f t="shared" si="93"/>
        <v>spaces</v>
      </c>
      <c r="S2951" s="12">
        <f>(((I2951/60)/60)/24)+DATE(1970,1,1)</f>
        <v>42327.864780092597</v>
      </c>
      <c r="T2951" s="12">
        <f>(((J2951/60)/60)/24)+DATE(1970,1,1)</f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>E2952/L2952</f>
        <v>#DIV/0!</v>
      </c>
      <c r="Q2952" t="str">
        <f t="shared" si="92"/>
        <v>theater</v>
      </c>
      <c r="R2952" t="str">
        <f t="shared" si="93"/>
        <v>spaces</v>
      </c>
      <c r="S2952" s="12">
        <f>(((I2952/60)/60)/24)+DATE(1970,1,1)</f>
        <v>42392.36518518519</v>
      </c>
      <c r="T2952" s="12">
        <f>(((J2952/60)/60)/24)+DATE(1970,1,1)</f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>E2953/L2953</f>
        <v>18.896551724137932</v>
      </c>
      <c r="Q2953" t="str">
        <f t="shared" si="92"/>
        <v>theater</v>
      </c>
      <c r="R2953" t="str">
        <f t="shared" si="93"/>
        <v>spaces</v>
      </c>
      <c r="S2953" s="12">
        <f>(((I2953/60)/60)/24)+DATE(1970,1,1)</f>
        <v>41917.802928240737</v>
      </c>
      <c r="T2953" s="12">
        <f>(((J2953/60)/60)/24)+DATE(1970,1,1)</f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>E2954/L2954</f>
        <v>200.625</v>
      </c>
      <c r="Q2954" t="str">
        <f t="shared" si="92"/>
        <v>theater</v>
      </c>
      <c r="R2954" t="str">
        <f t="shared" si="93"/>
        <v>spaces</v>
      </c>
      <c r="S2954" s="12">
        <f>(((I2954/60)/60)/24)+DATE(1970,1,1)</f>
        <v>42660.166666666672</v>
      </c>
      <c r="T2954" s="12">
        <f>(((J2954/60)/60)/24)+DATE(1970,1,1)</f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>E2955/L2955</f>
        <v>201.66666666666666</v>
      </c>
      <c r="Q2955" t="str">
        <f t="shared" si="92"/>
        <v>theater</v>
      </c>
      <c r="R2955" t="str">
        <f t="shared" si="93"/>
        <v>spaces</v>
      </c>
      <c r="S2955" s="12">
        <f>(((I2955/60)/60)/24)+DATE(1970,1,1)</f>
        <v>42285.791909722218</v>
      </c>
      <c r="T2955" s="12">
        <f>(((J2955/60)/60)/24)+DATE(1970,1,1)</f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>E2956/L2956</f>
        <v>#DIV/0!</v>
      </c>
      <c r="Q2956" t="str">
        <f t="shared" si="92"/>
        <v>theater</v>
      </c>
      <c r="R2956" t="str">
        <f t="shared" si="93"/>
        <v>spaces</v>
      </c>
      <c r="S2956" s="12">
        <f>(((I2956/60)/60)/24)+DATE(1970,1,1)</f>
        <v>42810.541701388895</v>
      </c>
      <c r="T2956" s="12">
        <f>(((J2956/60)/60)/24)+DATE(1970,1,1)</f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>E2957/L2957</f>
        <v>65</v>
      </c>
      <c r="Q2957" t="str">
        <f t="shared" si="92"/>
        <v>theater</v>
      </c>
      <c r="R2957" t="str">
        <f t="shared" si="93"/>
        <v>spaces</v>
      </c>
      <c r="S2957" s="12">
        <f>(((I2957/60)/60)/24)+DATE(1970,1,1)</f>
        <v>42171.741307870368</v>
      </c>
      <c r="T2957" s="12">
        <f>(((J2957/60)/60)/24)+DATE(1970,1,1)</f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>E2958/L2958</f>
        <v>66.099999999999994</v>
      </c>
      <c r="Q2958" t="str">
        <f t="shared" si="92"/>
        <v>theater</v>
      </c>
      <c r="R2958" t="str">
        <f t="shared" si="93"/>
        <v>spaces</v>
      </c>
      <c r="S2958" s="12">
        <f>(((I2958/60)/60)/24)+DATE(1970,1,1)</f>
        <v>42494.958912037036</v>
      </c>
      <c r="T2958" s="12">
        <f>(((J2958/60)/60)/24)+DATE(1970,1,1)</f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>E2959/L2959</f>
        <v>93.333333333333329</v>
      </c>
      <c r="Q2959" t="str">
        <f t="shared" si="92"/>
        <v>theater</v>
      </c>
      <c r="R2959" t="str">
        <f t="shared" si="93"/>
        <v>spaces</v>
      </c>
      <c r="S2959" s="12">
        <f>(((I2959/60)/60)/24)+DATE(1970,1,1)</f>
        <v>42090.969583333332</v>
      </c>
      <c r="T2959" s="12">
        <f>(((J2959/60)/60)/24)+DATE(1970,1,1)</f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>E2960/L2960</f>
        <v>#DIV/0!</v>
      </c>
      <c r="Q2960" t="str">
        <f t="shared" si="92"/>
        <v>theater</v>
      </c>
      <c r="R2960" t="str">
        <f t="shared" si="93"/>
        <v>spaces</v>
      </c>
      <c r="S2960" s="12">
        <f>(((I2960/60)/60)/24)+DATE(1970,1,1)</f>
        <v>42498.73746527778</v>
      </c>
      <c r="T2960" s="12">
        <f>(((J2960/60)/60)/24)+DATE(1970,1,1)</f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>E2961/L2961</f>
        <v>#DIV/0!</v>
      </c>
      <c r="Q2961" t="str">
        <f t="shared" si="92"/>
        <v>theater</v>
      </c>
      <c r="R2961" t="str">
        <f t="shared" si="93"/>
        <v>spaces</v>
      </c>
      <c r="S2961" s="12">
        <f>(((I2961/60)/60)/24)+DATE(1970,1,1)</f>
        <v>42528.008391203708</v>
      </c>
      <c r="T2961" s="12">
        <f>(((J2961/60)/60)/24)+DATE(1970,1,1)</f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>E2962/L2962</f>
        <v>#DIV/0!</v>
      </c>
      <c r="Q2962" t="str">
        <f t="shared" si="92"/>
        <v>theater</v>
      </c>
      <c r="R2962" t="str">
        <f t="shared" si="93"/>
        <v>spaces</v>
      </c>
      <c r="S2962" s="12">
        <f>(((I2962/60)/60)/24)+DATE(1970,1,1)</f>
        <v>41893.757210648146</v>
      </c>
      <c r="T2962" s="12">
        <f>(((J2962/60)/60)/24)+DATE(1970,1,1)</f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>E2963/L2963</f>
        <v>50.75</v>
      </c>
      <c r="Q2963" t="str">
        <f t="shared" si="92"/>
        <v>theater</v>
      </c>
      <c r="R2963" t="str">
        <f t="shared" si="93"/>
        <v>plays</v>
      </c>
      <c r="S2963" s="12">
        <f>(((I2963/60)/60)/24)+DATE(1970,1,1)</f>
        <v>42089.166666666672</v>
      </c>
      <c r="T2963" s="12">
        <f>(((J2963/60)/60)/24)+DATE(1970,1,1)</f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>E2964/L2964</f>
        <v>60.9</v>
      </c>
      <c r="Q2964" t="str">
        <f t="shared" si="92"/>
        <v>theater</v>
      </c>
      <c r="R2964" t="str">
        <f t="shared" si="93"/>
        <v>plays</v>
      </c>
      <c r="S2964" s="12">
        <f>(((I2964/60)/60)/24)+DATE(1970,1,1)</f>
        <v>42064.290972222225</v>
      </c>
      <c r="T2964" s="12">
        <f>(((J2964/60)/60)/24)+DATE(1970,1,1)</f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>E2965/L2965</f>
        <v>109.03061224489795</v>
      </c>
      <c r="Q2965" t="str">
        <f t="shared" si="92"/>
        <v>theater</v>
      </c>
      <c r="R2965" t="str">
        <f t="shared" si="93"/>
        <v>plays</v>
      </c>
      <c r="S2965" s="12">
        <f>(((I2965/60)/60)/24)+DATE(1970,1,1)</f>
        <v>42187.470185185186</v>
      </c>
      <c r="T2965" s="12">
        <f>(((J2965/60)/60)/24)+DATE(1970,1,1)</f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>E2966/L2966</f>
        <v>25.692295918367346</v>
      </c>
      <c r="Q2966" t="str">
        <f t="shared" si="92"/>
        <v>theater</v>
      </c>
      <c r="R2966" t="str">
        <f t="shared" si="93"/>
        <v>plays</v>
      </c>
      <c r="S2966" s="12">
        <f>(((I2966/60)/60)/24)+DATE(1970,1,1)</f>
        <v>41857.897222222222</v>
      </c>
      <c r="T2966" s="12">
        <f>(((J2966/60)/60)/24)+DATE(1970,1,1)</f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>E2967/L2967</f>
        <v>41.92307692307692</v>
      </c>
      <c r="Q2967" t="str">
        <f t="shared" si="92"/>
        <v>theater</v>
      </c>
      <c r="R2967" t="str">
        <f t="shared" si="93"/>
        <v>plays</v>
      </c>
      <c r="S2967" s="12">
        <f>(((I2967/60)/60)/24)+DATE(1970,1,1)</f>
        <v>42192.729548611111</v>
      </c>
      <c r="T2967" s="12">
        <f>(((J2967/60)/60)/24)+DATE(1970,1,1)</f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>E2968/L2968</f>
        <v>88.7734375</v>
      </c>
      <c r="Q2968" t="str">
        <f t="shared" si="92"/>
        <v>theater</v>
      </c>
      <c r="R2968" t="str">
        <f t="shared" si="93"/>
        <v>plays</v>
      </c>
      <c r="S2968" s="12">
        <f>(((I2968/60)/60)/24)+DATE(1970,1,1)</f>
        <v>42263.738564814819</v>
      </c>
      <c r="T2968" s="12">
        <f>(((J2968/60)/60)/24)+DATE(1970,1,1)</f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>E2969/L2969</f>
        <v>80.225352112676063</v>
      </c>
      <c r="Q2969" t="str">
        <f t="shared" si="92"/>
        <v>theater</v>
      </c>
      <c r="R2969" t="str">
        <f t="shared" si="93"/>
        <v>plays</v>
      </c>
      <c r="S2969" s="12">
        <f>(((I2969/60)/60)/24)+DATE(1970,1,1)</f>
        <v>42072.156157407408</v>
      </c>
      <c r="T2969" s="12">
        <f>(((J2969/60)/60)/24)+DATE(1970,1,1)</f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>E2970/L2970</f>
        <v>78.936170212765958</v>
      </c>
      <c r="Q2970" t="str">
        <f t="shared" si="92"/>
        <v>theater</v>
      </c>
      <c r="R2970" t="str">
        <f t="shared" si="93"/>
        <v>plays</v>
      </c>
      <c r="S2970" s="12">
        <f>(((I2970/60)/60)/24)+DATE(1970,1,1)</f>
        <v>42599.165972222225</v>
      </c>
      <c r="T2970" s="12">
        <f>(((J2970/60)/60)/24)+DATE(1970,1,1)</f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>E2971/L2971</f>
        <v>95.588235294117652</v>
      </c>
      <c r="Q2971" t="str">
        <f t="shared" si="92"/>
        <v>theater</v>
      </c>
      <c r="R2971" t="str">
        <f t="shared" si="93"/>
        <v>plays</v>
      </c>
      <c r="S2971" s="12">
        <f>(((I2971/60)/60)/24)+DATE(1970,1,1)</f>
        <v>42127.952083333337</v>
      </c>
      <c r="T2971" s="12">
        <f>(((J2971/60)/60)/24)+DATE(1970,1,1)</f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>E2972/L2972</f>
        <v>69.890109890109883</v>
      </c>
      <c r="Q2972" t="str">
        <f t="shared" si="92"/>
        <v>theater</v>
      </c>
      <c r="R2972" t="str">
        <f t="shared" si="93"/>
        <v>plays</v>
      </c>
      <c r="S2972" s="12">
        <f>(((I2972/60)/60)/24)+DATE(1970,1,1)</f>
        <v>41838.669571759259</v>
      </c>
      <c r="T2972" s="12">
        <f>(((J2972/60)/60)/24)+DATE(1970,1,1)</f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>E2973/L2973</f>
        <v>74.534883720930239</v>
      </c>
      <c r="Q2973" t="str">
        <f t="shared" si="92"/>
        <v>theater</v>
      </c>
      <c r="R2973" t="str">
        <f t="shared" si="93"/>
        <v>plays</v>
      </c>
      <c r="S2973" s="12">
        <f>(((I2973/60)/60)/24)+DATE(1970,1,1)</f>
        <v>41882.658310185187</v>
      </c>
      <c r="T2973" s="12">
        <f>(((J2973/60)/60)/24)+DATE(1970,1,1)</f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>E2974/L2974</f>
        <v>123.94117647058823</v>
      </c>
      <c r="Q2974" t="str">
        <f t="shared" si="92"/>
        <v>theater</v>
      </c>
      <c r="R2974" t="str">
        <f t="shared" si="93"/>
        <v>plays</v>
      </c>
      <c r="S2974" s="12">
        <f>(((I2974/60)/60)/24)+DATE(1970,1,1)</f>
        <v>42709.041666666672</v>
      </c>
      <c r="T2974" s="12">
        <f>(((J2974/60)/60)/24)+DATE(1970,1,1)</f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>E2975/L2975</f>
        <v>264.84848484848487</v>
      </c>
      <c r="Q2975" t="str">
        <f t="shared" si="92"/>
        <v>theater</v>
      </c>
      <c r="R2975" t="str">
        <f t="shared" si="93"/>
        <v>plays</v>
      </c>
      <c r="S2975" s="12">
        <f>(((I2975/60)/60)/24)+DATE(1970,1,1)</f>
        <v>42370.166666666672</v>
      </c>
      <c r="T2975" s="12">
        <f>(((J2975/60)/60)/24)+DATE(1970,1,1)</f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>E2976/L2976</f>
        <v>58.620689655172413</v>
      </c>
      <c r="Q2976" t="str">
        <f t="shared" si="92"/>
        <v>theater</v>
      </c>
      <c r="R2976" t="str">
        <f t="shared" si="93"/>
        <v>plays</v>
      </c>
      <c r="S2976" s="12">
        <f>(((I2976/60)/60)/24)+DATE(1970,1,1)</f>
        <v>41908.065972222219</v>
      </c>
      <c r="T2976" s="12">
        <f>(((J2976/60)/60)/24)+DATE(1970,1,1)</f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>E2977/L2977</f>
        <v>70.884955752212392</v>
      </c>
      <c r="Q2977" t="str">
        <f t="shared" si="92"/>
        <v>theater</v>
      </c>
      <c r="R2977" t="str">
        <f t="shared" si="93"/>
        <v>plays</v>
      </c>
      <c r="S2977" s="12">
        <f>(((I2977/60)/60)/24)+DATE(1970,1,1)</f>
        <v>41970.125</v>
      </c>
      <c r="T2977" s="12">
        <f>(((J2977/60)/60)/24)+DATE(1970,1,1)</f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>E2978/L2978</f>
        <v>8.5714285714285712</v>
      </c>
      <c r="Q2978" t="str">
        <f t="shared" si="92"/>
        <v>theater</v>
      </c>
      <c r="R2978" t="str">
        <f t="shared" si="93"/>
        <v>plays</v>
      </c>
      <c r="S2978" s="12">
        <f>(((I2978/60)/60)/24)+DATE(1970,1,1)</f>
        <v>42442.5</v>
      </c>
      <c r="T2978" s="12">
        <f>(((J2978/60)/60)/24)+DATE(1970,1,1)</f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>E2979/L2979</f>
        <v>113.56666666666666</v>
      </c>
      <c r="Q2979" t="str">
        <f t="shared" si="92"/>
        <v>theater</v>
      </c>
      <c r="R2979" t="str">
        <f t="shared" si="93"/>
        <v>plays</v>
      </c>
      <c r="S2979" s="12">
        <f>(((I2979/60)/60)/24)+DATE(1970,1,1)</f>
        <v>42086.093055555553</v>
      </c>
      <c r="T2979" s="12">
        <f>(((J2979/60)/60)/24)+DATE(1970,1,1)</f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>E2980/L2980</f>
        <v>60.6875</v>
      </c>
      <c r="Q2980" t="str">
        <f t="shared" si="92"/>
        <v>theater</v>
      </c>
      <c r="R2980" t="str">
        <f t="shared" si="93"/>
        <v>plays</v>
      </c>
      <c r="S2980" s="12">
        <f>(((I2980/60)/60)/24)+DATE(1970,1,1)</f>
        <v>41932.249305555553</v>
      </c>
      <c r="T2980" s="12">
        <f>(((J2980/60)/60)/24)+DATE(1970,1,1)</f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>E2981/L2981</f>
        <v>110.21739130434783</v>
      </c>
      <c r="Q2981" t="str">
        <f t="shared" si="92"/>
        <v>theater</v>
      </c>
      <c r="R2981" t="str">
        <f t="shared" si="93"/>
        <v>plays</v>
      </c>
      <c r="S2981" s="12">
        <f>(((I2981/60)/60)/24)+DATE(1970,1,1)</f>
        <v>42010.25</v>
      </c>
      <c r="T2981" s="12">
        <f>(((J2981/60)/60)/24)+DATE(1970,1,1)</f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>E2982/L2982</f>
        <v>136.45833333333334</v>
      </c>
      <c r="Q2982" t="str">
        <f t="shared" si="92"/>
        <v>theater</v>
      </c>
      <c r="R2982" t="str">
        <f t="shared" si="93"/>
        <v>plays</v>
      </c>
      <c r="S2982" s="12">
        <f>(((I2982/60)/60)/24)+DATE(1970,1,1)</f>
        <v>42240.083333333328</v>
      </c>
      <c r="T2982" s="12">
        <f>(((J2982/60)/60)/24)+DATE(1970,1,1)</f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>E2983/L2983</f>
        <v>53.164948453608247</v>
      </c>
      <c r="Q2983" t="str">
        <f t="shared" si="92"/>
        <v>theater</v>
      </c>
      <c r="R2983" t="str">
        <f t="shared" si="93"/>
        <v>spaces</v>
      </c>
      <c r="S2983" s="12">
        <f>(((I2983/60)/60)/24)+DATE(1970,1,1)</f>
        <v>42270.559675925921</v>
      </c>
      <c r="T2983" s="12">
        <f>(((J2983/60)/60)/24)+DATE(1970,1,1)</f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>E2984/L2984</f>
        <v>86.491525423728817</v>
      </c>
      <c r="Q2984" t="str">
        <f t="shared" si="92"/>
        <v>theater</v>
      </c>
      <c r="R2984" t="str">
        <f t="shared" si="93"/>
        <v>spaces</v>
      </c>
      <c r="S2984" s="12">
        <f>(((I2984/60)/60)/24)+DATE(1970,1,1)</f>
        <v>42411.686840277776</v>
      </c>
      <c r="T2984" s="12">
        <f>(((J2984/60)/60)/24)+DATE(1970,1,1)</f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>E2985/L2985</f>
        <v>155.23827397260274</v>
      </c>
      <c r="Q2985" t="str">
        <f t="shared" si="92"/>
        <v>theater</v>
      </c>
      <c r="R2985" t="str">
        <f t="shared" si="93"/>
        <v>spaces</v>
      </c>
      <c r="S2985" s="12">
        <f>(((I2985/60)/60)/24)+DATE(1970,1,1)</f>
        <v>41954.674027777779</v>
      </c>
      <c r="T2985" s="12">
        <f>(((J2985/60)/60)/24)+DATE(1970,1,1)</f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>E2986/L2986</f>
        <v>115.08256880733946</v>
      </c>
      <c r="Q2986" t="str">
        <f t="shared" si="92"/>
        <v>theater</v>
      </c>
      <c r="R2986" t="str">
        <f t="shared" si="93"/>
        <v>spaces</v>
      </c>
      <c r="S2986" s="12">
        <f>(((I2986/60)/60)/24)+DATE(1970,1,1)</f>
        <v>42606.278715277775</v>
      </c>
      <c r="T2986" s="12">
        <f>(((J2986/60)/60)/24)+DATE(1970,1,1)</f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>E2987/L2987</f>
        <v>109.5945945945946</v>
      </c>
      <c r="Q2987" t="str">
        <f t="shared" si="92"/>
        <v>theater</v>
      </c>
      <c r="R2987" t="str">
        <f t="shared" si="93"/>
        <v>spaces</v>
      </c>
      <c r="S2987" s="12">
        <f>(((I2987/60)/60)/24)+DATE(1970,1,1)</f>
        <v>42674.166666666672</v>
      </c>
      <c r="T2987" s="12">
        <f>(((J2987/60)/60)/24)+DATE(1970,1,1)</f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>E2988/L2988</f>
        <v>45.214285714285715</v>
      </c>
      <c r="Q2988" t="str">
        <f t="shared" si="92"/>
        <v>theater</v>
      </c>
      <c r="R2988" t="str">
        <f t="shared" si="93"/>
        <v>spaces</v>
      </c>
      <c r="S2988" s="12">
        <f>(((I2988/60)/60)/24)+DATE(1970,1,1)</f>
        <v>42491.458402777775</v>
      </c>
      <c r="T2988" s="12">
        <f>(((J2988/60)/60)/24)+DATE(1970,1,1)</f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>E2989/L2989</f>
        <v>104.15169811320754</v>
      </c>
      <c r="Q2989" t="str">
        <f t="shared" si="92"/>
        <v>theater</v>
      </c>
      <c r="R2989" t="str">
        <f t="shared" si="93"/>
        <v>spaces</v>
      </c>
      <c r="S2989" s="12">
        <f>(((I2989/60)/60)/24)+DATE(1970,1,1)</f>
        <v>42656</v>
      </c>
      <c r="T2989" s="12">
        <f>(((J2989/60)/60)/24)+DATE(1970,1,1)</f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>E2990/L2990</f>
        <v>35.714285714285715</v>
      </c>
      <c r="Q2990" t="str">
        <f t="shared" si="92"/>
        <v>theater</v>
      </c>
      <c r="R2990" t="str">
        <f t="shared" si="93"/>
        <v>spaces</v>
      </c>
      <c r="S2990" s="12">
        <f>(((I2990/60)/60)/24)+DATE(1970,1,1)</f>
        <v>42541.362048611118</v>
      </c>
      <c r="T2990" s="12">
        <f>(((J2990/60)/60)/24)+DATE(1970,1,1)</f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>E2991/L2991</f>
        <v>96.997252747252745</v>
      </c>
      <c r="Q2991" t="str">
        <f t="shared" si="92"/>
        <v>theater</v>
      </c>
      <c r="R2991" t="str">
        <f t="shared" si="93"/>
        <v>spaces</v>
      </c>
      <c r="S2991" s="12">
        <f>(((I2991/60)/60)/24)+DATE(1970,1,1)</f>
        <v>42359.207638888889</v>
      </c>
      <c r="T2991" s="12">
        <f>(((J2991/60)/60)/24)+DATE(1970,1,1)</f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>E2992/L2992</f>
        <v>370.37037037037038</v>
      </c>
      <c r="Q2992" t="str">
        <f t="shared" si="92"/>
        <v>theater</v>
      </c>
      <c r="R2992" t="str">
        <f t="shared" si="93"/>
        <v>spaces</v>
      </c>
      <c r="S2992" s="12">
        <f>(((I2992/60)/60)/24)+DATE(1970,1,1)</f>
        <v>42376.57430555555</v>
      </c>
      <c r="T2992" s="12">
        <f>(((J2992/60)/60)/24)+DATE(1970,1,1)</f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>E2993/L2993</f>
        <v>94.408602150537632</v>
      </c>
      <c r="Q2993" t="str">
        <f t="shared" si="92"/>
        <v>theater</v>
      </c>
      <c r="R2993" t="str">
        <f t="shared" si="93"/>
        <v>spaces</v>
      </c>
      <c r="S2993" s="12">
        <f>(((I2993/60)/60)/24)+DATE(1970,1,1)</f>
        <v>42762.837152777778</v>
      </c>
      <c r="T2993" s="12">
        <f>(((J2993/60)/60)/24)+DATE(1970,1,1)</f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>E2994/L2994</f>
        <v>48.984375</v>
      </c>
      <c r="Q2994" t="str">
        <f t="shared" si="92"/>
        <v>theater</v>
      </c>
      <c r="R2994" t="str">
        <f t="shared" si="93"/>
        <v>spaces</v>
      </c>
      <c r="S2994" s="12">
        <f>(((I2994/60)/60)/24)+DATE(1970,1,1)</f>
        <v>42652.767476851848</v>
      </c>
      <c r="T2994" s="12">
        <f>(((J2994/60)/60)/24)+DATE(1970,1,1)</f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>E2995/L2995</f>
        <v>45.590909090909093</v>
      </c>
      <c r="Q2995" t="str">
        <f t="shared" si="92"/>
        <v>theater</v>
      </c>
      <c r="R2995" t="str">
        <f t="shared" si="93"/>
        <v>spaces</v>
      </c>
      <c r="S2995" s="12">
        <f>(((I2995/60)/60)/24)+DATE(1970,1,1)</f>
        <v>42420.838738425926</v>
      </c>
      <c r="T2995" s="12">
        <f>(((J2995/60)/60)/24)+DATE(1970,1,1)</f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>E2996/L2996</f>
        <v>23.275254237288134</v>
      </c>
      <c r="Q2996" t="str">
        <f t="shared" si="92"/>
        <v>theater</v>
      </c>
      <c r="R2996" t="str">
        <f t="shared" si="93"/>
        <v>spaces</v>
      </c>
      <c r="S2996" s="12">
        <f>(((I2996/60)/60)/24)+DATE(1970,1,1)</f>
        <v>41915.478842592594</v>
      </c>
      <c r="T2996" s="12">
        <f>(((J2996/60)/60)/24)+DATE(1970,1,1)</f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>E2997/L2997</f>
        <v>63.2289156626506</v>
      </c>
      <c r="Q2997" t="str">
        <f t="shared" si="92"/>
        <v>theater</v>
      </c>
      <c r="R2997" t="str">
        <f t="shared" si="93"/>
        <v>spaces</v>
      </c>
      <c r="S2997" s="12">
        <f>(((I2997/60)/60)/24)+DATE(1970,1,1)</f>
        <v>42754.665173611109</v>
      </c>
      <c r="T2997" s="12">
        <f>(((J2997/60)/60)/24)+DATE(1970,1,1)</f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>E2998/L2998</f>
        <v>153.5204081632653</v>
      </c>
      <c r="Q2998" t="str">
        <f t="shared" si="92"/>
        <v>theater</v>
      </c>
      <c r="R2998" t="str">
        <f t="shared" si="93"/>
        <v>spaces</v>
      </c>
      <c r="S2998" s="12">
        <f>(((I2998/60)/60)/24)+DATE(1970,1,1)</f>
        <v>42150.912500000006</v>
      </c>
      <c r="T2998" s="12">
        <f>(((J2998/60)/60)/24)+DATE(1970,1,1)</f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>E2999/L2999</f>
        <v>90.2</v>
      </c>
      <c r="Q2999" t="str">
        <f t="shared" si="92"/>
        <v>theater</v>
      </c>
      <c r="R2999" t="str">
        <f t="shared" si="93"/>
        <v>spaces</v>
      </c>
      <c r="S2999" s="12">
        <f>(((I2999/60)/60)/24)+DATE(1970,1,1)</f>
        <v>42793.207638888889</v>
      </c>
      <c r="T2999" s="12">
        <f>(((J2999/60)/60)/24)+DATE(1970,1,1)</f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>E3000/L3000</f>
        <v>118.97113163972287</v>
      </c>
      <c r="Q3000" t="str">
        <f t="shared" si="92"/>
        <v>theater</v>
      </c>
      <c r="R3000" t="str">
        <f t="shared" si="93"/>
        <v>spaces</v>
      </c>
      <c r="S3000" s="12">
        <f>(((I3000/60)/60)/24)+DATE(1970,1,1)</f>
        <v>41806.184027777781</v>
      </c>
      <c r="T3000" s="12">
        <f>(((J3000/60)/60)/24)+DATE(1970,1,1)</f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>E3001/L3001</f>
        <v>80.25</v>
      </c>
      <c r="Q3001" t="str">
        <f t="shared" si="92"/>
        <v>theater</v>
      </c>
      <c r="R3001" t="str">
        <f t="shared" si="93"/>
        <v>spaces</v>
      </c>
      <c r="S3001" s="12">
        <f>(((I3001/60)/60)/24)+DATE(1970,1,1)</f>
        <v>42795.083333333328</v>
      </c>
      <c r="T3001" s="12">
        <f>(((J3001/60)/60)/24)+DATE(1970,1,1)</f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>E3002/L3002</f>
        <v>62.5</v>
      </c>
      <c r="Q3002" t="str">
        <f t="shared" si="92"/>
        <v>theater</v>
      </c>
      <c r="R3002" t="str">
        <f t="shared" si="93"/>
        <v>spaces</v>
      </c>
      <c r="S3002" s="12">
        <f>(((I3002/60)/60)/24)+DATE(1970,1,1)</f>
        <v>42766.75</v>
      </c>
      <c r="T3002" s="12">
        <f>(((J3002/60)/60)/24)+DATE(1970,1,1)</f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>E3003/L3003</f>
        <v>131.37719999999999</v>
      </c>
      <c r="Q3003" t="str">
        <f t="shared" si="92"/>
        <v>theater</v>
      </c>
      <c r="R3003" t="str">
        <f t="shared" si="93"/>
        <v>spaces</v>
      </c>
      <c r="S3003" s="12">
        <f>(((I3003/60)/60)/24)+DATE(1970,1,1)</f>
        <v>42564.895625000005</v>
      </c>
      <c r="T3003" s="12">
        <f>(((J3003/60)/60)/24)+DATE(1970,1,1)</f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>E3004/L3004</f>
        <v>73.032980769230775</v>
      </c>
      <c r="Q3004" t="str">
        <f t="shared" si="92"/>
        <v>theater</v>
      </c>
      <c r="R3004" t="str">
        <f t="shared" si="93"/>
        <v>spaces</v>
      </c>
      <c r="S3004" s="12">
        <f>(((I3004/60)/60)/24)+DATE(1970,1,1)</f>
        <v>41269.83625</v>
      </c>
      <c r="T3004" s="12">
        <f>(((J3004/60)/60)/24)+DATE(1970,1,1)</f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>E3005/L3005</f>
        <v>178.52941176470588</v>
      </c>
      <c r="Q3005" t="str">
        <f t="shared" si="92"/>
        <v>theater</v>
      </c>
      <c r="R3005" t="str">
        <f t="shared" si="93"/>
        <v>spaces</v>
      </c>
      <c r="S3005" s="12">
        <f>(((I3005/60)/60)/24)+DATE(1970,1,1)</f>
        <v>42430.249305555553</v>
      </c>
      <c r="T3005" s="12">
        <f>(((J3005/60)/60)/24)+DATE(1970,1,1)</f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>E3006/L3006</f>
        <v>162.90974729241879</v>
      </c>
      <c r="Q3006" t="str">
        <f t="shared" si="92"/>
        <v>theater</v>
      </c>
      <c r="R3006" t="str">
        <f t="shared" si="93"/>
        <v>spaces</v>
      </c>
      <c r="S3006" s="12">
        <f>(((I3006/60)/60)/24)+DATE(1970,1,1)</f>
        <v>41958.922731481478</v>
      </c>
      <c r="T3006" s="12">
        <f>(((J3006/60)/60)/24)+DATE(1970,1,1)</f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>E3007/L3007</f>
        <v>108.24237288135593</v>
      </c>
      <c r="Q3007" t="str">
        <f t="shared" si="92"/>
        <v>theater</v>
      </c>
      <c r="R3007" t="str">
        <f t="shared" si="93"/>
        <v>spaces</v>
      </c>
      <c r="S3007" s="12">
        <f>(((I3007/60)/60)/24)+DATE(1970,1,1)</f>
        <v>41918.674826388888</v>
      </c>
      <c r="T3007" s="12">
        <f>(((J3007/60)/60)/24)+DATE(1970,1,1)</f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>E3008/L3008</f>
        <v>88.865979381443296</v>
      </c>
      <c r="Q3008" t="str">
        <f t="shared" si="92"/>
        <v>theater</v>
      </c>
      <c r="R3008" t="str">
        <f t="shared" si="93"/>
        <v>spaces</v>
      </c>
      <c r="S3008" s="12">
        <f>(((I3008/60)/60)/24)+DATE(1970,1,1)</f>
        <v>41987.756840277783</v>
      </c>
      <c r="T3008" s="12">
        <f>(((J3008/60)/60)/24)+DATE(1970,1,1)</f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>E3009/L3009</f>
        <v>54</v>
      </c>
      <c r="Q3009" t="str">
        <f t="shared" si="92"/>
        <v>theater</v>
      </c>
      <c r="R3009" t="str">
        <f t="shared" si="93"/>
        <v>spaces</v>
      </c>
      <c r="S3009" s="12">
        <f>(((I3009/60)/60)/24)+DATE(1970,1,1)</f>
        <v>42119.216238425928</v>
      </c>
      <c r="T3009" s="12">
        <f>(((J3009/60)/60)/24)+DATE(1970,1,1)</f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>E3010/L3010</f>
        <v>116.73076923076923</v>
      </c>
      <c r="Q3010" t="str">
        <f t="shared" si="92"/>
        <v>theater</v>
      </c>
      <c r="R3010" t="str">
        <f t="shared" si="93"/>
        <v>spaces</v>
      </c>
      <c r="S3010" s="12">
        <f>(((I3010/60)/60)/24)+DATE(1970,1,1)</f>
        <v>42390.212025462963</v>
      </c>
      <c r="T3010" s="12">
        <f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>E3011/L3011</f>
        <v>233.8984375</v>
      </c>
      <c r="Q3011" t="str">
        <f t="shared" ref="Q3011:Q3074" si="94">LEFT(N3011, SEARCH("/",N3011,1)-1)</f>
        <v>theater</v>
      </c>
      <c r="R3011" t="str">
        <f t="shared" ref="R3011:R3074" si="95">RIGHT(N3011,LEN(N3011) - SEARCH("/", N3011, SEARCH("/", N3011) - 1))</f>
        <v>spaces</v>
      </c>
      <c r="S3011" s="12">
        <f>(((I3011/60)/60)/24)+DATE(1970,1,1)</f>
        <v>41969.611574074079</v>
      </c>
      <c r="T3011" s="12">
        <f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>E3012/L3012</f>
        <v>158</v>
      </c>
      <c r="Q3012" t="str">
        <f t="shared" si="94"/>
        <v>theater</v>
      </c>
      <c r="R3012" t="str">
        <f t="shared" si="95"/>
        <v>spaces</v>
      </c>
      <c r="S3012" s="12">
        <f>(((I3012/60)/60)/24)+DATE(1970,1,1)</f>
        <v>42056.832395833335</v>
      </c>
      <c r="T3012" s="12">
        <f>(((J3012/60)/60)/24)+DATE(1970,1,1)</f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>E3013/L3013</f>
        <v>14.84</v>
      </c>
      <c r="Q3013" t="str">
        <f t="shared" si="94"/>
        <v>theater</v>
      </c>
      <c r="R3013" t="str">
        <f t="shared" si="95"/>
        <v>spaces</v>
      </c>
      <c r="S3013" s="12">
        <f>(((I3013/60)/60)/24)+DATE(1970,1,1)</f>
        <v>42361.957638888889</v>
      </c>
      <c r="T3013" s="12">
        <f>(((J3013/60)/60)/24)+DATE(1970,1,1)</f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>E3014/L3014</f>
        <v>85.181818181818187</v>
      </c>
      <c r="Q3014" t="str">
        <f t="shared" si="94"/>
        <v>theater</v>
      </c>
      <c r="R3014" t="str">
        <f t="shared" si="95"/>
        <v>spaces</v>
      </c>
      <c r="S3014" s="12">
        <f>(((I3014/60)/60)/24)+DATE(1970,1,1)</f>
        <v>42045.702893518523</v>
      </c>
      <c r="T3014" s="12">
        <f>(((J3014/60)/60)/24)+DATE(1970,1,1)</f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>E3015/L3015</f>
        <v>146.69158878504672</v>
      </c>
      <c r="Q3015" t="str">
        <f t="shared" si="94"/>
        <v>theater</v>
      </c>
      <c r="R3015" t="str">
        <f t="shared" si="95"/>
        <v>spaces</v>
      </c>
      <c r="S3015" s="12">
        <f>(((I3015/60)/60)/24)+DATE(1970,1,1)</f>
        <v>42176.836215277777</v>
      </c>
      <c r="T3015" s="12">
        <f>(((J3015/60)/60)/24)+DATE(1970,1,1)</f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>E3016/L3016</f>
        <v>50.764811490125673</v>
      </c>
      <c r="Q3016" t="str">
        <f t="shared" si="94"/>
        <v>theater</v>
      </c>
      <c r="R3016" t="str">
        <f t="shared" si="95"/>
        <v>spaces</v>
      </c>
      <c r="S3016" s="12">
        <f>(((I3016/60)/60)/24)+DATE(1970,1,1)</f>
        <v>41948.208333333336</v>
      </c>
      <c r="T3016" s="12">
        <f>(((J3016/60)/60)/24)+DATE(1970,1,1)</f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>E3017/L3017</f>
        <v>87.7</v>
      </c>
      <c r="Q3017" t="str">
        <f t="shared" si="94"/>
        <v>theater</v>
      </c>
      <c r="R3017" t="str">
        <f t="shared" si="95"/>
        <v>spaces</v>
      </c>
      <c r="S3017" s="12">
        <f>(((I3017/60)/60)/24)+DATE(1970,1,1)</f>
        <v>41801.166666666664</v>
      </c>
      <c r="T3017" s="12">
        <f>(((J3017/60)/60)/24)+DATE(1970,1,1)</f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>E3018/L3018</f>
        <v>242.27777777777777</v>
      </c>
      <c r="Q3018" t="str">
        <f t="shared" si="94"/>
        <v>theater</v>
      </c>
      <c r="R3018" t="str">
        <f t="shared" si="95"/>
        <v>spaces</v>
      </c>
      <c r="S3018" s="12">
        <f>(((I3018/60)/60)/24)+DATE(1970,1,1)</f>
        <v>41838.548055555555</v>
      </c>
      <c r="T3018" s="12">
        <f>(((J3018/60)/60)/24)+DATE(1970,1,1)</f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>E3019/L3019</f>
        <v>146.44654088050314</v>
      </c>
      <c r="Q3019" t="str">
        <f t="shared" si="94"/>
        <v>theater</v>
      </c>
      <c r="R3019" t="str">
        <f t="shared" si="95"/>
        <v>spaces</v>
      </c>
      <c r="S3019" s="12">
        <f>(((I3019/60)/60)/24)+DATE(1970,1,1)</f>
        <v>41871.850034722222</v>
      </c>
      <c r="T3019" s="12">
        <f>(((J3019/60)/60)/24)+DATE(1970,1,1)</f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>E3020/L3020</f>
        <v>103.17073170731707</v>
      </c>
      <c r="Q3020" t="str">
        <f t="shared" si="94"/>
        <v>theater</v>
      </c>
      <c r="R3020" t="str">
        <f t="shared" si="95"/>
        <v>spaces</v>
      </c>
      <c r="S3020" s="12">
        <f>(((I3020/60)/60)/24)+DATE(1970,1,1)</f>
        <v>42205.916666666672</v>
      </c>
      <c r="T3020" s="12">
        <f>(((J3020/60)/60)/24)+DATE(1970,1,1)</f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>E3021/L3021</f>
        <v>80.464601769911511</v>
      </c>
      <c r="Q3021" t="str">
        <f t="shared" si="94"/>
        <v>theater</v>
      </c>
      <c r="R3021" t="str">
        <f t="shared" si="95"/>
        <v>spaces</v>
      </c>
      <c r="S3021" s="12">
        <f>(((I3021/60)/60)/24)+DATE(1970,1,1)</f>
        <v>41786.125</v>
      </c>
      <c r="T3021" s="12">
        <f>(((J3021/60)/60)/24)+DATE(1970,1,1)</f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>E3022/L3022</f>
        <v>234.66666666666666</v>
      </c>
      <c r="Q3022" t="str">
        <f t="shared" si="94"/>
        <v>theater</v>
      </c>
      <c r="R3022" t="str">
        <f t="shared" si="95"/>
        <v>spaces</v>
      </c>
      <c r="S3022" s="12">
        <f>(((I3022/60)/60)/24)+DATE(1970,1,1)</f>
        <v>42230.846446759257</v>
      </c>
      <c r="T3022" s="12">
        <f>(((J3022/60)/60)/24)+DATE(1970,1,1)</f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>E3023/L3023</f>
        <v>50.689320388349515</v>
      </c>
      <c r="Q3023" t="str">
        <f t="shared" si="94"/>
        <v>theater</v>
      </c>
      <c r="R3023" t="str">
        <f t="shared" si="95"/>
        <v>spaces</v>
      </c>
      <c r="S3023" s="12">
        <f>(((I3023/60)/60)/24)+DATE(1970,1,1)</f>
        <v>42696.249305555553</v>
      </c>
      <c r="T3023" s="12">
        <f>(((J3023/60)/60)/24)+DATE(1970,1,1)</f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>E3024/L3024</f>
        <v>162.70967741935485</v>
      </c>
      <c r="Q3024" t="str">
        <f t="shared" si="94"/>
        <v>theater</v>
      </c>
      <c r="R3024" t="str">
        <f t="shared" si="95"/>
        <v>spaces</v>
      </c>
      <c r="S3024" s="12">
        <f>(((I3024/60)/60)/24)+DATE(1970,1,1)</f>
        <v>42609.95380787037</v>
      </c>
      <c r="T3024" s="12">
        <f>(((J3024/60)/60)/24)+DATE(1970,1,1)</f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>E3025/L3025</f>
        <v>120.16666666666667</v>
      </c>
      <c r="Q3025" t="str">
        <f t="shared" si="94"/>
        <v>theater</v>
      </c>
      <c r="R3025" t="str">
        <f t="shared" si="95"/>
        <v>spaces</v>
      </c>
      <c r="S3025" s="12">
        <f>(((I3025/60)/60)/24)+DATE(1970,1,1)</f>
        <v>42166.675763888896</v>
      </c>
      <c r="T3025" s="12">
        <f>(((J3025/60)/60)/24)+DATE(1970,1,1)</f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>E3026/L3026</f>
        <v>67.697802197802204</v>
      </c>
      <c r="Q3026" t="str">
        <f t="shared" si="94"/>
        <v>theater</v>
      </c>
      <c r="R3026" t="str">
        <f t="shared" si="95"/>
        <v>spaces</v>
      </c>
      <c r="S3026" s="12">
        <f>(((I3026/60)/60)/24)+DATE(1970,1,1)</f>
        <v>41188.993923611109</v>
      </c>
      <c r="T3026" s="12">
        <f>(((J3026/60)/60)/24)+DATE(1970,1,1)</f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>E3027/L3027</f>
        <v>52.103448275862071</v>
      </c>
      <c r="Q3027" t="str">
        <f t="shared" si="94"/>
        <v>theater</v>
      </c>
      <c r="R3027" t="str">
        <f t="shared" si="95"/>
        <v>spaces</v>
      </c>
      <c r="S3027" s="12">
        <f>(((I3027/60)/60)/24)+DATE(1970,1,1)</f>
        <v>41789.666666666664</v>
      </c>
      <c r="T3027" s="12">
        <f>(((J3027/60)/60)/24)+DATE(1970,1,1)</f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>E3028/L3028</f>
        <v>51.6</v>
      </c>
      <c r="Q3028" t="str">
        <f t="shared" si="94"/>
        <v>theater</v>
      </c>
      <c r="R3028" t="str">
        <f t="shared" si="95"/>
        <v>spaces</v>
      </c>
      <c r="S3028" s="12">
        <f>(((I3028/60)/60)/24)+DATE(1970,1,1)</f>
        <v>42797.459398148145</v>
      </c>
      <c r="T3028" s="12">
        <f>(((J3028/60)/60)/24)+DATE(1970,1,1)</f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>E3029/L3029</f>
        <v>164.3</v>
      </c>
      <c r="Q3029" t="str">
        <f t="shared" si="94"/>
        <v>theater</v>
      </c>
      <c r="R3029" t="str">
        <f t="shared" si="95"/>
        <v>spaces</v>
      </c>
      <c r="S3029" s="12">
        <f>(((I3029/60)/60)/24)+DATE(1970,1,1)</f>
        <v>42083.662627314814</v>
      </c>
      <c r="T3029" s="12">
        <f>(((J3029/60)/60)/24)+DATE(1970,1,1)</f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>E3030/L3030</f>
        <v>84.858585858585855</v>
      </c>
      <c r="Q3030" t="str">
        <f t="shared" si="94"/>
        <v>theater</v>
      </c>
      <c r="R3030" t="str">
        <f t="shared" si="95"/>
        <v>spaces</v>
      </c>
      <c r="S3030" s="12">
        <f>(((I3030/60)/60)/24)+DATE(1970,1,1)</f>
        <v>42597.264178240745</v>
      </c>
      <c r="T3030" s="12">
        <f>(((J3030/60)/60)/24)+DATE(1970,1,1)</f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>E3031/L3031</f>
        <v>94.548850574712645</v>
      </c>
      <c r="Q3031" t="str">
        <f t="shared" si="94"/>
        <v>theater</v>
      </c>
      <c r="R3031" t="str">
        <f t="shared" si="95"/>
        <v>spaces</v>
      </c>
      <c r="S3031" s="12">
        <f>(((I3031/60)/60)/24)+DATE(1970,1,1)</f>
        <v>41961.190972222219</v>
      </c>
      <c r="T3031" s="12">
        <f>(((J3031/60)/60)/24)+DATE(1970,1,1)</f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>E3032/L3032</f>
        <v>45.536585365853661</v>
      </c>
      <c r="Q3032" t="str">
        <f t="shared" si="94"/>
        <v>theater</v>
      </c>
      <c r="R3032" t="str">
        <f t="shared" si="95"/>
        <v>spaces</v>
      </c>
      <c r="S3032" s="12">
        <f>(((I3032/60)/60)/24)+DATE(1970,1,1)</f>
        <v>42263.747349537036</v>
      </c>
      <c r="T3032" s="12">
        <f>(((J3032/60)/60)/24)+DATE(1970,1,1)</f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>E3033/L3033</f>
        <v>51.724137931034484</v>
      </c>
      <c r="Q3033" t="str">
        <f t="shared" si="94"/>
        <v>theater</v>
      </c>
      <c r="R3033" t="str">
        <f t="shared" si="95"/>
        <v>spaces</v>
      </c>
      <c r="S3033" s="12">
        <f>(((I3033/60)/60)/24)+DATE(1970,1,1)</f>
        <v>42657.882488425923</v>
      </c>
      <c r="T3033" s="12">
        <f>(((J3033/60)/60)/24)+DATE(1970,1,1)</f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>E3034/L3034</f>
        <v>50.88</v>
      </c>
      <c r="Q3034" t="str">
        <f t="shared" si="94"/>
        <v>theater</v>
      </c>
      <c r="R3034" t="str">
        <f t="shared" si="95"/>
        <v>spaces</v>
      </c>
      <c r="S3034" s="12">
        <f>(((I3034/60)/60)/24)+DATE(1970,1,1)</f>
        <v>42258.044664351852</v>
      </c>
      <c r="T3034" s="12">
        <f>(((J3034/60)/60)/24)+DATE(1970,1,1)</f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>E3035/L3035</f>
        <v>191.13043478260869</v>
      </c>
      <c r="Q3035" t="str">
        <f t="shared" si="94"/>
        <v>theater</v>
      </c>
      <c r="R3035" t="str">
        <f t="shared" si="95"/>
        <v>spaces</v>
      </c>
      <c r="S3035" s="12">
        <f>(((I3035/60)/60)/24)+DATE(1970,1,1)</f>
        <v>42600.110243055555</v>
      </c>
      <c r="T3035" s="12">
        <f>(((J3035/60)/60)/24)+DATE(1970,1,1)</f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>E3036/L3036</f>
        <v>89.314285714285717</v>
      </c>
      <c r="Q3036" t="str">
        <f t="shared" si="94"/>
        <v>theater</v>
      </c>
      <c r="R3036" t="str">
        <f t="shared" si="95"/>
        <v>spaces</v>
      </c>
      <c r="S3036" s="12">
        <f>(((I3036/60)/60)/24)+DATE(1970,1,1)</f>
        <v>42675.165972222225</v>
      </c>
      <c r="T3036" s="12">
        <f>(((J3036/60)/60)/24)+DATE(1970,1,1)</f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>E3037/L3037</f>
        <v>88.588631921824103</v>
      </c>
      <c r="Q3037" t="str">
        <f t="shared" si="94"/>
        <v>theater</v>
      </c>
      <c r="R3037" t="str">
        <f t="shared" si="95"/>
        <v>spaces</v>
      </c>
      <c r="S3037" s="12">
        <f>(((I3037/60)/60)/24)+DATE(1970,1,1)</f>
        <v>41398.560289351852</v>
      </c>
      <c r="T3037" s="12">
        <f>(((J3037/60)/60)/24)+DATE(1970,1,1)</f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>E3038/L3038</f>
        <v>96.300911854103347</v>
      </c>
      <c r="Q3038" t="str">
        <f t="shared" si="94"/>
        <v>theater</v>
      </c>
      <c r="R3038" t="str">
        <f t="shared" si="95"/>
        <v>spaces</v>
      </c>
      <c r="S3038" s="12">
        <f>(((I3038/60)/60)/24)+DATE(1970,1,1)</f>
        <v>41502.499305555553</v>
      </c>
      <c r="T3038" s="12">
        <f>(((J3038/60)/60)/24)+DATE(1970,1,1)</f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>E3039/L3039</f>
        <v>33.3125</v>
      </c>
      <c r="Q3039" t="str">
        <f t="shared" si="94"/>
        <v>theater</v>
      </c>
      <c r="R3039" t="str">
        <f t="shared" si="95"/>
        <v>spaces</v>
      </c>
      <c r="S3039" s="12">
        <f>(((I3039/60)/60)/24)+DATE(1970,1,1)</f>
        <v>40453.207638888889</v>
      </c>
      <c r="T3039" s="12">
        <f>(((J3039/60)/60)/24)+DATE(1970,1,1)</f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>E3040/L3040</f>
        <v>37.222222222222221</v>
      </c>
      <c r="Q3040" t="str">
        <f t="shared" si="94"/>
        <v>theater</v>
      </c>
      <c r="R3040" t="str">
        <f t="shared" si="95"/>
        <v>spaces</v>
      </c>
      <c r="S3040" s="12">
        <f>(((I3040/60)/60)/24)+DATE(1970,1,1)</f>
        <v>42433.252280092594</v>
      </c>
      <c r="T3040" s="12">
        <f>(((J3040/60)/60)/24)+DATE(1970,1,1)</f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>E3041/L3041</f>
        <v>92.130423728813554</v>
      </c>
      <c r="Q3041" t="str">
        <f t="shared" si="94"/>
        <v>theater</v>
      </c>
      <c r="R3041" t="str">
        <f t="shared" si="95"/>
        <v>spaces</v>
      </c>
      <c r="S3041" s="12">
        <f>(((I3041/60)/60)/24)+DATE(1970,1,1)</f>
        <v>41637.332638888889</v>
      </c>
      <c r="T3041" s="12">
        <f>(((J3041/60)/60)/24)+DATE(1970,1,1)</f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>E3042/L3042</f>
        <v>76.785714285714292</v>
      </c>
      <c r="Q3042" t="str">
        <f t="shared" si="94"/>
        <v>theater</v>
      </c>
      <c r="R3042" t="str">
        <f t="shared" si="95"/>
        <v>spaces</v>
      </c>
      <c r="S3042" s="12">
        <f>(((I3042/60)/60)/24)+DATE(1970,1,1)</f>
        <v>42181.958333333328</v>
      </c>
      <c r="T3042" s="12">
        <f>(((J3042/60)/60)/24)+DATE(1970,1,1)</f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>E3043/L3043</f>
        <v>96.526315789473685</v>
      </c>
      <c r="Q3043" t="str">
        <f t="shared" si="94"/>
        <v>theater</v>
      </c>
      <c r="R3043" t="str">
        <f t="shared" si="95"/>
        <v>spaces</v>
      </c>
      <c r="S3043" s="12">
        <f>(((I3043/60)/60)/24)+DATE(1970,1,1)</f>
        <v>42389.868611111116</v>
      </c>
      <c r="T3043" s="12">
        <f>(((J3043/60)/60)/24)+DATE(1970,1,1)</f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>E3044/L3044</f>
        <v>51.891891891891895</v>
      </c>
      <c r="Q3044" t="str">
        <f t="shared" si="94"/>
        <v>theater</v>
      </c>
      <c r="R3044" t="str">
        <f t="shared" si="95"/>
        <v>spaces</v>
      </c>
      <c r="S3044" s="12">
        <f>(((I3044/60)/60)/24)+DATE(1970,1,1)</f>
        <v>42283.688043981485</v>
      </c>
      <c r="T3044" s="12">
        <f>(((J3044/60)/60)/24)+DATE(1970,1,1)</f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>E3045/L3045</f>
        <v>128.9140625</v>
      </c>
      <c r="Q3045" t="str">
        <f t="shared" si="94"/>
        <v>theater</v>
      </c>
      <c r="R3045" t="str">
        <f t="shared" si="95"/>
        <v>spaces</v>
      </c>
      <c r="S3045" s="12">
        <f>(((I3045/60)/60)/24)+DATE(1970,1,1)</f>
        <v>42110.118055555555</v>
      </c>
      <c r="T3045" s="12">
        <f>(((J3045/60)/60)/24)+DATE(1970,1,1)</f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>E3046/L3046</f>
        <v>84.108974358974365</v>
      </c>
      <c r="Q3046" t="str">
        <f t="shared" si="94"/>
        <v>theater</v>
      </c>
      <c r="R3046" t="str">
        <f t="shared" si="95"/>
        <v>spaces</v>
      </c>
      <c r="S3046" s="12">
        <f>(((I3046/60)/60)/24)+DATE(1970,1,1)</f>
        <v>42402.7268287037</v>
      </c>
      <c r="T3046" s="12">
        <f>(((J3046/60)/60)/24)+DATE(1970,1,1)</f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>E3047/L3047</f>
        <v>82.941562500000003</v>
      </c>
      <c r="Q3047" t="str">
        <f t="shared" si="94"/>
        <v>theater</v>
      </c>
      <c r="R3047" t="str">
        <f t="shared" si="95"/>
        <v>spaces</v>
      </c>
      <c r="S3047" s="12">
        <f>(((I3047/60)/60)/24)+DATE(1970,1,1)</f>
        <v>41873.155729166669</v>
      </c>
      <c r="T3047" s="12">
        <f>(((J3047/60)/60)/24)+DATE(1970,1,1)</f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>E3048/L3048</f>
        <v>259.94827586206895</v>
      </c>
      <c r="Q3048" t="str">
        <f t="shared" si="94"/>
        <v>theater</v>
      </c>
      <c r="R3048" t="str">
        <f t="shared" si="95"/>
        <v>spaces</v>
      </c>
      <c r="S3048" s="12">
        <f>(((I3048/60)/60)/24)+DATE(1970,1,1)</f>
        <v>41892.202777777777</v>
      </c>
      <c r="T3048" s="12">
        <f>(((J3048/60)/60)/24)+DATE(1970,1,1)</f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>E3049/L3049</f>
        <v>37.25</v>
      </c>
      <c r="Q3049" t="str">
        <f t="shared" si="94"/>
        <v>theater</v>
      </c>
      <c r="R3049" t="str">
        <f t="shared" si="95"/>
        <v>spaces</v>
      </c>
      <c r="S3049" s="12">
        <f>(((I3049/60)/60)/24)+DATE(1970,1,1)</f>
        <v>42487.552777777775</v>
      </c>
      <c r="T3049" s="12">
        <f>(((J3049/60)/60)/24)+DATE(1970,1,1)</f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>E3050/L3050</f>
        <v>177.02127659574469</v>
      </c>
      <c r="Q3050" t="str">
        <f t="shared" si="94"/>
        <v>theater</v>
      </c>
      <c r="R3050" t="str">
        <f t="shared" si="95"/>
        <v>spaces</v>
      </c>
      <c r="S3050" s="12">
        <f>(((I3050/60)/60)/24)+DATE(1970,1,1)</f>
        <v>42004.890277777777</v>
      </c>
      <c r="T3050" s="12">
        <f>(((J3050/60)/60)/24)+DATE(1970,1,1)</f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>E3051/L3051</f>
        <v>74.074074074074076</v>
      </c>
      <c r="Q3051" t="str">
        <f t="shared" si="94"/>
        <v>theater</v>
      </c>
      <c r="R3051" t="str">
        <f t="shared" si="95"/>
        <v>spaces</v>
      </c>
      <c r="S3051" s="12">
        <f>(((I3051/60)/60)/24)+DATE(1970,1,1)</f>
        <v>42169.014525462961</v>
      </c>
      <c r="T3051" s="12">
        <f>(((J3051/60)/60)/24)+DATE(1970,1,1)</f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>E3052/L3052</f>
        <v>70.666666666666671</v>
      </c>
      <c r="Q3052" t="str">
        <f t="shared" si="94"/>
        <v>theater</v>
      </c>
      <c r="R3052" t="str">
        <f t="shared" si="95"/>
        <v>spaces</v>
      </c>
      <c r="S3052" s="12">
        <f>(((I3052/60)/60)/24)+DATE(1970,1,1)</f>
        <v>42495.16851851852</v>
      </c>
      <c r="T3052" s="12">
        <f>(((J3052/60)/60)/24)+DATE(1970,1,1)</f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>E3053/L3053</f>
        <v>23.62857142857143</v>
      </c>
      <c r="Q3053" t="str">
        <f t="shared" si="94"/>
        <v>theater</v>
      </c>
      <c r="R3053" t="str">
        <f t="shared" si="95"/>
        <v>spaces</v>
      </c>
      <c r="S3053" s="12">
        <f>(((I3053/60)/60)/24)+DATE(1970,1,1)</f>
        <v>42774.416030092587</v>
      </c>
      <c r="T3053" s="12">
        <f>(((J3053/60)/60)/24)+DATE(1970,1,1)</f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>E3054/L3054</f>
        <v>37.5</v>
      </c>
      <c r="Q3054" t="str">
        <f t="shared" si="94"/>
        <v>theater</v>
      </c>
      <c r="R3054" t="str">
        <f t="shared" si="95"/>
        <v>spaces</v>
      </c>
      <c r="S3054" s="12">
        <f>(((I3054/60)/60)/24)+DATE(1970,1,1)</f>
        <v>42152.665972222225</v>
      </c>
      <c r="T3054" s="12">
        <f>(((J3054/60)/60)/24)+DATE(1970,1,1)</f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>E3055/L3055</f>
        <v>13.333333333333334</v>
      </c>
      <c r="Q3055" t="str">
        <f t="shared" si="94"/>
        <v>theater</v>
      </c>
      <c r="R3055" t="str">
        <f t="shared" si="95"/>
        <v>spaces</v>
      </c>
      <c r="S3055" s="12">
        <f>(((I3055/60)/60)/24)+DATE(1970,1,1)</f>
        <v>41914.165972222225</v>
      </c>
      <c r="T3055" s="12">
        <f>(((J3055/60)/60)/24)+DATE(1970,1,1)</f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>E3056/L3056</f>
        <v>#DIV/0!</v>
      </c>
      <c r="Q3056" t="str">
        <f t="shared" si="94"/>
        <v>theater</v>
      </c>
      <c r="R3056" t="str">
        <f t="shared" si="95"/>
        <v>spaces</v>
      </c>
      <c r="S3056" s="12">
        <f>(((I3056/60)/60)/24)+DATE(1970,1,1)</f>
        <v>42065.044444444444</v>
      </c>
      <c r="T3056" s="12">
        <f>(((J3056/60)/60)/24)+DATE(1970,1,1)</f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>E3057/L3057</f>
        <v>1</v>
      </c>
      <c r="Q3057" t="str">
        <f t="shared" si="94"/>
        <v>theater</v>
      </c>
      <c r="R3057" t="str">
        <f t="shared" si="95"/>
        <v>spaces</v>
      </c>
      <c r="S3057" s="12">
        <f>(((I3057/60)/60)/24)+DATE(1970,1,1)</f>
        <v>42013.95821759259</v>
      </c>
      <c r="T3057" s="12">
        <f>(((J3057/60)/60)/24)+DATE(1970,1,1)</f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>E3058/L3058</f>
        <v>#DIV/0!</v>
      </c>
      <c r="Q3058" t="str">
        <f t="shared" si="94"/>
        <v>theater</v>
      </c>
      <c r="R3058" t="str">
        <f t="shared" si="95"/>
        <v>spaces</v>
      </c>
      <c r="S3058" s="12">
        <f>(((I3058/60)/60)/24)+DATE(1970,1,1)</f>
        <v>41911.636388888888</v>
      </c>
      <c r="T3058" s="12">
        <f>(((J3058/60)/60)/24)+DATE(1970,1,1)</f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>E3059/L3059</f>
        <v>#DIV/0!</v>
      </c>
      <c r="Q3059" t="str">
        <f t="shared" si="94"/>
        <v>theater</v>
      </c>
      <c r="R3059" t="str">
        <f t="shared" si="95"/>
        <v>spaces</v>
      </c>
      <c r="S3059" s="12">
        <f>(((I3059/60)/60)/24)+DATE(1970,1,1)</f>
        <v>42463.608923611115</v>
      </c>
      <c r="T3059" s="12">
        <f>(((J3059/60)/60)/24)+DATE(1970,1,1)</f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>E3060/L3060</f>
        <v>1</v>
      </c>
      <c r="Q3060" t="str">
        <f t="shared" si="94"/>
        <v>theater</v>
      </c>
      <c r="R3060" t="str">
        <f t="shared" si="95"/>
        <v>spaces</v>
      </c>
      <c r="S3060" s="12">
        <f>(((I3060/60)/60)/24)+DATE(1970,1,1)</f>
        <v>42510.374305555553</v>
      </c>
      <c r="T3060" s="12">
        <f>(((J3060/60)/60)/24)+DATE(1970,1,1)</f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>E3061/L3061</f>
        <v>41</v>
      </c>
      <c r="Q3061" t="str">
        <f t="shared" si="94"/>
        <v>theater</v>
      </c>
      <c r="R3061" t="str">
        <f t="shared" si="95"/>
        <v>spaces</v>
      </c>
      <c r="S3061" s="12">
        <f>(((I3061/60)/60)/24)+DATE(1970,1,1)</f>
        <v>41859.935717592591</v>
      </c>
      <c r="T3061" s="12">
        <f>(((J3061/60)/60)/24)+DATE(1970,1,1)</f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>E3062/L3062</f>
        <v>55.833333333333336</v>
      </c>
      <c r="Q3062" t="str">
        <f t="shared" si="94"/>
        <v>theater</v>
      </c>
      <c r="R3062" t="str">
        <f t="shared" si="95"/>
        <v>spaces</v>
      </c>
      <c r="S3062" s="12">
        <f>(((I3062/60)/60)/24)+DATE(1970,1,1)</f>
        <v>42275.274699074071</v>
      </c>
      <c r="T3062" s="12">
        <f>(((J3062/60)/60)/24)+DATE(1970,1,1)</f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>E3063/L3063</f>
        <v>#DIV/0!</v>
      </c>
      <c r="Q3063" t="str">
        <f t="shared" si="94"/>
        <v>theater</v>
      </c>
      <c r="R3063" t="str">
        <f t="shared" si="95"/>
        <v>spaces</v>
      </c>
      <c r="S3063" s="12">
        <f>(((I3063/60)/60)/24)+DATE(1970,1,1)</f>
        <v>41864.784120370372</v>
      </c>
      <c r="T3063" s="12">
        <f>(((J3063/60)/60)/24)+DATE(1970,1,1)</f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>E3064/L3064</f>
        <v>99.761194029850742</v>
      </c>
      <c r="Q3064" t="str">
        <f t="shared" si="94"/>
        <v>theater</v>
      </c>
      <c r="R3064" t="str">
        <f t="shared" si="95"/>
        <v>spaces</v>
      </c>
      <c r="S3064" s="12">
        <f>(((I3064/60)/60)/24)+DATE(1970,1,1)</f>
        <v>42277.75</v>
      </c>
      <c r="T3064" s="12">
        <f>(((J3064/60)/60)/24)+DATE(1970,1,1)</f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>E3065/L3065</f>
        <v>25.521739130434781</v>
      </c>
      <c r="Q3065" t="str">
        <f t="shared" si="94"/>
        <v>theater</v>
      </c>
      <c r="R3065" t="str">
        <f t="shared" si="95"/>
        <v>spaces</v>
      </c>
      <c r="S3065" s="12">
        <f>(((I3065/60)/60)/24)+DATE(1970,1,1)</f>
        <v>42665.922893518517</v>
      </c>
      <c r="T3065" s="12">
        <f>(((J3065/60)/60)/24)+DATE(1970,1,1)</f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>E3066/L3066</f>
        <v>117.65277777777777</v>
      </c>
      <c r="Q3066" t="str">
        <f t="shared" si="94"/>
        <v>theater</v>
      </c>
      <c r="R3066" t="str">
        <f t="shared" si="95"/>
        <v>spaces</v>
      </c>
      <c r="S3066" s="12">
        <f>(((I3066/60)/60)/24)+DATE(1970,1,1)</f>
        <v>42330.290972222225</v>
      </c>
      <c r="T3066" s="12">
        <f>(((J3066/60)/60)/24)+DATE(1970,1,1)</f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>E3067/L3067</f>
        <v>5</v>
      </c>
      <c r="Q3067" t="str">
        <f t="shared" si="94"/>
        <v>theater</v>
      </c>
      <c r="R3067" t="str">
        <f t="shared" si="95"/>
        <v>spaces</v>
      </c>
      <c r="S3067" s="12">
        <f>(((I3067/60)/60)/24)+DATE(1970,1,1)</f>
        <v>41850.055231481485</v>
      </c>
      <c r="T3067" s="12">
        <f>(((J3067/60)/60)/24)+DATE(1970,1,1)</f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>E3068/L3068</f>
        <v>2796.6666666666665</v>
      </c>
      <c r="Q3068" t="str">
        <f t="shared" si="94"/>
        <v>theater</v>
      </c>
      <c r="R3068" t="str">
        <f t="shared" si="95"/>
        <v>spaces</v>
      </c>
      <c r="S3068" s="12">
        <f>(((I3068/60)/60)/24)+DATE(1970,1,1)</f>
        <v>42561.228437500002</v>
      </c>
      <c r="T3068" s="12">
        <f>(((J3068/60)/60)/24)+DATE(1970,1,1)</f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>E3069/L3069</f>
        <v>200</v>
      </c>
      <c r="Q3069" t="str">
        <f t="shared" si="94"/>
        <v>theater</v>
      </c>
      <c r="R3069" t="str">
        <f t="shared" si="95"/>
        <v>spaces</v>
      </c>
      <c r="S3069" s="12">
        <f>(((I3069/60)/60)/24)+DATE(1970,1,1)</f>
        <v>42256.938414351855</v>
      </c>
      <c r="T3069" s="12">
        <f>(((J3069/60)/60)/24)+DATE(1970,1,1)</f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>E3070/L3070</f>
        <v>87.5</v>
      </c>
      <c r="Q3070" t="str">
        <f t="shared" si="94"/>
        <v>theater</v>
      </c>
      <c r="R3070" t="str">
        <f t="shared" si="95"/>
        <v>spaces</v>
      </c>
      <c r="S3070" s="12">
        <f>(((I3070/60)/60)/24)+DATE(1970,1,1)</f>
        <v>42293.691574074073</v>
      </c>
      <c r="T3070" s="12">
        <f>(((J3070/60)/60)/24)+DATE(1970,1,1)</f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>E3071/L3071</f>
        <v>20.142857142857142</v>
      </c>
      <c r="Q3071" t="str">
        <f t="shared" si="94"/>
        <v>theater</v>
      </c>
      <c r="R3071" t="str">
        <f t="shared" si="95"/>
        <v>spaces</v>
      </c>
      <c r="S3071" s="12">
        <f>(((I3071/60)/60)/24)+DATE(1970,1,1)</f>
        <v>41987.833726851852</v>
      </c>
      <c r="T3071" s="12">
        <f>(((J3071/60)/60)/24)+DATE(1970,1,1)</f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>E3072/L3072</f>
        <v>20.875</v>
      </c>
      <c r="Q3072" t="str">
        <f t="shared" si="94"/>
        <v>theater</v>
      </c>
      <c r="R3072" t="str">
        <f t="shared" si="95"/>
        <v>spaces</v>
      </c>
      <c r="S3072" s="12">
        <f>(((I3072/60)/60)/24)+DATE(1970,1,1)</f>
        <v>42711.733437499999</v>
      </c>
      <c r="T3072" s="12">
        <f>(((J3072/60)/60)/24)+DATE(1970,1,1)</f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>E3073/L3073</f>
        <v>61.307692307692307</v>
      </c>
      <c r="Q3073" t="str">
        <f t="shared" si="94"/>
        <v>theater</v>
      </c>
      <c r="R3073" t="str">
        <f t="shared" si="95"/>
        <v>spaces</v>
      </c>
      <c r="S3073" s="12">
        <f>(((I3073/60)/60)/24)+DATE(1970,1,1)</f>
        <v>42115.249305555553</v>
      </c>
      <c r="T3073" s="12">
        <f>(((J3073/60)/60)/24)+DATE(1970,1,1)</f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>E3074/L3074</f>
        <v>1</v>
      </c>
      <c r="Q3074" t="str">
        <f t="shared" si="94"/>
        <v>theater</v>
      </c>
      <c r="R3074" t="str">
        <f t="shared" si="95"/>
        <v>spaces</v>
      </c>
      <c r="S3074" s="12">
        <f>(((I3074/60)/60)/24)+DATE(1970,1,1)</f>
        <v>42673.073611111111</v>
      </c>
      <c r="T3074" s="12">
        <f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>E3075/L3075</f>
        <v>92.142857142857139</v>
      </c>
      <c r="Q3075" t="str">
        <f t="shared" ref="Q3075:Q3138" si="96">LEFT(N3075, SEARCH("/",N3075,1)-1)</f>
        <v>theater</v>
      </c>
      <c r="R3075" t="str">
        <f t="shared" ref="R3075:R3138" si="97">RIGHT(N3075,LEN(N3075) - SEARCH("/", N3075, SEARCH("/", N3075) - 1))</f>
        <v>spaces</v>
      </c>
      <c r="S3075" s="12">
        <f>(((I3075/60)/60)/24)+DATE(1970,1,1)</f>
        <v>42169.804861111115</v>
      </c>
      <c r="T3075" s="12">
        <f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>E3076/L3076</f>
        <v>7.333333333333333</v>
      </c>
      <c r="Q3076" t="str">
        <f t="shared" si="96"/>
        <v>theater</v>
      </c>
      <c r="R3076" t="str">
        <f t="shared" si="97"/>
        <v>spaces</v>
      </c>
      <c r="S3076" s="12">
        <f>(((I3076/60)/60)/24)+DATE(1970,1,1)</f>
        <v>42439.571284722217</v>
      </c>
      <c r="T3076" s="12">
        <f>(((J3076/60)/60)/24)+DATE(1970,1,1)</f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>E3077/L3077</f>
        <v>64.8</v>
      </c>
      <c r="Q3077" t="str">
        <f t="shared" si="96"/>
        <v>theater</v>
      </c>
      <c r="R3077" t="str">
        <f t="shared" si="97"/>
        <v>spaces</v>
      </c>
      <c r="S3077" s="12">
        <f>(((I3077/60)/60)/24)+DATE(1970,1,1)</f>
        <v>42601.102314814809</v>
      </c>
      <c r="T3077" s="12">
        <f>(((J3077/60)/60)/24)+DATE(1970,1,1)</f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>E3078/L3078</f>
        <v>30.12</v>
      </c>
      <c r="Q3078" t="str">
        <f t="shared" si="96"/>
        <v>theater</v>
      </c>
      <c r="R3078" t="str">
        <f t="shared" si="97"/>
        <v>spaces</v>
      </c>
      <c r="S3078" s="12">
        <f>(((I3078/60)/60)/24)+DATE(1970,1,1)</f>
        <v>42286.651886574073</v>
      </c>
      <c r="T3078" s="12">
        <f>(((J3078/60)/60)/24)+DATE(1970,1,1)</f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>E3079/L3079</f>
        <v>52.5</v>
      </c>
      <c r="Q3079" t="str">
        <f t="shared" si="96"/>
        <v>theater</v>
      </c>
      <c r="R3079" t="str">
        <f t="shared" si="97"/>
        <v>spaces</v>
      </c>
      <c r="S3079" s="12">
        <f>(((I3079/60)/60)/24)+DATE(1970,1,1)</f>
        <v>42796.956921296296</v>
      </c>
      <c r="T3079" s="12">
        <f>(((J3079/60)/60)/24)+DATE(1970,1,1)</f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>E3080/L3080</f>
        <v>23.666666666666668</v>
      </c>
      <c r="Q3080" t="str">
        <f t="shared" si="96"/>
        <v>theater</v>
      </c>
      <c r="R3080" t="str">
        <f t="shared" si="97"/>
        <v>spaces</v>
      </c>
      <c r="S3080" s="12">
        <f>(((I3080/60)/60)/24)+DATE(1970,1,1)</f>
        <v>42061.138831018514</v>
      </c>
      <c r="T3080" s="12">
        <f>(((J3080/60)/60)/24)+DATE(1970,1,1)</f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>E3081/L3081</f>
        <v>415.77777777777777</v>
      </c>
      <c r="Q3081" t="str">
        <f t="shared" si="96"/>
        <v>theater</v>
      </c>
      <c r="R3081" t="str">
        <f t="shared" si="97"/>
        <v>spaces</v>
      </c>
      <c r="S3081" s="12">
        <f>(((I3081/60)/60)/24)+DATE(1970,1,1)</f>
        <v>42085.671701388885</v>
      </c>
      <c r="T3081" s="12">
        <f>(((J3081/60)/60)/24)+DATE(1970,1,1)</f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>E3082/L3082</f>
        <v>53.714285714285715</v>
      </c>
      <c r="Q3082" t="str">
        <f t="shared" si="96"/>
        <v>theater</v>
      </c>
      <c r="R3082" t="str">
        <f t="shared" si="97"/>
        <v>spaces</v>
      </c>
      <c r="S3082" s="12">
        <f>(((I3082/60)/60)/24)+DATE(1970,1,1)</f>
        <v>42000.0699537037</v>
      </c>
      <c r="T3082" s="12">
        <f>(((J3082/60)/60)/24)+DATE(1970,1,1)</f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>E3083/L3083</f>
        <v>420.6</v>
      </c>
      <c r="Q3083" t="str">
        <f t="shared" si="96"/>
        <v>theater</v>
      </c>
      <c r="R3083" t="str">
        <f t="shared" si="97"/>
        <v>spaces</v>
      </c>
      <c r="S3083" s="12">
        <f>(((I3083/60)/60)/24)+DATE(1970,1,1)</f>
        <v>42267.181608796294</v>
      </c>
      <c r="T3083" s="12">
        <f>(((J3083/60)/60)/24)+DATE(1970,1,1)</f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>E3084/L3084</f>
        <v>#DIV/0!</v>
      </c>
      <c r="Q3084" t="str">
        <f t="shared" si="96"/>
        <v>theater</v>
      </c>
      <c r="R3084" t="str">
        <f t="shared" si="97"/>
        <v>spaces</v>
      </c>
      <c r="S3084" s="12">
        <f>(((I3084/60)/60)/24)+DATE(1970,1,1)</f>
        <v>42323.96465277778</v>
      </c>
      <c r="T3084" s="12">
        <f>(((J3084/60)/60)/24)+DATE(1970,1,1)</f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>E3085/L3085</f>
        <v>18.666666666666668</v>
      </c>
      <c r="Q3085" t="str">
        <f t="shared" si="96"/>
        <v>theater</v>
      </c>
      <c r="R3085" t="str">
        <f t="shared" si="97"/>
        <v>spaces</v>
      </c>
      <c r="S3085" s="12">
        <f>(((I3085/60)/60)/24)+DATE(1970,1,1)</f>
        <v>41883.208333333336</v>
      </c>
      <c r="T3085" s="12">
        <f>(((J3085/60)/60)/24)+DATE(1970,1,1)</f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>E3086/L3086</f>
        <v>78.333333333333329</v>
      </c>
      <c r="Q3086" t="str">
        <f t="shared" si="96"/>
        <v>theater</v>
      </c>
      <c r="R3086" t="str">
        <f t="shared" si="97"/>
        <v>spaces</v>
      </c>
      <c r="S3086" s="12">
        <f>(((I3086/60)/60)/24)+DATE(1970,1,1)</f>
        <v>42129.783333333333</v>
      </c>
      <c r="T3086" s="12">
        <f>(((J3086/60)/60)/24)+DATE(1970,1,1)</f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>E3087/L3087</f>
        <v>67.777777777777771</v>
      </c>
      <c r="Q3087" t="str">
        <f t="shared" si="96"/>
        <v>theater</v>
      </c>
      <c r="R3087" t="str">
        <f t="shared" si="97"/>
        <v>spaces</v>
      </c>
      <c r="S3087" s="12">
        <f>(((I3087/60)/60)/24)+DATE(1970,1,1)</f>
        <v>42276.883784722217</v>
      </c>
      <c r="T3087" s="12">
        <f>(((J3087/60)/60)/24)+DATE(1970,1,1)</f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>E3088/L3088</f>
        <v>16.666666666666668</v>
      </c>
      <c r="Q3088" t="str">
        <f t="shared" si="96"/>
        <v>theater</v>
      </c>
      <c r="R3088" t="str">
        <f t="shared" si="97"/>
        <v>spaces</v>
      </c>
      <c r="S3088" s="12">
        <f>(((I3088/60)/60)/24)+DATE(1970,1,1)</f>
        <v>42233.67082175926</v>
      </c>
      <c r="T3088" s="12">
        <f>(((J3088/60)/60)/24)+DATE(1970,1,1)</f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>E3089/L3089</f>
        <v>62.5</v>
      </c>
      <c r="Q3089" t="str">
        <f t="shared" si="96"/>
        <v>theater</v>
      </c>
      <c r="R3089" t="str">
        <f t="shared" si="97"/>
        <v>spaces</v>
      </c>
      <c r="S3089" s="12">
        <f>(((I3089/60)/60)/24)+DATE(1970,1,1)</f>
        <v>42725.192013888889</v>
      </c>
      <c r="T3089" s="12">
        <f>(((J3089/60)/60)/24)+DATE(1970,1,1)</f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>E3090/L3090</f>
        <v>42</v>
      </c>
      <c r="Q3090" t="str">
        <f t="shared" si="96"/>
        <v>theater</v>
      </c>
      <c r="R3090" t="str">
        <f t="shared" si="97"/>
        <v>spaces</v>
      </c>
      <c r="S3090" s="12">
        <f>(((I3090/60)/60)/24)+DATE(1970,1,1)</f>
        <v>42012.570138888885</v>
      </c>
      <c r="T3090" s="12">
        <f>(((J3090/60)/60)/24)+DATE(1970,1,1)</f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>E3091/L3091</f>
        <v>130.0888888888889</v>
      </c>
      <c r="Q3091" t="str">
        <f t="shared" si="96"/>
        <v>theater</v>
      </c>
      <c r="R3091" t="str">
        <f t="shared" si="97"/>
        <v>spaces</v>
      </c>
      <c r="S3091" s="12">
        <f>(((I3091/60)/60)/24)+DATE(1970,1,1)</f>
        <v>42560.082638888889</v>
      </c>
      <c r="T3091" s="12">
        <f>(((J3091/60)/60)/24)+DATE(1970,1,1)</f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>E3092/L3092</f>
        <v>1270.2222222222222</v>
      </c>
      <c r="Q3092" t="str">
        <f t="shared" si="96"/>
        <v>theater</v>
      </c>
      <c r="R3092" t="str">
        <f t="shared" si="97"/>
        <v>spaces</v>
      </c>
      <c r="S3092" s="12">
        <f>(((I3092/60)/60)/24)+DATE(1970,1,1)</f>
        <v>42125.777141203704</v>
      </c>
      <c r="T3092" s="12">
        <f>(((J3092/60)/60)/24)+DATE(1970,1,1)</f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>E3093/L3093</f>
        <v>88.444444444444443</v>
      </c>
      <c r="Q3093" t="str">
        <f t="shared" si="96"/>
        <v>theater</v>
      </c>
      <c r="R3093" t="str">
        <f t="shared" si="97"/>
        <v>spaces</v>
      </c>
      <c r="S3093" s="12">
        <f>(((I3093/60)/60)/24)+DATE(1970,1,1)</f>
        <v>42596.948414351849</v>
      </c>
      <c r="T3093" s="12">
        <f>(((J3093/60)/60)/24)+DATE(1970,1,1)</f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>E3094/L3094</f>
        <v>56.342380952380957</v>
      </c>
      <c r="Q3094" t="str">
        <f t="shared" si="96"/>
        <v>theater</v>
      </c>
      <c r="R3094" t="str">
        <f t="shared" si="97"/>
        <v>spaces</v>
      </c>
      <c r="S3094" s="12">
        <f>(((I3094/60)/60)/24)+DATE(1970,1,1)</f>
        <v>42292.916666666672</v>
      </c>
      <c r="T3094" s="12">
        <f>(((J3094/60)/60)/24)+DATE(1970,1,1)</f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>E3095/L3095</f>
        <v>53.529411764705884</v>
      </c>
      <c r="Q3095" t="str">
        <f t="shared" si="96"/>
        <v>theater</v>
      </c>
      <c r="R3095" t="str">
        <f t="shared" si="97"/>
        <v>spaces</v>
      </c>
      <c r="S3095" s="12">
        <f>(((I3095/60)/60)/24)+DATE(1970,1,1)</f>
        <v>41791.165972222225</v>
      </c>
      <c r="T3095" s="12">
        <f>(((J3095/60)/60)/24)+DATE(1970,1,1)</f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>E3096/L3096</f>
        <v>25</v>
      </c>
      <c r="Q3096" t="str">
        <f t="shared" si="96"/>
        <v>theater</v>
      </c>
      <c r="R3096" t="str">
        <f t="shared" si="97"/>
        <v>spaces</v>
      </c>
      <c r="S3096" s="12">
        <f>(((I3096/60)/60)/24)+DATE(1970,1,1)</f>
        <v>42267.795787037037</v>
      </c>
      <c r="T3096" s="12">
        <f>(((J3096/60)/60)/24)+DATE(1970,1,1)</f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>E3097/L3097</f>
        <v>50</v>
      </c>
      <c r="Q3097" t="str">
        <f t="shared" si="96"/>
        <v>theater</v>
      </c>
      <c r="R3097" t="str">
        <f t="shared" si="97"/>
        <v>spaces</v>
      </c>
      <c r="S3097" s="12">
        <f>(((I3097/60)/60)/24)+DATE(1970,1,1)</f>
        <v>42583.025231481486</v>
      </c>
      <c r="T3097" s="12">
        <f>(((J3097/60)/60)/24)+DATE(1970,1,1)</f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>E3098/L3098</f>
        <v>56.785714285714285</v>
      </c>
      <c r="Q3098" t="str">
        <f t="shared" si="96"/>
        <v>theater</v>
      </c>
      <c r="R3098" t="str">
        <f t="shared" si="97"/>
        <v>spaces</v>
      </c>
      <c r="S3098" s="12">
        <f>(((I3098/60)/60)/24)+DATE(1970,1,1)</f>
        <v>42144.825532407413</v>
      </c>
      <c r="T3098" s="12">
        <f>(((J3098/60)/60)/24)+DATE(1970,1,1)</f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>E3099/L3099</f>
        <v>40.833333333333336</v>
      </c>
      <c r="Q3099" t="str">
        <f t="shared" si="96"/>
        <v>theater</v>
      </c>
      <c r="R3099" t="str">
        <f t="shared" si="97"/>
        <v>spaces</v>
      </c>
      <c r="S3099" s="12">
        <f>(((I3099/60)/60)/24)+DATE(1970,1,1)</f>
        <v>42650.583333333328</v>
      </c>
      <c r="T3099" s="12">
        <f>(((J3099/60)/60)/24)+DATE(1970,1,1)</f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>E3100/L3100</f>
        <v>65.111111111111114</v>
      </c>
      <c r="Q3100" t="str">
        <f t="shared" si="96"/>
        <v>theater</v>
      </c>
      <c r="R3100" t="str">
        <f t="shared" si="97"/>
        <v>spaces</v>
      </c>
      <c r="S3100" s="12">
        <f>(((I3100/60)/60)/24)+DATE(1970,1,1)</f>
        <v>42408.01180555555</v>
      </c>
      <c r="T3100" s="12">
        <f>(((J3100/60)/60)/24)+DATE(1970,1,1)</f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>E3101/L3101</f>
        <v>55.6</v>
      </c>
      <c r="Q3101" t="str">
        <f t="shared" si="96"/>
        <v>theater</v>
      </c>
      <c r="R3101" t="str">
        <f t="shared" si="97"/>
        <v>spaces</v>
      </c>
      <c r="S3101" s="12">
        <f>(((I3101/60)/60)/24)+DATE(1970,1,1)</f>
        <v>42412.189710648148</v>
      </c>
      <c r="T3101" s="12">
        <f>(((J3101/60)/60)/24)+DATE(1970,1,1)</f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>E3102/L3102</f>
        <v>140.53846153846155</v>
      </c>
      <c r="Q3102" t="str">
        <f t="shared" si="96"/>
        <v>theater</v>
      </c>
      <c r="R3102" t="str">
        <f t="shared" si="97"/>
        <v>spaces</v>
      </c>
      <c r="S3102" s="12">
        <f>(((I3102/60)/60)/24)+DATE(1970,1,1)</f>
        <v>41932.622395833336</v>
      </c>
      <c r="T3102" s="12">
        <f>(((J3102/60)/60)/24)+DATE(1970,1,1)</f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>E3103/L3103</f>
        <v>25</v>
      </c>
      <c r="Q3103" t="str">
        <f t="shared" si="96"/>
        <v>theater</v>
      </c>
      <c r="R3103" t="str">
        <f t="shared" si="97"/>
        <v>spaces</v>
      </c>
      <c r="S3103" s="12">
        <f>(((I3103/60)/60)/24)+DATE(1970,1,1)</f>
        <v>42201.330555555556</v>
      </c>
      <c r="T3103" s="12">
        <f>(((J3103/60)/60)/24)+DATE(1970,1,1)</f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>E3104/L3104</f>
        <v>69.533333333333331</v>
      </c>
      <c r="Q3104" t="str">
        <f t="shared" si="96"/>
        <v>theater</v>
      </c>
      <c r="R3104" t="str">
        <f t="shared" si="97"/>
        <v>spaces</v>
      </c>
      <c r="S3104" s="12">
        <f>(((I3104/60)/60)/24)+DATE(1970,1,1)</f>
        <v>42605.340486111112</v>
      </c>
      <c r="T3104" s="12">
        <f>(((J3104/60)/60)/24)+DATE(1970,1,1)</f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>E3105/L3105</f>
        <v>5.5</v>
      </c>
      <c r="Q3105" t="str">
        <f t="shared" si="96"/>
        <v>theater</v>
      </c>
      <c r="R3105" t="str">
        <f t="shared" si="97"/>
        <v>spaces</v>
      </c>
      <c r="S3105" s="12">
        <f>(((I3105/60)/60)/24)+DATE(1970,1,1)</f>
        <v>42167.156319444446</v>
      </c>
      <c r="T3105" s="12">
        <f>(((J3105/60)/60)/24)+DATE(1970,1,1)</f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>E3106/L3106</f>
        <v>237</v>
      </c>
      <c r="Q3106" t="str">
        <f t="shared" si="96"/>
        <v>theater</v>
      </c>
      <c r="R3106" t="str">
        <f t="shared" si="97"/>
        <v>spaces</v>
      </c>
      <c r="S3106" s="12">
        <f>(((I3106/60)/60)/24)+DATE(1970,1,1)</f>
        <v>42038.083333333328</v>
      </c>
      <c r="T3106" s="12">
        <f>(((J3106/60)/60)/24)+DATE(1970,1,1)</f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>E3107/L3107</f>
        <v>79.870967741935488</v>
      </c>
      <c r="Q3107" t="str">
        <f t="shared" si="96"/>
        <v>theater</v>
      </c>
      <c r="R3107" t="str">
        <f t="shared" si="97"/>
        <v>spaces</v>
      </c>
      <c r="S3107" s="12">
        <f>(((I3107/60)/60)/24)+DATE(1970,1,1)</f>
        <v>41931.208333333336</v>
      </c>
      <c r="T3107" s="12">
        <f>(((J3107/60)/60)/24)+DATE(1970,1,1)</f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>E3108/L3108</f>
        <v>10.25</v>
      </c>
      <c r="Q3108" t="str">
        <f t="shared" si="96"/>
        <v>theater</v>
      </c>
      <c r="R3108" t="str">
        <f t="shared" si="97"/>
        <v>spaces</v>
      </c>
      <c r="S3108" s="12">
        <f>(((I3108/60)/60)/24)+DATE(1970,1,1)</f>
        <v>42263.916666666672</v>
      </c>
      <c r="T3108" s="12">
        <f>(((J3108/60)/60)/24)+DATE(1970,1,1)</f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>E3109/L3109</f>
        <v>272.58620689655174</v>
      </c>
      <c r="Q3109" t="str">
        <f t="shared" si="96"/>
        <v>theater</v>
      </c>
      <c r="R3109" t="str">
        <f t="shared" si="97"/>
        <v>spaces</v>
      </c>
      <c r="S3109" s="12">
        <f>(((I3109/60)/60)/24)+DATE(1970,1,1)</f>
        <v>42135.814247685179</v>
      </c>
      <c r="T3109" s="12">
        <f>(((J3109/60)/60)/24)+DATE(1970,1,1)</f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>E3110/L3110</f>
        <v>13</v>
      </c>
      <c r="Q3110" t="str">
        <f t="shared" si="96"/>
        <v>theater</v>
      </c>
      <c r="R3110" t="str">
        <f t="shared" si="97"/>
        <v>spaces</v>
      </c>
      <c r="S3110" s="12">
        <f>(((I3110/60)/60)/24)+DATE(1970,1,1)</f>
        <v>42122.638819444444</v>
      </c>
      <c r="T3110" s="12">
        <f>(((J3110/60)/60)/24)+DATE(1970,1,1)</f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>E3111/L3111</f>
        <v>58.184210526315788</v>
      </c>
      <c r="Q3111" t="str">
        <f t="shared" si="96"/>
        <v>theater</v>
      </c>
      <c r="R3111" t="str">
        <f t="shared" si="97"/>
        <v>spaces</v>
      </c>
      <c r="S3111" s="12">
        <f>(((I3111/60)/60)/24)+DATE(1970,1,1)</f>
        <v>41879.125115740739</v>
      </c>
      <c r="T3111" s="12">
        <f>(((J3111/60)/60)/24)+DATE(1970,1,1)</f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>E3112/L3112</f>
        <v>10</v>
      </c>
      <c r="Q3112" t="str">
        <f t="shared" si="96"/>
        <v>theater</v>
      </c>
      <c r="R3112" t="str">
        <f t="shared" si="97"/>
        <v>spaces</v>
      </c>
      <c r="S3112" s="12">
        <f>(((I3112/60)/60)/24)+DATE(1970,1,1)</f>
        <v>42785.031469907408</v>
      </c>
      <c r="T3112" s="12">
        <f>(((J3112/60)/60)/24)+DATE(1970,1,1)</f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>E3113/L3113</f>
        <v>70.10526315789474</v>
      </c>
      <c r="Q3113" t="str">
        <f t="shared" si="96"/>
        <v>theater</v>
      </c>
      <c r="R3113" t="str">
        <f t="shared" si="97"/>
        <v>spaces</v>
      </c>
      <c r="S3113" s="12">
        <f>(((I3113/60)/60)/24)+DATE(1970,1,1)</f>
        <v>41916.595138888886</v>
      </c>
      <c r="T3113" s="12">
        <f>(((J3113/60)/60)/24)+DATE(1970,1,1)</f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>E3114/L3114</f>
        <v>57.888888888888886</v>
      </c>
      <c r="Q3114" t="str">
        <f t="shared" si="96"/>
        <v>theater</v>
      </c>
      <c r="R3114" t="str">
        <f t="shared" si="97"/>
        <v>spaces</v>
      </c>
      <c r="S3114" s="12">
        <f>(((I3114/60)/60)/24)+DATE(1970,1,1)</f>
        <v>42675.121921296297</v>
      </c>
      <c r="T3114" s="12">
        <f>(((J3114/60)/60)/24)+DATE(1970,1,1)</f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>E3115/L3115</f>
        <v>125.27027027027027</v>
      </c>
      <c r="Q3115" t="str">
        <f t="shared" si="96"/>
        <v>theater</v>
      </c>
      <c r="R3115" t="str">
        <f t="shared" si="97"/>
        <v>spaces</v>
      </c>
      <c r="S3115" s="12">
        <f>(((I3115/60)/60)/24)+DATE(1970,1,1)</f>
        <v>42111.731273148151</v>
      </c>
      <c r="T3115" s="12">
        <f>(((J3115/60)/60)/24)+DATE(1970,1,1)</f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>E3116/L3116</f>
        <v>#DIV/0!</v>
      </c>
      <c r="Q3116" t="str">
        <f t="shared" si="96"/>
        <v>theater</v>
      </c>
      <c r="R3116" t="str">
        <f t="shared" si="97"/>
        <v>spaces</v>
      </c>
      <c r="S3116" s="12">
        <f>(((I3116/60)/60)/24)+DATE(1970,1,1)</f>
        <v>41903.632523148146</v>
      </c>
      <c r="T3116" s="12">
        <f>(((J3116/60)/60)/24)+DATE(1970,1,1)</f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>E3117/L3117</f>
        <v>300</v>
      </c>
      <c r="Q3117" t="str">
        <f t="shared" si="96"/>
        <v>theater</v>
      </c>
      <c r="R3117" t="str">
        <f t="shared" si="97"/>
        <v>spaces</v>
      </c>
      <c r="S3117" s="12">
        <f>(((I3117/60)/60)/24)+DATE(1970,1,1)</f>
        <v>42526.447071759263</v>
      </c>
      <c r="T3117" s="12">
        <f>(((J3117/60)/60)/24)+DATE(1970,1,1)</f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>E3118/L3118</f>
        <v>43</v>
      </c>
      <c r="Q3118" t="str">
        <f t="shared" si="96"/>
        <v>theater</v>
      </c>
      <c r="R3118" t="str">
        <f t="shared" si="97"/>
        <v>spaces</v>
      </c>
      <c r="S3118" s="12">
        <f>(((I3118/60)/60)/24)+DATE(1970,1,1)</f>
        <v>42095.515335648146</v>
      </c>
      <c r="T3118" s="12">
        <f>(((J3118/60)/60)/24)+DATE(1970,1,1)</f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>E3119/L3119</f>
        <v>1</v>
      </c>
      <c r="Q3119" t="str">
        <f t="shared" si="96"/>
        <v>theater</v>
      </c>
      <c r="R3119" t="str">
        <f t="shared" si="97"/>
        <v>spaces</v>
      </c>
      <c r="S3119" s="12">
        <f>(((I3119/60)/60)/24)+DATE(1970,1,1)</f>
        <v>42517.55</v>
      </c>
      <c r="T3119" s="12">
        <f>(((J3119/60)/60)/24)+DATE(1970,1,1)</f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>E3120/L3120</f>
        <v>775</v>
      </c>
      <c r="Q3120" t="str">
        <f t="shared" si="96"/>
        <v>theater</v>
      </c>
      <c r="R3120" t="str">
        <f t="shared" si="97"/>
        <v>spaces</v>
      </c>
      <c r="S3120" s="12">
        <f>(((I3120/60)/60)/24)+DATE(1970,1,1)</f>
        <v>42553.649571759262</v>
      </c>
      <c r="T3120" s="12">
        <f>(((J3120/60)/60)/24)+DATE(1970,1,1)</f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>E3121/L3121</f>
        <v>5</v>
      </c>
      <c r="Q3121" t="str">
        <f t="shared" si="96"/>
        <v>theater</v>
      </c>
      <c r="R3121" t="str">
        <f t="shared" si="97"/>
        <v>spaces</v>
      </c>
      <c r="S3121" s="12">
        <f>(((I3121/60)/60)/24)+DATE(1970,1,1)</f>
        <v>42090.003842592589</v>
      </c>
      <c r="T3121" s="12">
        <f>(((J3121/60)/60)/24)+DATE(1970,1,1)</f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>E3122/L3122</f>
        <v>12.8</v>
      </c>
      <c r="Q3122" t="str">
        <f t="shared" si="96"/>
        <v>theater</v>
      </c>
      <c r="R3122" t="str">
        <f t="shared" si="97"/>
        <v>spaces</v>
      </c>
      <c r="S3122" s="12">
        <f>(((I3122/60)/60)/24)+DATE(1970,1,1)</f>
        <v>42495.900416666671</v>
      </c>
      <c r="T3122" s="12">
        <f>(((J3122/60)/60)/24)+DATE(1970,1,1)</f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>E3123/L3123</f>
        <v>10</v>
      </c>
      <c r="Q3123" t="str">
        <f t="shared" si="96"/>
        <v>theater</v>
      </c>
      <c r="R3123" t="str">
        <f t="shared" si="97"/>
        <v>spaces</v>
      </c>
      <c r="S3123" s="12">
        <f>(((I3123/60)/60)/24)+DATE(1970,1,1)</f>
        <v>41908.679803240739</v>
      </c>
      <c r="T3123" s="12">
        <f>(((J3123/60)/60)/24)+DATE(1970,1,1)</f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>E3124/L3124</f>
        <v>58</v>
      </c>
      <c r="Q3124" t="str">
        <f t="shared" si="96"/>
        <v>theater</v>
      </c>
      <c r="R3124" t="str">
        <f t="shared" si="97"/>
        <v>spaces</v>
      </c>
      <c r="S3124" s="12">
        <f>(((I3124/60)/60)/24)+DATE(1970,1,1)</f>
        <v>42683.973750000005</v>
      </c>
      <c r="T3124" s="12">
        <f>(((J3124/60)/60)/24)+DATE(1970,1,1)</f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>E3125/L3125</f>
        <v>244.80459770114942</v>
      </c>
      <c r="Q3125" t="str">
        <f t="shared" si="96"/>
        <v>theater</v>
      </c>
      <c r="R3125" t="str">
        <f t="shared" si="97"/>
        <v>spaces</v>
      </c>
      <c r="S3125" s="12">
        <f>(((I3125/60)/60)/24)+DATE(1970,1,1)</f>
        <v>42560.993032407408</v>
      </c>
      <c r="T3125" s="12">
        <f>(((J3125/60)/60)/24)+DATE(1970,1,1)</f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>E3126/L3126</f>
        <v>6.5</v>
      </c>
      <c r="Q3126" t="str">
        <f t="shared" si="96"/>
        <v>theater</v>
      </c>
      <c r="R3126" t="str">
        <f t="shared" si="97"/>
        <v>spaces</v>
      </c>
      <c r="S3126" s="12">
        <f>(((I3126/60)/60)/24)+DATE(1970,1,1)</f>
        <v>42037.780104166668</v>
      </c>
      <c r="T3126" s="12">
        <f>(((J3126/60)/60)/24)+DATE(1970,1,1)</f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>E3127/L3127</f>
        <v>#DIV/0!</v>
      </c>
      <c r="Q3127" t="str">
        <f t="shared" si="96"/>
        <v>theater</v>
      </c>
      <c r="R3127" t="str">
        <f t="shared" si="97"/>
        <v>spaces</v>
      </c>
      <c r="S3127" s="12">
        <f>(((I3127/60)/60)/24)+DATE(1970,1,1)</f>
        <v>42376.20685185185</v>
      </c>
      <c r="T3127" s="12">
        <f>(((J3127/60)/60)/24)+DATE(1970,1,1)</f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>E3128/L3128</f>
        <v>61.176470588235297</v>
      </c>
      <c r="Q3128" t="str">
        <f t="shared" si="96"/>
        <v>theater</v>
      </c>
      <c r="R3128" t="str">
        <f t="shared" si="97"/>
        <v>spaces</v>
      </c>
      <c r="S3128" s="12">
        <f>(((I3128/60)/60)/24)+DATE(1970,1,1)</f>
        <v>42456.976412037038</v>
      </c>
      <c r="T3128" s="12">
        <f>(((J3128/60)/60)/24)+DATE(1970,1,1)</f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>E3129/L3129</f>
        <v>#DIV/0!</v>
      </c>
      <c r="Q3129" t="str">
        <f t="shared" si="96"/>
        <v>theater</v>
      </c>
      <c r="R3129" t="str">
        <f t="shared" si="97"/>
        <v>spaces</v>
      </c>
      <c r="S3129" s="12">
        <f>(((I3129/60)/60)/24)+DATE(1970,1,1)</f>
        <v>42064.856817129628</v>
      </c>
      <c r="T3129" s="12">
        <f>(((J3129/60)/60)/24)+DATE(1970,1,1)</f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>E3130/L3130</f>
        <v>139.23931623931625</v>
      </c>
      <c r="Q3130" t="str">
        <f t="shared" si="96"/>
        <v>theater</v>
      </c>
      <c r="R3130" t="str">
        <f t="shared" si="97"/>
        <v>plays</v>
      </c>
      <c r="S3130" s="12">
        <f>(((I3130/60)/60)/24)+DATE(1970,1,1)</f>
        <v>42810.784039351856</v>
      </c>
      <c r="T3130" s="12">
        <f>(((J3130/60)/60)/24)+DATE(1970,1,1)</f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>E3131/L3131</f>
        <v>10</v>
      </c>
      <c r="Q3131" t="str">
        <f t="shared" si="96"/>
        <v>theater</v>
      </c>
      <c r="R3131" t="str">
        <f t="shared" si="97"/>
        <v>plays</v>
      </c>
      <c r="S3131" s="12">
        <f>(((I3131/60)/60)/24)+DATE(1970,1,1)</f>
        <v>42843.801145833335</v>
      </c>
      <c r="T3131" s="12">
        <f>(((J3131/60)/60)/24)+DATE(1970,1,1)</f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>E3132/L3132</f>
        <v>93.75</v>
      </c>
      <c r="Q3132" t="str">
        <f t="shared" si="96"/>
        <v>theater</v>
      </c>
      <c r="R3132" t="str">
        <f t="shared" si="97"/>
        <v>plays</v>
      </c>
      <c r="S3132" s="12">
        <f>(((I3132/60)/60)/24)+DATE(1970,1,1)</f>
        <v>42839.207638888889</v>
      </c>
      <c r="T3132" s="12">
        <f>(((J3132/60)/60)/24)+DATE(1970,1,1)</f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>E3133/L3133</f>
        <v>53.75</v>
      </c>
      <c r="Q3133" t="str">
        <f t="shared" si="96"/>
        <v>theater</v>
      </c>
      <c r="R3133" t="str">
        <f t="shared" si="97"/>
        <v>plays</v>
      </c>
      <c r="S3133" s="12">
        <f>(((I3133/60)/60)/24)+DATE(1970,1,1)</f>
        <v>42833.537557870368</v>
      </c>
      <c r="T3133" s="12">
        <f>(((J3133/60)/60)/24)+DATE(1970,1,1)</f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>E3134/L3134</f>
        <v>10</v>
      </c>
      <c r="Q3134" t="str">
        <f t="shared" si="96"/>
        <v>theater</v>
      </c>
      <c r="R3134" t="str">
        <f t="shared" si="97"/>
        <v>plays</v>
      </c>
      <c r="S3134" s="12">
        <f>(((I3134/60)/60)/24)+DATE(1970,1,1)</f>
        <v>42846.308564814812</v>
      </c>
      <c r="T3134" s="12">
        <f>(((J3134/60)/60)/24)+DATE(1970,1,1)</f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>E3135/L3135</f>
        <v>33.75</v>
      </c>
      <c r="Q3135" t="str">
        <f t="shared" si="96"/>
        <v>theater</v>
      </c>
      <c r="R3135" t="str">
        <f t="shared" si="97"/>
        <v>plays</v>
      </c>
      <c r="S3135" s="12">
        <f>(((I3135/60)/60)/24)+DATE(1970,1,1)</f>
        <v>42818.523541666669</v>
      </c>
      <c r="T3135" s="12">
        <f>(((J3135/60)/60)/24)+DATE(1970,1,1)</f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>E3136/L3136</f>
        <v>18.75</v>
      </c>
      <c r="Q3136" t="str">
        <f t="shared" si="96"/>
        <v>theater</v>
      </c>
      <c r="R3136" t="str">
        <f t="shared" si="97"/>
        <v>plays</v>
      </c>
      <c r="S3136" s="12">
        <f>(((I3136/60)/60)/24)+DATE(1970,1,1)</f>
        <v>42821.678460648152</v>
      </c>
      <c r="T3136" s="12">
        <f>(((J3136/60)/60)/24)+DATE(1970,1,1)</f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>E3137/L3137</f>
        <v>23.142857142857142</v>
      </c>
      <c r="Q3137" t="str">
        <f t="shared" si="96"/>
        <v>theater</v>
      </c>
      <c r="R3137" t="str">
        <f t="shared" si="97"/>
        <v>plays</v>
      </c>
      <c r="S3137" s="12">
        <f>(((I3137/60)/60)/24)+DATE(1970,1,1)</f>
        <v>42829.151863425926</v>
      </c>
      <c r="T3137" s="12">
        <f>(((J3137/60)/60)/24)+DATE(1970,1,1)</f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>E3138/L3138</f>
        <v>29.045454545454547</v>
      </c>
      <c r="Q3138" t="str">
        <f t="shared" si="96"/>
        <v>theater</v>
      </c>
      <c r="R3138" t="str">
        <f t="shared" si="97"/>
        <v>plays</v>
      </c>
      <c r="S3138" s="12">
        <f>(((I3138/60)/60)/24)+DATE(1970,1,1)</f>
        <v>42825.957638888889</v>
      </c>
      <c r="T3138" s="12">
        <f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>E3139/L3139</f>
        <v>50</v>
      </c>
      <c r="Q3139" t="str">
        <f t="shared" ref="Q3139:Q3202" si="98">LEFT(N3139, SEARCH("/",N3139,1)-1)</f>
        <v>theater</v>
      </c>
      <c r="R3139" t="str">
        <f t="shared" ref="R3139:R3202" si="99">RIGHT(N3139,LEN(N3139) - SEARCH("/", N3139, SEARCH("/", N3139) - 1))</f>
        <v>plays</v>
      </c>
      <c r="S3139" s="12">
        <f>(((I3139/60)/60)/24)+DATE(1970,1,1)</f>
        <v>42858.8</v>
      </c>
      <c r="T3139" s="12">
        <f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>E3140/L3140</f>
        <v>#DIV/0!</v>
      </c>
      <c r="Q3140" t="str">
        <f t="shared" si="98"/>
        <v>theater</v>
      </c>
      <c r="R3140" t="str">
        <f t="shared" si="99"/>
        <v>plays</v>
      </c>
      <c r="S3140" s="12">
        <f>(((I3140/60)/60)/24)+DATE(1970,1,1)</f>
        <v>42828.645914351851</v>
      </c>
      <c r="T3140" s="12">
        <f>(((J3140/60)/60)/24)+DATE(1970,1,1)</f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>E3141/L3141</f>
        <v>450</v>
      </c>
      <c r="Q3141" t="str">
        <f t="shared" si="98"/>
        <v>theater</v>
      </c>
      <c r="R3141" t="str">
        <f t="shared" si="99"/>
        <v>plays</v>
      </c>
      <c r="S3141" s="12">
        <f>(((I3141/60)/60)/24)+DATE(1970,1,1)</f>
        <v>42819.189583333333</v>
      </c>
      <c r="T3141" s="12">
        <f>(((J3141/60)/60)/24)+DATE(1970,1,1)</f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>E3142/L3142</f>
        <v>24</v>
      </c>
      <c r="Q3142" t="str">
        <f t="shared" si="98"/>
        <v>theater</v>
      </c>
      <c r="R3142" t="str">
        <f t="shared" si="99"/>
        <v>plays</v>
      </c>
      <c r="S3142" s="12">
        <f>(((I3142/60)/60)/24)+DATE(1970,1,1)</f>
        <v>42832.677118055552</v>
      </c>
      <c r="T3142" s="12">
        <f>(((J3142/60)/60)/24)+DATE(1970,1,1)</f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>E3143/L3143</f>
        <v>32.25</v>
      </c>
      <c r="Q3143" t="str">
        <f t="shared" si="98"/>
        <v>theater</v>
      </c>
      <c r="R3143" t="str">
        <f t="shared" si="99"/>
        <v>plays</v>
      </c>
      <c r="S3143" s="12">
        <f>(((I3143/60)/60)/24)+DATE(1970,1,1)</f>
        <v>42841.833333333328</v>
      </c>
      <c r="T3143" s="12">
        <f>(((J3143/60)/60)/24)+DATE(1970,1,1)</f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>E3144/L3144</f>
        <v>15</v>
      </c>
      <c r="Q3144" t="str">
        <f t="shared" si="98"/>
        <v>theater</v>
      </c>
      <c r="R3144" t="str">
        <f t="shared" si="99"/>
        <v>plays</v>
      </c>
      <c r="S3144" s="12">
        <f>(((I3144/60)/60)/24)+DATE(1970,1,1)</f>
        <v>42813.471516203703</v>
      </c>
      <c r="T3144" s="12">
        <f>(((J3144/60)/60)/24)+DATE(1970,1,1)</f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>E3145/L3145</f>
        <v>#DIV/0!</v>
      </c>
      <c r="Q3145" t="str">
        <f t="shared" si="98"/>
        <v>theater</v>
      </c>
      <c r="R3145" t="str">
        <f t="shared" si="99"/>
        <v>plays</v>
      </c>
      <c r="S3145" s="12">
        <f>(((I3145/60)/60)/24)+DATE(1970,1,1)</f>
        <v>42834.358287037037</v>
      </c>
      <c r="T3145" s="12">
        <f>(((J3145/60)/60)/24)+DATE(1970,1,1)</f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>E3146/L3146</f>
        <v>251.33333333333334</v>
      </c>
      <c r="Q3146" t="str">
        <f t="shared" si="98"/>
        <v>theater</v>
      </c>
      <c r="R3146" t="str">
        <f t="shared" si="99"/>
        <v>plays</v>
      </c>
      <c r="S3146" s="12">
        <f>(((I3146/60)/60)/24)+DATE(1970,1,1)</f>
        <v>42813.25</v>
      </c>
      <c r="T3146" s="12">
        <f>(((J3146/60)/60)/24)+DATE(1970,1,1)</f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>E3147/L3147</f>
        <v>#DIV/0!</v>
      </c>
      <c r="Q3147" t="str">
        <f t="shared" si="98"/>
        <v>theater</v>
      </c>
      <c r="R3147" t="str">
        <f t="shared" si="99"/>
        <v>plays</v>
      </c>
      <c r="S3147" s="12">
        <f>(((I3147/60)/60)/24)+DATE(1970,1,1)</f>
        <v>42821.999236111107</v>
      </c>
      <c r="T3147" s="12">
        <f>(((J3147/60)/60)/24)+DATE(1970,1,1)</f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>E3148/L3148</f>
        <v>437.5</v>
      </c>
      <c r="Q3148" t="str">
        <f t="shared" si="98"/>
        <v>theater</v>
      </c>
      <c r="R3148" t="str">
        <f t="shared" si="99"/>
        <v>plays</v>
      </c>
      <c r="S3148" s="12">
        <f>(((I3148/60)/60)/24)+DATE(1970,1,1)</f>
        <v>42841.640810185185</v>
      </c>
      <c r="T3148" s="12">
        <f>(((J3148/60)/60)/24)+DATE(1970,1,1)</f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>E3149/L3149</f>
        <v>110.35211267605634</v>
      </c>
      <c r="Q3149" t="str">
        <f t="shared" si="98"/>
        <v>theater</v>
      </c>
      <c r="R3149" t="str">
        <f t="shared" si="99"/>
        <v>plays</v>
      </c>
      <c r="S3149" s="12">
        <f>(((I3149/60)/60)/24)+DATE(1970,1,1)</f>
        <v>41950.011053240742</v>
      </c>
      <c r="T3149" s="12">
        <f>(((J3149/60)/60)/24)+DATE(1970,1,1)</f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>E3150/L3150</f>
        <v>41.421052631578945</v>
      </c>
      <c r="Q3150" t="str">
        <f t="shared" si="98"/>
        <v>theater</v>
      </c>
      <c r="R3150" t="str">
        <f t="shared" si="99"/>
        <v>plays</v>
      </c>
      <c r="S3150" s="12">
        <f>(((I3150/60)/60)/24)+DATE(1970,1,1)</f>
        <v>41913.166666666664</v>
      </c>
      <c r="T3150" s="12">
        <f>(((J3150/60)/60)/24)+DATE(1970,1,1)</f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>E3151/L3151</f>
        <v>52</v>
      </c>
      <c r="Q3151" t="str">
        <f t="shared" si="98"/>
        <v>theater</v>
      </c>
      <c r="R3151" t="str">
        <f t="shared" si="99"/>
        <v>plays</v>
      </c>
      <c r="S3151" s="12">
        <f>(((I3151/60)/60)/24)+DATE(1970,1,1)</f>
        <v>41250.083333333336</v>
      </c>
      <c r="T3151" s="12">
        <f>(((J3151/60)/60)/24)+DATE(1970,1,1)</f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>E3152/L3152</f>
        <v>33.990384615384613</v>
      </c>
      <c r="Q3152" t="str">
        <f t="shared" si="98"/>
        <v>theater</v>
      </c>
      <c r="R3152" t="str">
        <f t="shared" si="99"/>
        <v>plays</v>
      </c>
      <c r="S3152" s="12">
        <f>(((I3152/60)/60)/24)+DATE(1970,1,1)</f>
        <v>40568.166666666664</v>
      </c>
      <c r="T3152" s="12">
        <f>(((J3152/60)/60)/24)+DATE(1970,1,1)</f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>E3153/L3153</f>
        <v>103.35294117647059</v>
      </c>
      <c r="Q3153" t="str">
        <f t="shared" si="98"/>
        <v>theater</v>
      </c>
      <c r="R3153" t="str">
        <f t="shared" si="99"/>
        <v>plays</v>
      </c>
      <c r="S3153" s="12">
        <f>(((I3153/60)/60)/24)+DATE(1970,1,1)</f>
        <v>41892.83997685185</v>
      </c>
      <c r="T3153" s="12">
        <f>(((J3153/60)/60)/24)+DATE(1970,1,1)</f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>E3154/L3154</f>
        <v>34.791044776119406</v>
      </c>
      <c r="Q3154" t="str">
        <f t="shared" si="98"/>
        <v>theater</v>
      </c>
      <c r="R3154" t="str">
        <f t="shared" si="99"/>
        <v>plays</v>
      </c>
      <c r="S3154" s="12">
        <f>(((I3154/60)/60)/24)+DATE(1970,1,1)</f>
        <v>41580.867673611108</v>
      </c>
      <c r="T3154" s="12">
        <f>(((J3154/60)/60)/24)+DATE(1970,1,1)</f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>E3155/L3155</f>
        <v>41.773858921161825</v>
      </c>
      <c r="Q3155" t="str">
        <f t="shared" si="98"/>
        <v>theater</v>
      </c>
      <c r="R3155" t="str">
        <f t="shared" si="99"/>
        <v>plays</v>
      </c>
      <c r="S3155" s="12">
        <f>(((I3155/60)/60)/24)+DATE(1970,1,1)</f>
        <v>40664.207638888889</v>
      </c>
      <c r="T3155" s="12">
        <f>(((J3155/60)/60)/24)+DATE(1970,1,1)</f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>E3156/L3156</f>
        <v>64.268292682926827</v>
      </c>
      <c r="Q3156" t="str">
        <f t="shared" si="98"/>
        <v>theater</v>
      </c>
      <c r="R3156" t="str">
        <f t="shared" si="99"/>
        <v>plays</v>
      </c>
      <c r="S3156" s="12">
        <f>(((I3156/60)/60)/24)+DATE(1970,1,1)</f>
        <v>41000.834004629629</v>
      </c>
      <c r="T3156" s="12">
        <f>(((J3156/60)/60)/24)+DATE(1970,1,1)</f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>E3157/L3157</f>
        <v>31.209370860927152</v>
      </c>
      <c r="Q3157" t="str">
        <f t="shared" si="98"/>
        <v>theater</v>
      </c>
      <c r="R3157" t="str">
        <f t="shared" si="99"/>
        <v>plays</v>
      </c>
      <c r="S3157" s="12">
        <f>(((I3157/60)/60)/24)+DATE(1970,1,1)</f>
        <v>41263.499131944445</v>
      </c>
      <c r="T3157" s="12">
        <f>(((J3157/60)/60)/24)+DATE(1970,1,1)</f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>E3158/L3158</f>
        <v>62.921348314606739</v>
      </c>
      <c r="Q3158" t="str">
        <f t="shared" si="98"/>
        <v>theater</v>
      </c>
      <c r="R3158" t="str">
        <f t="shared" si="99"/>
        <v>plays</v>
      </c>
      <c r="S3158" s="12">
        <f>(((I3158/60)/60)/24)+DATE(1970,1,1)</f>
        <v>41061.953055555554</v>
      </c>
      <c r="T3158" s="12">
        <f>(((J3158/60)/60)/24)+DATE(1970,1,1)</f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>E3159/L3159</f>
        <v>98.536585365853654</v>
      </c>
      <c r="Q3159" t="str">
        <f t="shared" si="98"/>
        <v>theater</v>
      </c>
      <c r="R3159" t="str">
        <f t="shared" si="99"/>
        <v>plays</v>
      </c>
      <c r="S3159" s="12">
        <f>(((I3159/60)/60)/24)+DATE(1970,1,1)</f>
        <v>41839.208333333336</v>
      </c>
      <c r="T3159" s="12">
        <f>(((J3159/60)/60)/24)+DATE(1970,1,1)</f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>E3160/L3160</f>
        <v>82.608695652173907</v>
      </c>
      <c r="Q3160" t="str">
        <f t="shared" si="98"/>
        <v>theater</v>
      </c>
      <c r="R3160" t="str">
        <f t="shared" si="99"/>
        <v>plays</v>
      </c>
      <c r="S3160" s="12">
        <f>(((I3160/60)/60)/24)+DATE(1970,1,1)</f>
        <v>41477.839722222219</v>
      </c>
      <c r="T3160" s="12">
        <f>(((J3160/60)/60)/24)+DATE(1970,1,1)</f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>E3161/L3161</f>
        <v>38.504230769230773</v>
      </c>
      <c r="Q3161" t="str">
        <f t="shared" si="98"/>
        <v>theater</v>
      </c>
      <c r="R3161" t="str">
        <f t="shared" si="99"/>
        <v>plays</v>
      </c>
      <c r="S3161" s="12">
        <f>(((I3161/60)/60)/24)+DATE(1970,1,1)</f>
        <v>40926.958333333336</v>
      </c>
      <c r="T3161" s="12">
        <f>(((J3161/60)/60)/24)+DATE(1970,1,1)</f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>E3162/L3162</f>
        <v>80.15789473684211</v>
      </c>
      <c r="Q3162" t="str">
        <f t="shared" si="98"/>
        <v>theater</v>
      </c>
      <c r="R3162" t="str">
        <f t="shared" si="99"/>
        <v>plays</v>
      </c>
      <c r="S3162" s="12">
        <f>(((I3162/60)/60)/24)+DATE(1970,1,1)</f>
        <v>41864.207638888889</v>
      </c>
      <c r="T3162" s="12">
        <f>(((J3162/60)/60)/24)+DATE(1970,1,1)</f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>E3163/L3163</f>
        <v>28.405405405405407</v>
      </c>
      <c r="Q3163" t="str">
        <f t="shared" si="98"/>
        <v>theater</v>
      </c>
      <c r="R3163" t="str">
        <f t="shared" si="99"/>
        <v>plays</v>
      </c>
      <c r="S3163" s="12">
        <f>(((I3163/60)/60)/24)+DATE(1970,1,1)</f>
        <v>41927.536134259259</v>
      </c>
      <c r="T3163" s="12">
        <f>(((J3163/60)/60)/24)+DATE(1970,1,1)</f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>E3164/L3164</f>
        <v>80.730158730158735</v>
      </c>
      <c r="Q3164" t="str">
        <f t="shared" si="98"/>
        <v>theater</v>
      </c>
      <c r="R3164" t="str">
        <f t="shared" si="99"/>
        <v>plays</v>
      </c>
      <c r="S3164" s="12">
        <f>(((I3164/60)/60)/24)+DATE(1970,1,1)</f>
        <v>41827.083333333336</v>
      </c>
      <c r="T3164" s="12">
        <f>(((J3164/60)/60)/24)+DATE(1970,1,1)</f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>E3165/L3165</f>
        <v>200.69444444444446</v>
      </c>
      <c r="Q3165" t="str">
        <f t="shared" si="98"/>
        <v>theater</v>
      </c>
      <c r="R3165" t="str">
        <f t="shared" si="99"/>
        <v>plays</v>
      </c>
      <c r="S3165" s="12">
        <f>(((I3165/60)/60)/24)+DATE(1970,1,1)</f>
        <v>41805.753761574073</v>
      </c>
      <c r="T3165" s="12">
        <f>(((J3165/60)/60)/24)+DATE(1970,1,1)</f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>E3166/L3166</f>
        <v>37.591549295774648</v>
      </c>
      <c r="Q3166" t="str">
        <f t="shared" si="98"/>
        <v>theater</v>
      </c>
      <c r="R3166" t="str">
        <f t="shared" si="99"/>
        <v>plays</v>
      </c>
      <c r="S3166" s="12">
        <f>(((I3166/60)/60)/24)+DATE(1970,1,1)</f>
        <v>41799.80572916667</v>
      </c>
      <c r="T3166" s="12">
        <f>(((J3166/60)/60)/24)+DATE(1970,1,1)</f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>E3167/L3167</f>
        <v>58.095238095238095</v>
      </c>
      <c r="Q3167" t="str">
        <f t="shared" si="98"/>
        <v>theater</v>
      </c>
      <c r="R3167" t="str">
        <f t="shared" si="99"/>
        <v>plays</v>
      </c>
      <c r="S3167" s="12">
        <f>(((I3167/60)/60)/24)+DATE(1970,1,1)</f>
        <v>40666.165972222225</v>
      </c>
      <c r="T3167" s="12">
        <f>(((J3167/60)/60)/24)+DATE(1970,1,1)</f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>E3168/L3168</f>
        <v>60.300892473118282</v>
      </c>
      <c r="Q3168" t="str">
        <f t="shared" si="98"/>
        <v>theater</v>
      </c>
      <c r="R3168" t="str">
        <f t="shared" si="99"/>
        <v>plays</v>
      </c>
      <c r="S3168" s="12">
        <f>(((I3168/60)/60)/24)+DATE(1970,1,1)</f>
        <v>41969.332638888889</v>
      </c>
      <c r="T3168" s="12">
        <f>(((J3168/60)/60)/24)+DATE(1970,1,1)</f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>E3169/L3169</f>
        <v>63.363636363636367</v>
      </c>
      <c r="Q3169" t="str">
        <f t="shared" si="98"/>
        <v>theater</v>
      </c>
      <c r="R3169" t="str">
        <f t="shared" si="99"/>
        <v>plays</v>
      </c>
      <c r="S3169" s="12">
        <f>(((I3169/60)/60)/24)+DATE(1970,1,1)</f>
        <v>41853.175706018519</v>
      </c>
      <c r="T3169" s="12">
        <f>(((J3169/60)/60)/24)+DATE(1970,1,1)</f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>E3170/L3170</f>
        <v>50.901639344262293</v>
      </c>
      <c r="Q3170" t="str">
        <f t="shared" si="98"/>
        <v>theater</v>
      </c>
      <c r="R3170" t="str">
        <f t="shared" si="99"/>
        <v>plays</v>
      </c>
      <c r="S3170" s="12">
        <f>(((I3170/60)/60)/24)+DATE(1970,1,1)</f>
        <v>41803.916666666664</v>
      </c>
      <c r="T3170" s="12">
        <f>(((J3170/60)/60)/24)+DATE(1970,1,1)</f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>E3171/L3171</f>
        <v>100.5</v>
      </c>
      <c r="Q3171" t="str">
        <f t="shared" si="98"/>
        <v>theater</v>
      </c>
      <c r="R3171" t="str">
        <f t="shared" si="99"/>
        <v>plays</v>
      </c>
      <c r="S3171" s="12">
        <f>(((I3171/60)/60)/24)+DATE(1970,1,1)</f>
        <v>41621.207638888889</v>
      </c>
      <c r="T3171" s="12">
        <f>(((J3171/60)/60)/24)+DATE(1970,1,1)</f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>E3172/L3172</f>
        <v>31.619718309859156</v>
      </c>
      <c r="Q3172" t="str">
        <f t="shared" si="98"/>
        <v>theater</v>
      </c>
      <c r="R3172" t="str">
        <f t="shared" si="99"/>
        <v>plays</v>
      </c>
      <c r="S3172" s="12">
        <f>(((I3172/60)/60)/24)+DATE(1970,1,1)</f>
        <v>41822.166666666664</v>
      </c>
      <c r="T3172" s="12">
        <f>(((J3172/60)/60)/24)+DATE(1970,1,1)</f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>E3173/L3173</f>
        <v>65.102564102564102</v>
      </c>
      <c r="Q3173" t="str">
        <f t="shared" si="98"/>
        <v>theater</v>
      </c>
      <c r="R3173" t="str">
        <f t="shared" si="99"/>
        <v>plays</v>
      </c>
      <c r="S3173" s="12">
        <f>(((I3173/60)/60)/24)+DATE(1970,1,1)</f>
        <v>42496.608310185184</v>
      </c>
      <c r="T3173" s="12">
        <f>(((J3173/60)/60)/24)+DATE(1970,1,1)</f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>E3174/L3174</f>
        <v>79.310344827586206</v>
      </c>
      <c r="Q3174" t="str">
        <f t="shared" si="98"/>
        <v>theater</v>
      </c>
      <c r="R3174" t="str">
        <f t="shared" si="99"/>
        <v>plays</v>
      </c>
      <c r="S3174" s="12">
        <f>(((I3174/60)/60)/24)+DATE(1970,1,1)</f>
        <v>40953.729953703703</v>
      </c>
      <c r="T3174" s="12">
        <f>(((J3174/60)/60)/24)+DATE(1970,1,1)</f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>E3175/L3175</f>
        <v>139.18918918918919</v>
      </c>
      <c r="Q3175" t="str">
        <f t="shared" si="98"/>
        <v>theater</v>
      </c>
      <c r="R3175" t="str">
        <f t="shared" si="99"/>
        <v>plays</v>
      </c>
      <c r="S3175" s="12">
        <f>(((I3175/60)/60)/24)+DATE(1970,1,1)</f>
        <v>41908.878379629627</v>
      </c>
      <c r="T3175" s="12">
        <f>(((J3175/60)/60)/24)+DATE(1970,1,1)</f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>E3176/L3176</f>
        <v>131.91304347826087</v>
      </c>
      <c r="Q3176" t="str">
        <f t="shared" si="98"/>
        <v>theater</v>
      </c>
      <c r="R3176" t="str">
        <f t="shared" si="99"/>
        <v>plays</v>
      </c>
      <c r="S3176" s="12">
        <f>(((I3176/60)/60)/24)+DATE(1970,1,1)</f>
        <v>41876.864675925928</v>
      </c>
      <c r="T3176" s="12">
        <f>(((J3176/60)/60)/24)+DATE(1970,1,1)</f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>E3177/L3177</f>
        <v>91.3</v>
      </c>
      <c r="Q3177" t="str">
        <f t="shared" si="98"/>
        <v>theater</v>
      </c>
      <c r="R3177" t="str">
        <f t="shared" si="99"/>
        <v>plays</v>
      </c>
      <c r="S3177" s="12">
        <f>(((I3177/60)/60)/24)+DATE(1970,1,1)</f>
        <v>40591.886886574073</v>
      </c>
      <c r="T3177" s="12">
        <f>(((J3177/60)/60)/24)+DATE(1970,1,1)</f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>E3178/L3178</f>
        <v>39.672727272727272</v>
      </c>
      <c r="Q3178" t="str">
        <f t="shared" si="98"/>
        <v>theater</v>
      </c>
      <c r="R3178" t="str">
        <f t="shared" si="99"/>
        <v>plays</v>
      </c>
      <c r="S3178" s="12">
        <f>(((I3178/60)/60)/24)+DATE(1970,1,1)</f>
        <v>41504.625</v>
      </c>
      <c r="T3178" s="12">
        <f>(((J3178/60)/60)/24)+DATE(1970,1,1)</f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>E3179/L3179</f>
        <v>57.549019607843135</v>
      </c>
      <c r="Q3179" t="str">
        <f t="shared" si="98"/>
        <v>theater</v>
      </c>
      <c r="R3179" t="str">
        <f t="shared" si="99"/>
        <v>plays</v>
      </c>
      <c r="S3179" s="12">
        <f>(((I3179/60)/60)/24)+DATE(1970,1,1)</f>
        <v>41811.666770833333</v>
      </c>
      <c r="T3179" s="12">
        <f>(((J3179/60)/60)/24)+DATE(1970,1,1)</f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>E3180/L3180</f>
        <v>33.025641025641029</v>
      </c>
      <c r="Q3180" t="str">
        <f t="shared" si="98"/>
        <v>theater</v>
      </c>
      <c r="R3180" t="str">
        <f t="shared" si="99"/>
        <v>plays</v>
      </c>
      <c r="S3180" s="12">
        <f>(((I3180/60)/60)/24)+DATE(1970,1,1)</f>
        <v>41836.605034722219</v>
      </c>
      <c r="T3180" s="12">
        <f>(((J3180/60)/60)/24)+DATE(1970,1,1)</f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>E3181/L3181</f>
        <v>77.335806451612896</v>
      </c>
      <c r="Q3181" t="str">
        <f t="shared" si="98"/>
        <v>theater</v>
      </c>
      <c r="R3181" t="str">
        <f t="shared" si="99"/>
        <v>plays</v>
      </c>
      <c r="S3181" s="12">
        <f>(((I3181/60)/60)/24)+DATE(1970,1,1)</f>
        <v>41400.702210648145</v>
      </c>
      <c r="T3181" s="12">
        <f>(((J3181/60)/60)/24)+DATE(1970,1,1)</f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>E3182/L3182</f>
        <v>31.933333333333334</v>
      </c>
      <c r="Q3182" t="str">
        <f t="shared" si="98"/>
        <v>theater</v>
      </c>
      <c r="R3182" t="str">
        <f t="shared" si="99"/>
        <v>plays</v>
      </c>
      <c r="S3182" s="12">
        <f>(((I3182/60)/60)/24)+DATE(1970,1,1)</f>
        <v>41810.412604166668</v>
      </c>
      <c r="T3182" s="12">
        <f>(((J3182/60)/60)/24)+DATE(1970,1,1)</f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>E3183/L3183</f>
        <v>36.333333333333336</v>
      </c>
      <c r="Q3183" t="str">
        <f t="shared" si="98"/>
        <v>theater</v>
      </c>
      <c r="R3183" t="str">
        <f t="shared" si="99"/>
        <v>plays</v>
      </c>
      <c r="S3183" s="12">
        <f>(((I3183/60)/60)/24)+DATE(1970,1,1)</f>
        <v>41805.666666666664</v>
      </c>
      <c r="T3183" s="12">
        <f>(((J3183/60)/60)/24)+DATE(1970,1,1)</f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>E3184/L3184</f>
        <v>46.768211920529801</v>
      </c>
      <c r="Q3184" t="str">
        <f t="shared" si="98"/>
        <v>theater</v>
      </c>
      <c r="R3184" t="str">
        <f t="shared" si="99"/>
        <v>plays</v>
      </c>
      <c r="S3184" s="12">
        <f>(((I3184/60)/60)/24)+DATE(1970,1,1)</f>
        <v>40939.708333333336</v>
      </c>
      <c r="T3184" s="12">
        <f>(((J3184/60)/60)/24)+DATE(1970,1,1)</f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>E3185/L3185</f>
        <v>40.073529411764703</v>
      </c>
      <c r="Q3185" t="str">
        <f t="shared" si="98"/>
        <v>theater</v>
      </c>
      <c r="R3185" t="str">
        <f t="shared" si="99"/>
        <v>plays</v>
      </c>
      <c r="S3185" s="12">
        <f>(((I3185/60)/60)/24)+DATE(1970,1,1)</f>
        <v>41509.79478009259</v>
      </c>
      <c r="T3185" s="12">
        <f>(((J3185/60)/60)/24)+DATE(1970,1,1)</f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>E3186/L3186</f>
        <v>100.21739130434783</v>
      </c>
      <c r="Q3186" t="str">
        <f t="shared" si="98"/>
        <v>theater</v>
      </c>
      <c r="R3186" t="str">
        <f t="shared" si="99"/>
        <v>plays</v>
      </c>
      <c r="S3186" s="12">
        <f>(((I3186/60)/60)/24)+DATE(1970,1,1)</f>
        <v>41821.993414351848</v>
      </c>
      <c r="T3186" s="12">
        <f>(((J3186/60)/60)/24)+DATE(1970,1,1)</f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>E3187/L3187</f>
        <v>41.666666666666664</v>
      </c>
      <c r="Q3187" t="str">
        <f t="shared" si="98"/>
        <v>theater</v>
      </c>
      <c r="R3187" t="str">
        <f t="shared" si="99"/>
        <v>plays</v>
      </c>
      <c r="S3187" s="12">
        <f>(((I3187/60)/60)/24)+DATE(1970,1,1)</f>
        <v>41836.977326388893</v>
      </c>
      <c r="T3187" s="12">
        <f>(((J3187/60)/60)/24)+DATE(1970,1,1)</f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>E3188/L3188</f>
        <v>46.714285714285715</v>
      </c>
      <c r="Q3188" t="str">
        <f t="shared" si="98"/>
        <v>theater</v>
      </c>
      <c r="R3188" t="str">
        <f t="shared" si="99"/>
        <v>plays</v>
      </c>
      <c r="S3188" s="12">
        <f>(((I3188/60)/60)/24)+DATE(1970,1,1)</f>
        <v>41898.875</v>
      </c>
      <c r="T3188" s="12">
        <f>(((J3188/60)/60)/24)+DATE(1970,1,1)</f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>E3189/L3189</f>
        <v>71.491803278688522</v>
      </c>
      <c r="Q3189" t="str">
        <f t="shared" si="98"/>
        <v>theater</v>
      </c>
      <c r="R3189" t="str">
        <f t="shared" si="99"/>
        <v>plays</v>
      </c>
      <c r="S3189" s="12">
        <f>(((I3189/60)/60)/24)+DATE(1970,1,1)</f>
        <v>41855.666354166664</v>
      </c>
      <c r="T3189" s="12">
        <f>(((J3189/60)/60)/24)+DATE(1970,1,1)</f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>E3190/L3190</f>
        <v>14.444444444444445</v>
      </c>
      <c r="Q3190" t="str">
        <f t="shared" si="98"/>
        <v>theater</v>
      </c>
      <c r="R3190" t="str">
        <f t="shared" si="99"/>
        <v>musical</v>
      </c>
      <c r="S3190" s="12">
        <f>(((I3190/60)/60)/24)+DATE(1970,1,1)</f>
        <v>42165.415532407409</v>
      </c>
      <c r="T3190" s="12">
        <f>(((J3190/60)/60)/24)+DATE(1970,1,1)</f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>E3191/L3191</f>
        <v>356.84210526315792</v>
      </c>
      <c r="Q3191" t="str">
        <f t="shared" si="98"/>
        <v>theater</v>
      </c>
      <c r="R3191" t="str">
        <f t="shared" si="99"/>
        <v>musical</v>
      </c>
      <c r="S3191" s="12">
        <f>(((I3191/60)/60)/24)+DATE(1970,1,1)</f>
        <v>42148.346435185187</v>
      </c>
      <c r="T3191" s="12">
        <f>(((J3191/60)/60)/24)+DATE(1970,1,1)</f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>E3192/L3192</f>
        <v>#DIV/0!</v>
      </c>
      <c r="Q3192" t="str">
        <f t="shared" si="98"/>
        <v>theater</v>
      </c>
      <c r="R3192" t="str">
        <f t="shared" si="99"/>
        <v>musical</v>
      </c>
      <c r="S3192" s="12">
        <f>(((I3192/60)/60)/24)+DATE(1970,1,1)</f>
        <v>42713.192997685182</v>
      </c>
      <c r="T3192" s="12">
        <f>(((J3192/60)/60)/24)+DATE(1970,1,1)</f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>E3193/L3193</f>
        <v>37.75</v>
      </c>
      <c r="Q3193" t="str">
        <f t="shared" si="98"/>
        <v>theater</v>
      </c>
      <c r="R3193" t="str">
        <f t="shared" si="99"/>
        <v>musical</v>
      </c>
      <c r="S3193" s="12">
        <f>(((I3193/60)/60)/24)+DATE(1970,1,1)</f>
        <v>42598.755428240736</v>
      </c>
      <c r="T3193" s="12">
        <f>(((J3193/60)/60)/24)+DATE(1970,1,1)</f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>E3194/L3194</f>
        <v>12.75</v>
      </c>
      <c r="Q3194" t="str">
        <f t="shared" si="98"/>
        <v>theater</v>
      </c>
      <c r="R3194" t="str">
        <f t="shared" si="99"/>
        <v>musical</v>
      </c>
      <c r="S3194" s="12">
        <f>(((I3194/60)/60)/24)+DATE(1970,1,1)</f>
        <v>42063.916666666672</v>
      </c>
      <c r="T3194" s="12">
        <f>(((J3194/60)/60)/24)+DATE(1970,1,1)</f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>E3195/L3195</f>
        <v>24.458333333333332</v>
      </c>
      <c r="Q3195" t="str">
        <f t="shared" si="98"/>
        <v>theater</v>
      </c>
      <c r="R3195" t="str">
        <f t="shared" si="99"/>
        <v>musical</v>
      </c>
      <c r="S3195" s="12">
        <f>(((I3195/60)/60)/24)+DATE(1970,1,1)</f>
        <v>42055.968240740738</v>
      </c>
      <c r="T3195" s="12">
        <f>(((J3195/60)/60)/24)+DATE(1970,1,1)</f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>E3196/L3196</f>
        <v>#DIV/0!</v>
      </c>
      <c r="Q3196" t="str">
        <f t="shared" si="98"/>
        <v>theater</v>
      </c>
      <c r="R3196" t="str">
        <f t="shared" si="99"/>
        <v>musical</v>
      </c>
      <c r="S3196" s="12">
        <f>(((I3196/60)/60)/24)+DATE(1970,1,1)</f>
        <v>42212.062476851846</v>
      </c>
      <c r="T3196" s="12">
        <f>(((J3196/60)/60)/24)+DATE(1970,1,1)</f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>E3197/L3197</f>
        <v>53.07692307692308</v>
      </c>
      <c r="Q3197" t="str">
        <f t="shared" si="98"/>
        <v>theater</v>
      </c>
      <c r="R3197" t="str">
        <f t="shared" si="99"/>
        <v>musical</v>
      </c>
      <c r="S3197" s="12">
        <f>(((I3197/60)/60)/24)+DATE(1970,1,1)</f>
        <v>42047.594236111108</v>
      </c>
      <c r="T3197" s="12">
        <f>(((J3197/60)/60)/24)+DATE(1970,1,1)</f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>E3198/L3198</f>
        <v>300</v>
      </c>
      <c r="Q3198" t="str">
        <f t="shared" si="98"/>
        <v>theater</v>
      </c>
      <c r="R3198" t="str">
        <f t="shared" si="99"/>
        <v>musical</v>
      </c>
      <c r="S3198" s="12">
        <f>(((I3198/60)/60)/24)+DATE(1970,1,1)</f>
        <v>42217.583333333328</v>
      </c>
      <c r="T3198" s="12">
        <f>(((J3198/60)/60)/24)+DATE(1970,1,1)</f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>E3199/L3199</f>
        <v>286.25</v>
      </c>
      <c r="Q3199" t="str">
        <f t="shared" si="98"/>
        <v>theater</v>
      </c>
      <c r="R3199" t="str">
        <f t="shared" si="99"/>
        <v>musical</v>
      </c>
      <c r="S3199" s="12">
        <f>(((I3199/60)/60)/24)+DATE(1970,1,1)</f>
        <v>42039.493263888886</v>
      </c>
      <c r="T3199" s="12">
        <f>(((J3199/60)/60)/24)+DATE(1970,1,1)</f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>E3200/L3200</f>
        <v>36.666666666666664</v>
      </c>
      <c r="Q3200" t="str">
        <f t="shared" si="98"/>
        <v>theater</v>
      </c>
      <c r="R3200" t="str">
        <f t="shared" si="99"/>
        <v>musical</v>
      </c>
      <c r="S3200" s="12">
        <f>(((I3200/60)/60)/24)+DATE(1970,1,1)</f>
        <v>42051.424502314811</v>
      </c>
      <c r="T3200" s="12">
        <f>(((J3200/60)/60)/24)+DATE(1970,1,1)</f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>E3201/L3201</f>
        <v>49.20754716981132</v>
      </c>
      <c r="Q3201" t="str">
        <f t="shared" si="98"/>
        <v>theater</v>
      </c>
      <c r="R3201" t="str">
        <f t="shared" si="99"/>
        <v>musical</v>
      </c>
      <c r="S3201" s="12">
        <f>(((I3201/60)/60)/24)+DATE(1970,1,1)</f>
        <v>41888.875</v>
      </c>
      <c r="T3201" s="12">
        <f>(((J3201/60)/60)/24)+DATE(1970,1,1)</f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>E3202/L3202</f>
        <v>1</v>
      </c>
      <c r="Q3202" t="str">
        <f t="shared" si="98"/>
        <v>theater</v>
      </c>
      <c r="R3202" t="str">
        <f t="shared" si="99"/>
        <v>musical</v>
      </c>
      <c r="S3202" s="12">
        <f>(((I3202/60)/60)/24)+DATE(1970,1,1)</f>
        <v>42490.231944444444</v>
      </c>
      <c r="T3202" s="12">
        <f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>E3203/L3203</f>
        <v>12.5</v>
      </c>
      <c r="Q3203" t="str">
        <f t="shared" ref="Q3203:Q3266" si="100">LEFT(N3203, SEARCH("/",N3203,1)-1)</f>
        <v>theater</v>
      </c>
      <c r="R3203" t="str">
        <f t="shared" ref="R3203:R3266" si="101">RIGHT(N3203,LEN(N3203) - SEARCH("/", N3203, SEARCH("/", N3203) - 1))</f>
        <v>musical</v>
      </c>
      <c r="S3203" s="12">
        <f>(((I3203/60)/60)/24)+DATE(1970,1,1)</f>
        <v>41882.767094907409</v>
      </c>
      <c r="T3203" s="12">
        <f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>E3204/L3204</f>
        <v>109.04</v>
      </c>
      <c r="Q3204" t="str">
        <f t="shared" si="100"/>
        <v>theater</v>
      </c>
      <c r="R3204" t="str">
        <f t="shared" si="101"/>
        <v>musical</v>
      </c>
      <c r="S3204" s="12">
        <f>(((I3204/60)/60)/24)+DATE(1970,1,1)</f>
        <v>42352.249305555553</v>
      </c>
      <c r="T3204" s="12">
        <f>(((J3204/60)/60)/24)+DATE(1970,1,1)</f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>E3205/L3205</f>
        <v>41.666666666666664</v>
      </c>
      <c r="Q3205" t="str">
        <f t="shared" si="100"/>
        <v>theater</v>
      </c>
      <c r="R3205" t="str">
        <f t="shared" si="101"/>
        <v>musical</v>
      </c>
      <c r="S3205" s="12">
        <f>(((I3205/60)/60)/24)+DATE(1970,1,1)</f>
        <v>42272.988680555558</v>
      </c>
      <c r="T3205" s="12">
        <f>(((J3205/60)/60)/24)+DATE(1970,1,1)</f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>E3206/L3206</f>
        <v>#DIV/0!</v>
      </c>
      <c r="Q3206" t="str">
        <f t="shared" si="100"/>
        <v>theater</v>
      </c>
      <c r="R3206" t="str">
        <f t="shared" si="101"/>
        <v>musical</v>
      </c>
      <c r="S3206" s="12">
        <f>(((I3206/60)/60)/24)+DATE(1970,1,1)</f>
        <v>42202.676388888889</v>
      </c>
      <c r="T3206" s="12">
        <f>(((J3206/60)/60)/24)+DATE(1970,1,1)</f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>E3207/L3207</f>
        <v>22.75</v>
      </c>
      <c r="Q3207" t="str">
        <f t="shared" si="100"/>
        <v>theater</v>
      </c>
      <c r="R3207" t="str">
        <f t="shared" si="101"/>
        <v>musical</v>
      </c>
      <c r="S3207" s="12">
        <f>(((I3207/60)/60)/24)+DATE(1970,1,1)</f>
        <v>42125.374675925923</v>
      </c>
      <c r="T3207" s="12">
        <f>(((J3207/60)/60)/24)+DATE(1970,1,1)</f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>E3208/L3208</f>
        <v>#DIV/0!</v>
      </c>
      <c r="Q3208" t="str">
        <f t="shared" si="100"/>
        <v>theater</v>
      </c>
      <c r="R3208" t="str">
        <f t="shared" si="101"/>
        <v>musical</v>
      </c>
      <c r="S3208" s="12">
        <f>(((I3208/60)/60)/24)+DATE(1970,1,1)</f>
        <v>42266.276053240741</v>
      </c>
      <c r="T3208" s="12">
        <f>(((J3208/60)/60)/24)+DATE(1970,1,1)</f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>E3209/L3209</f>
        <v>70.833333333333329</v>
      </c>
      <c r="Q3209" t="str">
        <f t="shared" si="100"/>
        <v>theater</v>
      </c>
      <c r="R3209" t="str">
        <f t="shared" si="101"/>
        <v>musical</v>
      </c>
      <c r="S3209" s="12">
        <f>(((I3209/60)/60)/24)+DATE(1970,1,1)</f>
        <v>42117.236192129625</v>
      </c>
      <c r="T3209" s="12">
        <f>(((J3209/60)/60)/24)+DATE(1970,1,1)</f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>E3210/L3210</f>
        <v>63.109756097560975</v>
      </c>
      <c r="Q3210" t="str">
        <f t="shared" si="100"/>
        <v>theater</v>
      </c>
      <c r="R3210" t="str">
        <f t="shared" si="101"/>
        <v>plays</v>
      </c>
      <c r="S3210" s="12">
        <f>(((I3210/60)/60)/24)+DATE(1970,1,1)</f>
        <v>41848.605057870373</v>
      </c>
      <c r="T3210" s="12">
        <f>(((J3210/60)/60)/24)+DATE(1970,1,1)</f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>E3211/L3211</f>
        <v>50.157964601769912</v>
      </c>
      <c r="Q3211" t="str">
        <f t="shared" si="100"/>
        <v>theater</v>
      </c>
      <c r="R3211" t="str">
        <f t="shared" si="101"/>
        <v>plays</v>
      </c>
      <c r="S3211" s="12">
        <f>(((I3211/60)/60)/24)+DATE(1970,1,1)</f>
        <v>41810.958333333336</v>
      </c>
      <c r="T3211" s="12">
        <f>(((J3211/60)/60)/24)+DATE(1970,1,1)</f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>E3212/L3212</f>
        <v>62.883333333333333</v>
      </c>
      <c r="Q3212" t="str">
        <f t="shared" si="100"/>
        <v>theater</v>
      </c>
      <c r="R3212" t="str">
        <f t="shared" si="101"/>
        <v>plays</v>
      </c>
      <c r="S3212" s="12">
        <f>(((I3212/60)/60)/24)+DATE(1970,1,1)</f>
        <v>41061.165972222225</v>
      </c>
      <c r="T3212" s="12">
        <f>(((J3212/60)/60)/24)+DATE(1970,1,1)</f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>E3213/L3213</f>
        <v>85.531055900621112</v>
      </c>
      <c r="Q3213" t="str">
        <f t="shared" si="100"/>
        <v>theater</v>
      </c>
      <c r="R3213" t="str">
        <f t="shared" si="101"/>
        <v>plays</v>
      </c>
      <c r="S3213" s="12">
        <f>(((I3213/60)/60)/24)+DATE(1970,1,1)</f>
        <v>41866.083333333336</v>
      </c>
      <c r="T3213" s="12">
        <f>(((J3213/60)/60)/24)+DATE(1970,1,1)</f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>E3214/L3214</f>
        <v>53.723404255319146</v>
      </c>
      <c r="Q3214" t="str">
        <f t="shared" si="100"/>
        <v>theater</v>
      </c>
      <c r="R3214" t="str">
        <f t="shared" si="101"/>
        <v>plays</v>
      </c>
      <c r="S3214" s="12">
        <f>(((I3214/60)/60)/24)+DATE(1970,1,1)</f>
        <v>41859.795729166668</v>
      </c>
      <c r="T3214" s="12">
        <f>(((J3214/60)/60)/24)+DATE(1970,1,1)</f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>E3215/L3215</f>
        <v>127.80851063829788</v>
      </c>
      <c r="Q3215" t="str">
        <f t="shared" si="100"/>
        <v>theater</v>
      </c>
      <c r="R3215" t="str">
        <f t="shared" si="101"/>
        <v>plays</v>
      </c>
      <c r="S3215" s="12">
        <f>(((I3215/60)/60)/24)+DATE(1970,1,1)</f>
        <v>42211.763414351852</v>
      </c>
      <c r="T3215" s="12">
        <f>(((J3215/60)/60)/24)+DATE(1970,1,1)</f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>E3216/L3216</f>
        <v>106.57391304347826</v>
      </c>
      <c r="Q3216" t="str">
        <f t="shared" si="100"/>
        <v>theater</v>
      </c>
      <c r="R3216" t="str">
        <f t="shared" si="101"/>
        <v>plays</v>
      </c>
      <c r="S3216" s="12">
        <f>(((I3216/60)/60)/24)+DATE(1970,1,1)</f>
        <v>42374.996527777781</v>
      </c>
      <c r="T3216" s="12">
        <f>(((J3216/60)/60)/24)+DATE(1970,1,1)</f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>E3217/L3217</f>
        <v>262.11194029850748</v>
      </c>
      <c r="Q3217" t="str">
        <f t="shared" si="100"/>
        <v>theater</v>
      </c>
      <c r="R3217" t="str">
        <f t="shared" si="101"/>
        <v>plays</v>
      </c>
      <c r="S3217" s="12">
        <f>(((I3217/60)/60)/24)+DATE(1970,1,1)</f>
        <v>42257.165972222225</v>
      </c>
      <c r="T3217" s="12">
        <f>(((J3217/60)/60)/24)+DATE(1970,1,1)</f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>E3218/L3218</f>
        <v>57.171428571428571</v>
      </c>
      <c r="Q3218" t="str">
        <f t="shared" si="100"/>
        <v>theater</v>
      </c>
      <c r="R3218" t="str">
        <f t="shared" si="101"/>
        <v>plays</v>
      </c>
      <c r="S3218" s="12">
        <f>(((I3218/60)/60)/24)+DATE(1970,1,1)</f>
        <v>42196.604166666672</v>
      </c>
      <c r="T3218" s="12">
        <f>(((J3218/60)/60)/24)+DATE(1970,1,1)</f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>E3219/L3219</f>
        <v>50.20192307692308</v>
      </c>
      <c r="Q3219" t="str">
        <f t="shared" si="100"/>
        <v>theater</v>
      </c>
      <c r="R3219" t="str">
        <f t="shared" si="101"/>
        <v>plays</v>
      </c>
      <c r="S3219" s="12">
        <f>(((I3219/60)/60)/24)+DATE(1970,1,1)</f>
        <v>42678.546111111107</v>
      </c>
      <c r="T3219" s="12">
        <f>(((J3219/60)/60)/24)+DATE(1970,1,1)</f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>E3220/L3220</f>
        <v>66.586956521739125</v>
      </c>
      <c r="Q3220" t="str">
        <f t="shared" si="100"/>
        <v>theater</v>
      </c>
      <c r="R3220" t="str">
        <f t="shared" si="101"/>
        <v>plays</v>
      </c>
      <c r="S3220" s="12">
        <f>(((I3220/60)/60)/24)+DATE(1970,1,1)</f>
        <v>42004</v>
      </c>
      <c r="T3220" s="12">
        <f>(((J3220/60)/60)/24)+DATE(1970,1,1)</f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>E3221/L3221</f>
        <v>168.25210084033614</v>
      </c>
      <c r="Q3221" t="str">
        <f t="shared" si="100"/>
        <v>theater</v>
      </c>
      <c r="R3221" t="str">
        <f t="shared" si="101"/>
        <v>plays</v>
      </c>
      <c r="S3221" s="12">
        <f>(((I3221/60)/60)/24)+DATE(1970,1,1)</f>
        <v>42085.941516203704</v>
      </c>
      <c r="T3221" s="12">
        <f>(((J3221/60)/60)/24)+DATE(1970,1,1)</f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>E3222/L3222</f>
        <v>256.37288135593218</v>
      </c>
      <c r="Q3222" t="str">
        <f t="shared" si="100"/>
        <v>theater</v>
      </c>
      <c r="R3222" t="str">
        <f t="shared" si="101"/>
        <v>plays</v>
      </c>
      <c r="S3222" s="12">
        <f>(((I3222/60)/60)/24)+DATE(1970,1,1)</f>
        <v>42806.875</v>
      </c>
      <c r="T3222" s="12">
        <f>(((J3222/60)/60)/24)+DATE(1970,1,1)</f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>E3223/L3223</f>
        <v>36.610619469026545</v>
      </c>
      <c r="Q3223" t="str">
        <f t="shared" si="100"/>
        <v>theater</v>
      </c>
      <c r="R3223" t="str">
        <f t="shared" si="101"/>
        <v>plays</v>
      </c>
      <c r="S3223" s="12">
        <f>(((I3223/60)/60)/24)+DATE(1970,1,1)</f>
        <v>42190.696793981479</v>
      </c>
      <c r="T3223" s="12">
        <f>(((J3223/60)/60)/24)+DATE(1970,1,1)</f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>E3224/L3224</f>
        <v>37.142857142857146</v>
      </c>
      <c r="Q3224" t="str">
        <f t="shared" si="100"/>
        <v>theater</v>
      </c>
      <c r="R3224" t="str">
        <f t="shared" si="101"/>
        <v>plays</v>
      </c>
      <c r="S3224" s="12">
        <f>(((I3224/60)/60)/24)+DATE(1970,1,1)</f>
        <v>42301.895138888889</v>
      </c>
      <c r="T3224" s="12">
        <f>(((J3224/60)/60)/24)+DATE(1970,1,1)</f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>E3225/L3225</f>
        <v>45.878378378378379</v>
      </c>
      <c r="Q3225" t="str">
        <f t="shared" si="100"/>
        <v>theater</v>
      </c>
      <c r="R3225" t="str">
        <f t="shared" si="101"/>
        <v>plays</v>
      </c>
      <c r="S3225" s="12">
        <f>(((I3225/60)/60)/24)+DATE(1970,1,1)</f>
        <v>42236.835370370376</v>
      </c>
      <c r="T3225" s="12">
        <f>(((J3225/60)/60)/24)+DATE(1970,1,1)</f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>E3226/L3226</f>
        <v>141.71296296296296</v>
      </c>
      <c r="Q3226" t="str">
        <f t="shared" si="100"/>
        <v>theater</v>
      </c>
      <c r="R3226" t="str">
        <f t="shared" si="101"/>
        <v>plays</v>
      </c>
      <c r="S3226" s="12">
        <f>(((I3226/60)/60)/24)+DATE(1970,1,1)</f>
        <v>42745.208333333328</v>
      </c>
      <c r="T3226" s="12">
        <f>(((J3226/60)/60)/24)+DATE(1970,1,1)</f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>E3227/L3227</f>
        <v>52.487179487179489</v>
      </c>
      <c r="Q3227" t="str">
        <f t="shared" si="100"/>
        <v>theater</v>
      </c>
      <c r="R3227" t="str">
        <f t="shared" si="101"/>
        <v>plays</v>
      </c>
      <c r="S3227" s="12">
        <f>(((I3227/60)/60)/24)+DATE(1970,1,1)</f>
        <v>42524.875</v>
      </c>
      <c r="T3227" s="12">
        <f>(((J3227/60)/60)/24)+DATE(1970,1,1)</f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>E3228/L3228</f>
        <v>59.523809523809526</v>
      </c>
      <c r="Q3228" t="str">
        <f t="shared" si="100"/>
        <v>theater</v>
      </c>
      <c r="R3228" t="str">
        <f t="shared" si="101"/>
        <v>plays</v>
      </c>
      <c r="S3228" s="12">
        <f>(((I3228/60)/60)/24)+DATE(1970,1,1)</f>
        <v>42307.583472222221</v>
      </c>
      <c r="T3228" s="12">
        <f>(((J3228/60)/60)/24)+DATE(1970,1,1)</f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>E3229/L3229</f>
        <v>50</v>
      </c>
      <c r="Q3229" t="str">
        <f t="shared" si="100"/>
        <v>theater</v>
      </c>
      <c r="R3229" t="str">
        <f t="shared" si="101"/>
        <v>plays</v>
      </c>
      <c r="S3229" s="12">
        <f>(((I3229/60)/60)/24)+DATE(1970,1,1)</f>
        <v>42752.882361111115</v>
      </c>
      <c r="T3229" s="12">
        <f>(((J3229/60)/60)/24)+DATE(1970,1,1)</f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>E3230/L3230</f>
        <v>193.62162162162161</v>
      </c>
      <c r="Q3230" t="str">
        <f t="shared" si="100"/>
        <v>theater</v>
      </c>
      <c r="R3230" t="str">
        <f t="shared" si="101"/>
        <v>plays</v>
      </c>
      <c r="S3230" s="12">
        <f>(((I3230/60)/60)/24)+DATE(1970,1,1)</f>
        <v>42355.207638888889</v>
      </c>
      <c r="T3230" s="12">
        <f>(((J3230/60)/60)/24)+DATE(1970,1,1)</f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>E3231/L3231</f>
        <v>106.79702970297029</v>
      </c>
      <c r="Q3231" t="str">
        <f t="shared" si="100"/>
        <v>theater</v>
      </c>
      <c r="R3231" t="str">
        <f t="shared" si="101"/>
        <v>plays</v>
      </c>
      <c r="S3231" s="12">
        <f>(((I3231/60)/60)/24)+DATE(1970,1,1)</f>
        <v>41963.333310185189</v>
      </c>
      <c r="T3231" s="12">
        <f>(((J3231/60)/60)/24)+DATE(1970,1,1)</f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>E3232/L3232</f>
        <v>77.21621621621621</v>
      </c>
      <c r="Q3232" t="str">
        <f t="shared" si="100"/>
        <v>theater</v>
      </c>
      <c r="R3232" t="str">
        <f t="shared" si="101"/>
        <v>plays</v>
      </c>
      <c r="S3232" s="12">
        <f>(((I3232/60)/60)/24)+DATE(1970,1,1)</f>
        <v>41913.165972222225</v>
      </c>
      <c r="T3232" s="12">
        <f>(((J3232/60)/60)/24)+DATE(1970,1,1)</f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>E3233/L3233</f>
        <v>57.5</v>
      </c>
      <c r="Q3233" t="str">
        <f t="shared" si="100"/>
        <v>theater</v>
      </c>
      <c r="R3233" t="str">
        <f t="shared" si="101"/>
        <v>plays</v>
      </c>
      <c r="S3233" s="12">
        <f>(((I3233/60)/60)/24)+DATE(1970,1,1)</f>
        <v>42476.943831018521</v>
      </c>
      <c r="T3233" s="12">
        <f>(((J3233/60)/60)/24)+DATE(1970,1,1)</f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>E3234/L3234</f>
        <v>50.46153846153846</v>
      </c>
      <c r="Q3234" t="str">
        <f t="shared" si="100"/>
        <v>theater</v>
      </c>
      <c r="R3234" t="str">
        <f t="shared" si="101"/>
        <v>plays</v>
      </c>
      <c r="S3234" s="12">
        <f>(((I3234/60)/60)/24)+DATE(1970,1,1)</f>
        <v>42494.165972222225</v>
      </c>
      <c r="T3234" s="12">
        <f>(((J3234/60)/60)/24)+DATE(1970,1,1)</f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>E3235/L3235</f>
        <v>97.377049180327873</v>
      </c>
      <c r="Q3235" t="str">
        <f t="shared" si="100"/>
        <v>theater</v>
      </c>
      <c r="R3235" t="str">
        <f t="shared" si="101"/>
        <v>plays</v>
      </c>
      <c r="S3235" s="12">
        <f>(((I3235/60)/60)/24)+DATE(1970,1,1)</f>
        <v>42796.805034722223</v>
      </c>
      <c r="T3235" s="12">
        <f>(((J3235/60)/60)/24)+DATE(1970,1,1)</f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>E3236/L3236</f>
        <v>34.91921739130435</v>
      </c>
      <c r="Q3236" t="str">
        <f t="shared" si="100"/>
        <v>theater</v>
      </c>
      <c r="R3236" t="str">
        <f t="shared" si="101"/>
        <v>plays</v>
      </c>
      <c r="S3236" s="12">
        <f>(((I3236/60)/60)/24)+DATE(1970,1,1)</f>
        <v>42767.979861111111</v>
      </c>
      <c r="T3236" s="12">
        <f>(((J3236/60)/60)/24)+DATE(1970,1,1)</f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>E3237/L3237</f>
        <v>85.530386740331494</v>
      </c>
      <c r="Q3237" t="str">
        <f t="shared" si="100"/>
        <v>theater</v>
      </c>
      <c r="R3237" t="str">
        <f t="shared" si="101"/>
        <v>plays</v>
      </c>
      <c r="S3237" s="12">
        <f>(((I3237/60)/60)/24)+DATE(1970,1,1)</f>
        <v>42552.347812499997</v>
      </c>
      <c r="T3237" s="12">
        <f>(((J3237/60)/60)/24)+DATE(1970,1,1)</f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>E3238/L3238</f>
        <v>182.90909090909091</v>
      </c>
      <c r="Q3238" t="str">
        <f t="shared" si="100"/>
        <v>theater</v>
      </c>
      <c r="R3238" t="str">
        <f t="shared" si="101"/>
        <v>plays</v>
      </c>
      <c r="S3238" s="12">
        <f>(((I3238/60)/60)/24)+DATE(1970,1,1)</f>
        <v>42732.917048611111</v>
      </c>
      <c r="T3238" s="12">
        <f>(((J3238/60)/60)/24)+DATE(1970,1,1)</f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>E3239/L3239</f>
        <v>131.13620817843866</v>
      </c>
      <c r="Q3239" t="str">
        <f t="shared" si="100"/>
        <v>theater</v>
      </c>
      <c r="R3239" t="str">
        <f t="shared" si="101"/>
        <v>plays</v>
      </c>
      <c r="S3239" s="12">
        <f>(((I3239/60)/60)/24)+DATE(1970,1,1)</f>
        <v>42276.165972222225</v>
      </c>
      <c r="T3239" s="12">
        <f>(((J3239/60)/60)/24)+DATE(1970,1,1)</f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>E3240/L3240</f>
        <v>39.810126582278478</v>
      </c>
      <c r="Q3240" t="str">
        <f t="shared" si="100"/>
        <v>theater</v>
      </c>
      <c r="R3240" t="str">
        <f t="shared" si="101"/>
        <v>plays</v>
      </c>
      <c r="S3240" s="12">
        <f>(((I3240/60)/60)/24)+DATE(1970,1,1)</f>
        <v>42186.510393518518</v>
      </c>
      <c r="T3240" s="12">
        <f>(((J3240/60)/60)/24)+DATE(1970,1,1)</f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>E3241/L3241</f>
        <v>59.701730769230764</v>
      </c>
      <c r="Q3241" t="str">
        <f t="shared" si="100"/>
        <v>theater</v>
      </c>
      <c r="R3241" t="str">
        <f t="shared" si="101"/>
        <v>plays</v>
      </c>
      <c r="S3241" s="12">
        <f>(((I3241/60)/60)/24)+DATE(1970,1,1)</f>
        <v>42302.999305555553</v>
      </c>
      <c r="T3241" s="12">
        <f>(((J3241/60)/60)/24)+DATE(1970,1,1)</f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>E3242/L3242</f>
        <v>88.735294117647058</v>
      </c>
      <c r="Q3242" t="str">
        <f t="shared" si="100"/>
        <v>theater</v>
      </c>
      <c r="R3242" t="str">
        <f t="shared" si="101"/>
        <v>plays</v>
      </c>
      <c r="S3242" s="12">
        <f>(((I3242/60)/60)/24)+DATE(1970,1,1)</f>
        <v>42782.958333333328</v>
      </c>
      <c r="T3242" s="12">
        <f>(((J3242/60)/60)/24)+DATE(1970,1,1)</f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>E3243/L3243</f>
        <v>58.688622754491021</v>
      </c>
      <c r="Q3243" t="str">
        <f t="shared" si="100"/>
        <v>theater</v>
      </c>
      <c r="R3243" t="str">
        <f t="shared" si="101"/>
        <v>plays</v>
      </c>
      <c r="S3243" s="12">
        <f>(((I3243/60)/60)/24)+DATE(1970,1,1)</f>
        <v>41926.290972222225</v>
      </c>
      <c r="T3243" s="12">
        <f>(((J3243/60)/60)/24)+DATE(1970,1,1)</f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>E3244/L3244</f>
        <v>69.56513661202186</v>
      </c>
      <c r="Q3244" t="str">
        <f t="shared" si="100"/>
        <v>theater</v>
      </c>
      <c r="R3244" t="str">
        <f t="shared" si="101"/>
        <v>plays</v>
      </c>
      <c r="S3244" s="12">
        <f>(((I3244/60)/60)/24)+DATE(1970,1,1)</f>
        <v>41901.755694444444</v>
      </c>
      <c r="T3244" s="12">
        <f>(((J3244/60)/60)/24)+DATE(1970,1,1)</f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>E3245/L3245</f>
        <v>115.87323943661971</v>
      </c>
      <c r="Q3245" t="str">
        <f t="shared" si="100"/>
        <v>theater</v>
      </c>
      <c r="R3245" t="str">
        <f t="shared" si="101"/>
        <v>plays</v>
      </c>
      <c r="S3245" s="12">
        <f>(((I3245/60)/60)/24)+DATE(1970,1,1)</f>
        <v>42286</v>
      </c>
      <c r="T3245" s="12">
        <f>(((J3245/60)/60)/24)+DATE(1970,1,1)</f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>E3246/L3246</f>
        <v>23.869565217391305</v>
      </c>
      <c r="Q3246" t="str">
        <f t="shared" si="100"/>
        <v>theater</v>
      </c>
      <c r="R3246" t="str">
        <f t="shared" si="101"/>
        <v>plays</v>
      </c>
      <c r="S3246" s="12">
        <f>(((I3246/60)/60)/24)+DATE(1970,1,1)</f>
        <v>42705.735902777778</v>
      </c>
      <c r="T3246" s="12">
        <f>(((J3246/60)/60)/24)+DATE(1970,1,1)</f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>E3247/L3247</f>
        <v>81.125925925925927</v>
      </c>
      <c r="Q3247" t="str">
        <f t="shared" si="100"/>
        <v>theater</v>
      </c>
      <c r="R3247" t="str">
        <f t="shared" si="101"/>
        <v>plays</v>
      </c>
      <c r="S3247" s="12">
        <f>(((I3247/60)/60)/24)+DATE(1970,1,1)</f>
        <v>42167.083333333328</v>
      </c>
      <c r="T3247" s="12">
        <f>(((J3247/60)/60)/24)+DATE(1970,1,1)</f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>E3248/L3248</f>
        <v>57.626943005181346</v>
      </c>
      <c r="Q3248" t="str">
        <f t="shared" si="100"/>
        <v>theater</v>
      </c>
      <c r="R3248" t="str">
        <f t="shared" si="101"/>
        <v>plays</v>
      </c>
      <c r="S3248" s="12">
        <f>(((I3248/60)/60)/24)+DATE(1970,1,1)</f>
        <v>42259.165972222225</v>
      </c>
      <c r="T3248" s="12">
        <f>(((J3248/60)/60)/24)+DATE(1970,1,1)</f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>E3249/L3249</f>
        <v>46.429824561403507</v>
      </c>
      <c r="Q3249" t="str">
        <f t="shared" si="100"/>
        <v>theater</v>
      </c>
      <c r="R3249" t="str">
        <f t="shared" si="101"/>
        <v>plays</v>
      </c>
      <c r="S3249" s="12">
        <f>(((I3249/60)/60)/24)+DATE(1970,1,1)</f>
        <v>42197.434166666666</v>
      </c>
      <c r="T3249" s="12">
        <f>(((J3249/60)/60)/24)+DATE(1970,1,1)</f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>E3250/L3250</f>
        <v>60.475000000000001</v>
      </c>
      <c r="Q3250" t="str">
        <f t="shared" si="100"/>
        <v>theater</v>
      </c>
      <c r="R3250" t="str">
        <f t="shared" si="101"/>
        <v>plays</v>
      </c>
      <c r="S3250" s="12">
        <f>(((I3250/60)/60)/24)+DATE(1970,1,1)</f>
        <v>42098.846724537041</v>
      </c>
      <c r="T3250" s="12">
        <f>(((J3250/60)/60)/24)+DATE(1970,1,1)</f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>E3251/L3251</f>
        <v>65.579545454545453</v>
      </c>
      <c r="Q3251" t="str">
        <f t="shared" si="100"/>
        <v>theater</v>
      </c>
      <c r="R3251" t="str">
        <f t="shared" si="101"/>
        <v>plays</v>
      </c>
      <c r="S3251" s="12">
        <f>(((I3251/60)/60)/24)+DATE(1970,1,1)</f>
        <v>42175.746689814812</v>
      </c>
      <c r="T3251" s="12">
        <f>(((J3251/60)/60)/24)+DATE(1970,1,1)</f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>E3252/L3252</f>
        <v>119.1924882629108</v>
      </c>
      <c r="Q3252" t="str">
        <f t="shared" si="100"/>
        <v>theater</v>
      </c>
      <c r="R3252" t="str">
        <f t="shared" si="101"/>
        <v>plays</v>
      </c>
      <c r="S3252" s="12">
        <f>(((I3252/60)/60)/24)+DATE(1970,1,1)</f>
        <v>41948.783842592595</v>
      </c>
      <c r="T3252" s="12">
        <f>(((J3252/60)/60)/24)+DATE(1970,1,1)</f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>E3253/L3253</f>
        <v>83.05</v>
      </c>
      <c r="Q3253" t="str">
        <f t="shared" si="100"/>
        <v>theater</v>
      </c>
      <c r="R3253" t="str">
        <f t="shared" si="101"/>
        <v>plays</v>
      </c>
      <c r="S3253" s="12">
        <f>(((I3253/60)/60)/24)+DATE(1970,1,1)</f>
        <v>42176.731087962966</v>
      </c>
      <c r="T3253" s="12">
        <f>(((J3253/60)/60)/24)+DATE(1970,1,1)</f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>E3254/L3254</f>
        <v>57.52</v>
      </c>
      <c r="Q3254" t="str">
        <f t="shared" si="100"/>
        <v>theater</v>
      </c>
      <c r="R3254" t="str">
        <f t="shared" si="101"/>
        <v>plays</v>
      </c>
      <c r="S3254" s="12">
        <f>(((I3254/60)/60)/24)+DATE(1970,1,1)</f>
        <v>42620.472685185188</v>
      </c>
      <c r="T3254" s="12">
        <f>(((J3254/60)/60)/24)+DATE(1970,1,1)</f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>E3255/L3255</f>
        <v>177.08695652173913</v>
      </c>
      <c r="Q3255" t="str">
        <f t="shared" si="100"/>
        <v>theater</v>
      </c>
      <c r="R3255" t="str">
        <f t="shared" si="101"/>
        <v>plays</v>
      </c>
      <c r="S3255" s="12">
        <f>(((I3255/60)/60)/24)+DATE(1970,1,1)</f>
        <v>42621.15625</v>
      </c>
      <c r="T3255" s="12">
        <f>(((J3255/60)/60)/24)+DATE(1970,1,1)</f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>E3256/L3256</f>
        <v>70.771505376344081</v>
      </c>
      <c r="Q3256" t="str">
        <f t="shared" si="100"/>
        <v>theater</v>
      </c>
      <c r="R3256" t="str">
        <f t="shared" si="101"/>
        <v>plays</v>
      </c>
      <c r="S3256" s="12">
        <f>(((I3256/60)/60)/24)+DATE(1970,1,1)</f>
        <v>42089.044085648144</v>
      </c>
      <c r="T3256" s="12">
        <f>(((J3256/60)/60)/24)+DATE(1970,1,1)</f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>E3257/L3257</f>
        <v>29.166666666666668</v>
      </c>
      <c r="Q3257" t="str">
        <f t="shared" si="100"/>
        <v>theater</v>
      </c>
      <c r="R3257" t="str">
        <f t="shared" si="101"/>
        <v>plays</v>
      </c>
      <c r="S3257" s="12">
        <f>(((I3257/60)/60)/24)+DATE(1970,1,1)</f>
        <v>41919.768229166664</v>
      </c>
      <c r="T3257" s="12">
        <f>(((J3257/60)/60)/24)+DATE(1970,1,1)</f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>E3258/L3258</f>
        <v>72.76136363636364</v>
      </c>
      <c r="Q3258" t="str">
        <f t="shared" si="100"/>
        <v>theater</v>
      </c>
      <c r="R3258" t="str">
        <f t="shared" si="101"/>
        <v>plays</v>
      </c>
      <c r="S3258" s="12">
        <f>(((I3258/60)/60)/24)+DATE(1970,1,1)</f>
        <v>42166.165972222225</v>
      </c>
      <c r="T3258" s="12">
        <f>(((J3258/60)/60)/24)+DATE(1970,1,1)</f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>E3259/L3259</f>
        <v>51.853414634146333</v>
      </c>
      <c r="Q3259" t="str">
        <f t="shared" si="100"/>
        <v>theater</v>
      </c>
      <c r="R3259" t="str">
        <f t="shared" si="101"/>
        <v>plays</v>
      </c>
      <c r="S3259" s="12">
        <f>(((I3259/60)/60)/24)+DATE(1970,1,1)</f>
        <v>42788.559629629628</v>
      </c>
      <c r="T3259" s="12">
        <f>(((J3259/60)/60)/24)+DATE(1970,1,1)</f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>E3260/L3260</f>
        <v>98.2</v>
      </c>
      <c r="Q3260" t="str">
        <f t="shared" si="100"/>
        <v>theater</v>
      </c>
      <c r="R3260" t="str">
        <f t="shared" si="101"/>
        <v>plays</v>
      </c>
      <c r="S3260" s="12">
        <f>(((I3260/60)/60)/24)+DATE(1970,1,1)</f>
        <v>42012.887280092589</v>
      </c>
      <c r="T3260" s="12">
        <f>(((J3260/60)/60)/24)+DATE(1970,1,1)</f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>E3261/L3261</f>
        <v>251.7381443298969</v>
      </c>
      <c r="Q3261" t="str">
        <f t="shared" si="100"/>
        <v>theater</v>
      </c>
      <c r="R3261" t="str">
        <f t="shared" si="101"/>
        <v>plays</v>
      </c>
      <c r="S3261" s="12">
        <f>(((I3261/60)/60)/24)+DATE(1970,1,1)</f>
        <v>42644.165972222225</v>
      </c>
      <c r="T3261" s="12">
        <f>(((J3261/60)/60)/24)+DATE(1970,1,1)</f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>E3262/L3262</f>
        <v>74.821917808219183</v>
      </c>
      <c r="Q3262" t="str">
        <f t="shared" si="100"/>
        <v>theater</v>
      </c>
      <c r="R3262" t="str">
        <f t="shared" si="101"/>
        <v>plays</v>
      </c>
      <c r="S3262" s="12">
        <f>(((I3262/60)/60)/24)+DATE(1970,1,1)</f>
        <v>42338.714328703703</v>
      </c>
      <c r="T3262" s="12">
        <f>(((J3262/60)/60)/24)+DATE(1970,1,1)</f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>E3263/L3263</f>
        <v>67.65306122448979</v>
      </c>
      <c r="Q3263" t="str">
        <f t="shared" si="100"/>
        <v>theater</v>
      </c>
      <c r="R3263" t="str">
        <f t="shared" si="101"/>
        <v>plays</v>
      </c>
      <c r="S3263" s="12">
        <f>(((I3263/60)/60)/24)+DATE(1970,1,1)</f>
        <v>42201.725416666668</v>
      </c>
      <c r="T3263" s="12">
        <f>(((J3263/60)/60)/24)+DATE(1970,1,1)</f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>E3264/L3264</f>
        <v>93.81343283582089</v>
      </c>
      <c r="Q3264" t="str">
        <f t="shared" si="100"/>
        <v>theater</v>
      </c>
      <c r="R3264" t="str">
        <f t="shared" si="101"/>
        <v>plays</v>
      </c>
      <c r="S3264" s="12">
        <f>(((I3264/60)/60)/24)+DATE(1970,1,1)</f>
        <v>41995.166666666672</v>
      </c>
      <c r="T3264" s="12">
        <f>(((J3264/60)/60)/24)+DATE(1970,1,1)</f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>E3265/L3265</f>
        <v>41.237647058823526</v>
      </c>
      <c r="Q3265" t="str">
        <f t="shared" si="100"/>
        <v>theater</v>
      </c>
      <c r="R3265" t="str">
        <f t="shared" si="101"/>
        <v>plays</v>
      </c>
      <c r="S3265" s="12">
        <f>(((I3265/60)/60)/24)+DATE(1970,1,1)</f>
        <v>42307.875</v>
      </c>
      <c r="T3265" s="12">
        <f>(((J3265/60)/60)/24)+DATE(1970,1,1)</f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>E3266/L3266</f>
        <v>52.551020408163268</v>
      </c>
      <c r="Q3266" t="str">
        <f t="shared" si="100"/>
        <v>theater</v>
      </c>
      <c r="R3266" t="str">
        <f t="shared" si="101"/>
        <v>plays</v>
      </c>
      <c r="S3266" s="12">
        <f>(((I3266/60)/60)/24)+DATE(1970,1,1)</f>
        <v>42032.916666666672</v>
      </c>
      <c r="T3266" s="12">
        <f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>E3267/L3267</f>
        <v>70.285714285714292</v>
      </c>
      <c r="Q3267" t="str">
        <f t="shared" ref="Q3267:Q3330" si="102">LEFT(N3267, SEARCH("/",N3267,1)-1)</f>
        <v>theater</v>
      </c>
      <c r="R3267" t="str">
        <f t="shared" ref="R3267:R3330" si="103">RIGHT(N3267,LEN(N3267) - SEARCH("/", N3267, SEARCH("/", N3267) - 1))</f>
        <v>plays</v>
      </c>
      <c r="S3267" s="12">
        <f>(((I3267/60)/60)/24)+DATE(1970,1,1)</f>
        <v>42341.708333333328</v>
      </c>
      <c r="T3267" s="12">
        <f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>E3268/L3268</f>
        <v>48.325153374233132</v>
      </c>
      <c r="Q3268" t="str">
        <f t="shared" si="102"/>
        <v>theater</v>
      </c>
      <c r="R3268" t="str">
        <f t="shared" si="103"/>
        <v>plays</v>
      </c>
      <c r="S3268" s="12">
        <f>(((I3268/60)/60)/24)+DATE(1970,1,1)</f>
        <v>42167.875</v>
      </c>
      <c r="T3268" s="12">
        <f>(((J3268/60)/60)/24)+DATE(1970,1,1)</f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>E3269/L3269</f>
        <v>53.177083333333336</v>
      </c>
      <c r="Q3269" t="str">
        <f t="shared" si="102"/>
        <v>theater</v>
      </c>
      <c r="R3269" t="str">
        <f t="shared" si="103"/>
        <v>plays</v>
      </c>
      <c r="S3269" s="12">
        <f>(((I3269/60)/60)/24)+DATE(1970,1,1)</f>
        <v>42202.757638888885</v>
      </c>
      <c r="T3269" s="12">
        <f>(((J3269/60)/60)/24)+DATE(1970,1,1)</f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>E3270/L3270</f>
        <v>60.952380952380949</v>
      </c>
      <c r="Q3270" t="str">
        <f t="shared" si="102"/>
        <v>theater</v>
      </c>
      <c r="R3270" t="str">
        <f t="shared" si="103"/>
        <v>plays</v>
      </c>
      <c r="S3270" s="12">
        <f>(((I3270/60)/60)/24)+DATE(1970,1,1)</f>
        <v>42606.90425925926</v>
      </c>
      <c r="T3270" s="12">
        <f>(((J3270/60)/60)/24)+DATE(1970,1,1)</f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>E3271/L3271</f>
        <v>116</v>
      </c>
      <c r="Q3271" t="str">
        <f t="shared" si="102"/>
        <v>theater</v>
      </c>
      <c r="R3271" t="str">
        <f t="shared" si="103"/>
        <v>plays</v>
      </c>
      <c r="S3271" s="12">
        <f>(((I3271/60)/60)/24)+DATE(1970,1,1)</f>
        <v>42171.458333333328</v>
      </c>
      <c r="T3271" s="12">
        <f>(((J3271/60)/60)/24)+DATE(1970,1,1)</f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>E3272/L3272</f>
        <v>61</v>
      </c>
      <c r="Q3272" t="str">
        <f t="shared" si="102"/>
        <v>theater</v>
      </c>
      <c r="R3272" t="str">
        <f t="shared" si="103"/>
        <v>plays</v>
      </c>
      <c r="S3272" s="12">
        <f>(((I3272/60)/60)/24)+DATE(1970,1,1)</f>
        <v>42197.533159722225</v>
      </c>
      <c r="T3272" s="12">
        <f>(((J3272/60)/60)/24)+DATE(1970,1,1)</f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>E3273/L3273</f>
        <v>38.235294117647058</v>
      </c>
      <c r="Q3273" t="str">
        <f t="shared" si="102"/>
        <v>theater</v>
      </c>
      <c r="R3273" t="str">
        <f t="shared" si="103"/>
        <v>plays</v>
      </c>
      <c r="S3273" s="12">
        <f>(((I3273/60)/60)/24)+DATE(1970,1,1)</f>
        <v>41945.478877314818</v>
      </c>
      <c r="T3273" s="12">
        <f>(((J3273/60)/60)/24)+DATE(1970,1,1)</f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>E3274/L3274</f>
        <v>106.50344827586207</v>
      </c>
      <c r="Q3274" t="str">
        <f t="shared" si="102"/>
        <v>theater</v>
      </c>
      <c r="R3274" t="str">
        <f t="shared" si="103"/>
        <v>plays</v>
      </c>
      <c r="S3274" s="12">
        <f>(((I3274/60)/60)/24)+DATE(1970,1,1)</f>
        <v>42314.541770833333</v>
      </c>
      <c r="T3274" s="12">
        <f>(((J3274/60)/60)/24)+DATE(1970,1,1)</f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>E3275/L3275</f>
        <v>204.57142857142858</v>
      </c>
      <c r="Q3275" t="str">
        <f t="shared" si="102"/>
        <v>theater</v>
      </c>
      <c r="R3275" t="str">
        <f t="shared" si="103"/>
        <v>plays</v>
      </c>
      <c r="S3275" s="12">
        <f>(((I3275/60)/60)/24)+DATE(1970,1,1)</f>
        <v>42627.791666666672</v>
      </c>
      <c r="T3275" s="12">
        <f>(((J3275/60)/60)/24)+DATE(1970,1,1)</f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>E3276/L3276</f>
        <v>54.912587412587413</v>
      </c>
      <c r="Q3276" t="str">
        <f t="shared" si="102"/>
        <v>theater</v>
      </c>
      <c r="R3276" t="str">
        <f t="shared" si="103"/>
        <v>plays</v>
      </c>
      <c r="S3276" s="12">
        <f>(((I3276/60)/60)/24)+DATE(1970,1,1)</f>
        <v>42444.875</v>
      </c>
      <c r="T3276" s="12">
        <f>(((J3276/60)/60)/24)+DATE(1970,1,1)</f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>E3277/L3277</f>
        <v>150.41666666666666</v>
      </c>
      <c r="Q3277" t="str">
        <f t="shared" si="102"/>
        <v>theater</v>
      </c>
      <c r="R3277" t="str">
        <f t="shared" si="103"/>
        <v>plays</v>
      </c>
      <c r="S3277" s="12">
        <f>(((I3277/60)/60)/24)+DATE(1970,1,1)</f>
        <v>42044.1875</v>
      </c>
      <c r="T3277" s="12">
        <f>(((J3277/60)/60)/24)+DATE(1970,1,1)</f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>E3278/L3278</f>
        <v>52.58</v>
      </c>
      <c r="Q3278" t="str">
        <f t="shared" si="102"/>
        <v>theater</v>
      </c>
      <c r="R3278" t="str">
        <f t="shared" si="103"/>
        <v>plays</v>
      </c>
      <c r="S3278" s="12">
        <f>(((I3278/60)/60)/24)+DATE(1970,1,1)</f>
        <v>42461.165972222225</v>
      </c>
      <c r="T3278" s="12">
        <f>(((J3278/60)/60)/24)+DATE(1970,1,1)</f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>E3279/L3279</f>
        <v>54.3</v>
      </c>
      <c r="Q3279" t="str">
        <f t="shared" si="102"/>
        <v>theater</v>
      </c>
      <c r="R3279" t="str">
        <f t="shared" si="103"/>
        <v>plays</v>
      </c>
      <c r="S3279" s="12">
        <f>(((I3279/60)/60)/24)+DATE(1970,1,1)</f>
        <v>41961.724606481483</v>
      </c>
      <c r="T3279" s="12">
        <f>(((J3279/60)/60)/24)+DATE(1970,1,1)</f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>E3280/L3280</f>
        <v>76.029411764705884</v>
      </c>
      <c r="Q3280" t="str">
        <f t="shared" si="102"/>
        <v>theater</v>
      </c>
      <c r="R3280" t="str">
        <f t="shared" si="103"/>
        <v>plays</v>
      </c>
      <c r="S3280" s="12">
        <f>(((I3280/60)/60)/24)+DATE(1970,1,1)</f>
        <v>42154.848414351851</v>
      </c>
      <c r="T3280" s="12">
        <f>(((J3280/60)/60)/24)+DATE(1970,1,1)</f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>E3281/L3281</f>
        <v>105.2063492063492</v>
      </c>
      <c r="Q3281" t="str">
        <f t="shared" si="102"/>
        <v>theater</v>
      </c>
      <c r="R3281" t="str">
        <f t="shared" si="103"/>
        <v>plays</v>
      </c>
      <c r="S3281" s="12">
        <f>(((I3281/60)/60)/24)+DATE(1970,1,1)</f>
        <v>42461.06086805556</v>
      </c>
      <c r="T3281" s="12">
        <f>(((J3281/60)/60)/24)+DATE(1970,1,1)</f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>E3282/L3282</f>
        <v>68.666666666666671</v>
      </c>
      <c r="Q3282" t="str">
        <f t="shared" si="102"/>
        <v>theater</v>
      </c>
      <c r="R3282" t="str">
        <f t="shared" si="103"/>
        <v>plays</v>
      </c>
      <c r="S3282" s="12">
        <f>(((I3282/60)/60)/24)+DATE(1970,1,1)</f>
        <v>42156.208333333328</v>
      </c>
      <c r="T3282" s="12">
        <f>(((J3282/60)/60)/24)+DATE(1970,1,1)</f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>E3283/L3283</f>
        <v>129.36170212765958</v>
      </c>
      <c r="Q3283" t="str">
        <f t="shared" si="102"/>
        <v>theater</v>
      </c>
      <c r="R3283" t="str">
        <f t="shared" si="103"/>
        <v>plays</v>
      </c>
      <c r="S3283" s="12">
        <f>(((I3283/60)/60)/24)+DATE(1970,1,1)</f>
        <v>42249.019733796296</v>
      </c>
      <c r="T3283" s="12">
        <f>(((J3283/60)/60)/24)+DATE(1970,1,1)</f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>E3284/L3284</f>
        <v>134.26371308016877</v>
      </c>
      <c r="Q3284" t="str">
        <f t="shared" si="102"/>
        <v>theater</v>
      </c>
      <c r="R3284" t="str">
        <f t="shared" si="103"/>
        <v>plays</v>
      </c>
      <c r="S3284" s="12">
        <f>(((I3284/60)/60)/24)+DATE(1970,1,1)</f>
        <v>42489.19430555556</v>
      </c>
      <c r="T3284" s="12">
        <f>(((J3284/60)/60)/24)+DATE(1970,1,1)</f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>E3285/L3285</f>
        <v>17.829787234042552</v>
      </c>
      <c r="Q3285" t="str">
        <f t="shared" si="102"/>
        <v>theater</v>
      </c>
      <c r="R3285" t="str">
        <f t="shared" si="103"/>
        <v>plays</v>
      </c>
      <c r="S3285" s="12">
        <f>(((I3285/60)/60)/24)+DATE(1970,1,1)</f>
        <v>42410.875</v>
      </c>
      <c r="T3285" s="12">
        <f>(((J3285/60)/60)/24)+DATE(1970,1,1)</f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>E3286/L3286</f>
        <v>203.2</v>
      </c>
      <c r="Q3286" t="str">
        <f t="shared" si="102"/>
        <v>theater</v>
      </c>
      <c r="R3286" t="str">
        <f t="shared" si="103"/>
        <v>plays</v>
      </c>
      <c r="S3286" s="12">
        <f>(((I3286/60)/60)/24)+DATE(1970,1,1)</f>
        <v>42398.249305555553</v>
      </c>
      <c r="T3286" s="12">
        <f>(((J3286/60)/60)/24)+DATE(1970,1,1)</f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>E3287/L3287</f>
        <v>69.18518518518519</v>
      </c>
      <c r="Q3287" t="str">
        <f t="shared" si="102"/>
        <v>theater</v>
      </c>
      <c r="R3287" t="str">
        <f t="shared" si="103"/>
        <v>plays</v>
      </c>
      <c r="S3287" s="12">
        <f>(((I3287/60)/60)/24)+DATE(1970,1,1)</f>
        <v>42794.208333333328</v>
      </c>
      <c r="T3287" s="12">
        <f>(((J3287/60)/60)/24)+DATE(1970,1,1)</f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>E3288/L3288</f>
        <v>125.12295081967213</v>
      </c>
      <c r="Q3288" t="str">
        <f t="shared" si="102"/>
        <v>theater</v>
      </c>
      <c r="R3288" t="str">
        <f t="shared" si="103"/>
        <v>plays</v>
      </c>
      <c r="S3288" s="12">
        <f>(((I3288/60)/60)/24)+DATE(1970,1,1)</f>
        <v>42597.840069444443</v>
      </c>
      <c r="T3288" s="12">
        <f>(((J3288/60)/60)/24)+DATE(1970,1,1)</f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>E3289/L3289</f>
        <v>73.529411764705884</v>
      </c>
      <c r="Q3289" t="str">
        <f t="shared" si="102"/>
        <v>theater</v>
      </c>
      <c r="R3289" t="str">
        <f t="shared" si="103"/>
        <v>plays</v>
      </c>
      <c r="S3289" s="12">
        <f>(((I3289/60)/60)/24)+DATE(1970,1,1)</f>
        <v>42336.750324074077</v>
      </c>
      <c r="T3289" s="12">
        <f>(((J3289/60)/60)/24)+DATE(1970,1,1)</f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>E3290/L3290</f>
        <v>48.437149758454105</v>
      </c>
      <c r="Q3290" t="str">
        <f t="shared" si="102"/>
        <v>theater</v>
      </c>
      <c r="R3290" t="str">
        <f t="shared" si="103"/>
        <v>plays</v>
      </c>
      <c r="S3290" s="12">
        <f>(((I3290/60)/60)/24)+DATE(1970,1,1)</f>
        <v>42541.958333333328</v>
      </c>
      <c r="T3290" s="12">
        <f>(((J3290/60)/60)/24)+DATE(1970,1,1)</f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>E3291/L3291</f>
        <v>26.608400000000003</v>
      </c>
      <c r="Q3291" t="str">
        <f t="shared" si="102"/>
        <v>theater</v>
      </c>
      <c r="R3291" t="str">
        <f t="shared" si="103"/>
        <v>plays</v>
      </c>
      <c r="S3291" s="12">
        <f>(((I3291/60)/60)/24)+DATE(1970,1,1)</f>
        <v>42786.368078703701</v>
      </c>
      <c r="T3291" s="12">
        <f>(((J3291/60)/60)/24)+DATE(1970,1,1)</f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>E3292/L3292</f>
        <v>33.666666666666664</v>
      </c>
      <c r="Q3292" t="str">
        <f t="shared" si="102"/>
        <v>theater</v>
      </c>
      <c r="R3292" t="str">
        <f t="shared" si="103"/>
        <v>plays</v>
      </c>
      <c r="S3292" s="12">
        <f>(((I3292/60)/60)/24)+DATE(1970,1,1)</f>
        <v>42805.51494212963</v>
      </c>
      <c r="T3292" s="12">
        <f>(((J3292/60)/60)/24)+DATE(1970,1,1)</f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>E3293/L3293</f>
        <v>40.714285714285715</v>
      </c>
      <c r="Q3293" t="str">
        <f t="shared" si="102"/>
        <v>theater</v>
      </c>
      <c r="R3293" t="str">
        <f t="shared" si="103"/>
        <v>plays</v>
      </c>
      <c r="S3293" s="12">
        <f>(((I3293/60)/60)/24)+DATE(1970,1,1)</f>
        <v>42264.165972222225</v>
      </c>
      <c r="T3293" s="12">
        <f>(((J3293/60)/60)/24)+DATE(1970,1,1)</f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>E3294/L3294</f>
        <v>19.266666666666666</v>
      </c>
      <c r="Q3294" t="str">
        <f t="shared" si="102"/>
        <v>theater</v>
      </c>
      <c r="R3294" t="str">
        <f t="shared" si="103"/>
        <v>plays</v>
      </c>
      <c r="S3294" s="12">
        <f>(((I3294/60)/60)/24)+DATE(1970,1,1)</f>
        <v>42342.811898148153</v>
      </c>
      <c r="T3294" s="12">
        <f>(((J3294/60)/60)/24)+DATE(1970,1,1)</f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>E3295/L3295</f>
        <v>84.285714285714292</v>
      </c>
      <c r="Q3295" t="str">
        <f t="shared" si="102"/>
        <v>theater</v>
      </c>
      <c r="R3295" t="str">
        <f t="shared" si="103"/>
        <v>plays</v>
      </c>
      <c r="S3295" s="12">
        <f>(((I3295/60)/60)/24)+DATE(1970,1,1)</f>
        <v>42798.425370370373</v>
      </c>
      <c r="T3295" s="12">
        <f>(((J3295/60)/60)/24)+DATE(1970,1,1)</f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>E3296/L3296</f>
        <v>29.583333333333332</v>
      </c>
      <c r="Q3296" t="str">
        <f t="shared" si="102"/>
        <v>theater</v>
      </c>
      <c r="R3296" t="str">
        <f t="shared" si="103"/>
        <v>plays</v>
      </c>
      <c r="S3296" s="12">
        <f>(((I3296/60)/60)/24)+DATE(1970,1,1)</f>
        <v>42171.541134259256</v>
      </c>
      <c r="T3296" s="12">
        <f>(((J3296/60)/60)/24)+DATE(1970,1,1)</f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>E3297/L3297</f>
        <v>26.667037037037037</v>
      </c>
      <c r="Q3297" t="str">
        <f t="shared" si="102"/>
        <v>theater</v>
      </c>
      <c r="R3297" t="str">
        <f t="shared" si="103"/>
        <v>plays</v>
      </c>
      <c r="S3297" s="12">
        <f>(((I3297/60)/60)/24)+DATE(1970,1,1)</f>
        <v>42639.442465277782</v>
      </c>
      <c r="T3297" s="12">
        <f>(((J3297/60)/60)/24)+DATE(1970,1,1)</f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>E3298/L3298</f>
        <v>45.978723404255319</v>
      </c>
      <c r="Q3298" t="str">
        <f t="shared" si="102"/>
        <v>theater</v>
      </c>
      <c r="R3298" t="str">
        <f t="shared" si="103"/>
        <v>plays</v>
      </c>
      <c r="S3298" s="12">
        <f>(((I3298/60)/60)/24)+DATE(1970,1,1)</f>
        <v>42330.916666666672</v>
      </c>
      <c r="T3298" s="12">
        <f>(((J3298/60)/60)/24)+DATE(1970,1,1)</f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>E3299/L3299</f>
        <v>125.09090909090909</v>
      </c>
      <c r="Q3299" t="str">
        <f t="shared" si="102"/>
        <v>theater</v>
      </c>
      <c r="R3299" t="str">
        <f t="shared" si="103"/>
        <v>plays</v>
      </c>
      <c r="S3299" s="12">
        <f>(((I3299/60)/60)/24)+DATE(1970,1,1)</f>
        <v>42212.957638888889</v>
      </c>
      <c r="T3299" s="12">
        <f>(((J3299/60)/60)/24)+DATE(1970,1,1)</f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>E3300/L3300</f>
        <v>141.29166666666666</v>
      </c>
      <c r="Q3300" t="str">
        <f t="shared" si="102"/>
        <v>theater</v>
      </c>
      <c r="R3300" t="str">
        <f t="shared" si="103"/>
        <v>plays</v>
      </c>
      <c r="S3300" s="12">
        <f>(((I3300/60)/60)/24)+DATE(1970,1,1)</f>
        <v>42260</v>
      </c>
      <c r="T3300" s="12">
        <f>(((J3300/60)/60)/24)+DATE(1970,1,1)</f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>E3301/L3301</f>
        <v>55.333333333333336</v>
      </c>
      <c r="Q3301" t="str">
        <f t="shared" si="102"/>
        <v>theater</v>
      </c>
      <c r="R3301" t="str">
        <f t="shared" si="103"/>
        <v>plays</v>
      </c>
      <c r="S3301" s="12">
        <f>(((I3301/60)/60)/24)+DATE(1970,1,1)</f>
        <v>42291.917395833334</v>
      </c>
      <c r="T3301" s="12">
        <f>(((J3301/60)/60)/24)+DATE(1970,1,1)</f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>E3302/L3302</f>
        <v>46.420454545454547</v>
      </c>
      <c r="Q3302" t="str">
        <f t="shared" si="102"/>
        <v>theater</v>
      </c>
      <c r="R3302" t="str">
        <f t="shared" si="103"/>
        <v>plays</v>
      </c>
      <c r="S3302" s="12">
        <f>(((I3302/60)/60)/24)+DATE(1970,1,1)</f>
        <v>42123.743773148148</v>
      </c>
      <c r="T3302" s="12">
        <f>(((J3302/60)/60)/24)+DATE(1970,1,1)</f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>E3303/L3303</f>
        <v>57.2</v>
      </c>
      <c r="Q3303" t="str">
        <f t="shared" si="102"/>
        <v>theater</v>
      </c>
      <c r="R3303" t="str">
        <f t="shared" si="103"/>
        <v>plays</v>
      </c>
      <c r="S3303" s="12">
        <f>(((I3303/60)/60)/24)+DATE(1970,1,1)</f>
        <v>42583.290972222225</v>
      </c>
      <c r="T3303" s="12">
        <f>(((J3303/60)/60)/24)+DATE(1970,1,1)</f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>E3304/L3304</f>
        <v>173.7</v>
      </c>
      <c r="Q3304" t="str">
        <f t="shared" si="102"/>
        <v>theater</v>
      </c>
      <c r="R3304" t="str">
        <f t="shared" si="103"/>
        <v>plays</v>
      </c>
      <c r="S3304" s="12">
        <f>(((I3304/60)/60)/24)+DATE(1970,1,1)</f>
        <v>42711.35157407407</v>
      </c>
      <c r="T3304" s="12">
        <f>(((J3304/60)/60)/24)+DATE(1970,1,1)</f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>E3305/L3305</f>
        <v>59.6</v>
      </c>
      <c r="Q3305" t="str">
        <f t="shared" si="102"/>
        <v>theater</v>
      </c>
      <c r="R3305" t="str">
        <f t="shared" si="103"/>
        <v>plays</v>
      </c>
      <c r="S3305" s="12">
        <f>(((I3305/60)/60)/24)+DATE(1970,1,1)</f>
        <v>42091.609768518523</v>
      </c>
      <c r="T3305" s="12">
        <f>(((J3305/60)/60)/24)+DATE(1970,1,1)</f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>E3306/L3306</f>
        <v>89.585714285714289</v>
      </c>
      <c r="Q3306" t="str">
        <f t="shared" si="102"/>
        <v>theater</v>
      </c>
      <c r="R3306" t="str">
        <f t="shared" si="103"/>
        <v>plays</v>
      </c>
      <c r="S3306" s="12">
        <f>(((I3306/60)/60)/24)+DATE(1970,1,1)</f>
        <v>42726.624444444446</v>
      </c>
      <c r="T3306" s="12">
        <f>(((J3306/60)/60)/24)+DATE(1970,1,1)</f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>E3307/L3307</f>
        <v>204.05</v>
      </c>
      <c r="Q3307" t="str">
        <f t="shared" si="102"/>
        <v>theater</v>
      </c>
      <c r="R3307" t="str">
        <f t="shared" si="103"/>
        <v>plays</v>
      </c>
      <c r="S3307" s="12">
        <f>(((I3307/60)/60)/24)+DATE(1970,1,1)</f>
        <v>42216.855879629627</v>
      </c>
      <c r="T3307" s="12">
        <f>(((J3307/60)/60)/24)+DATE(1970,1,1)</f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>E3308/L3308</f>
        <v>48.703703703703702</v>
      </c>
      <c r="Q3308" t="str">
        <f t="shared" si="102"/>
        <v>theater</v>
      </c>
      <c r="R3308" t="str">
        <f t="shared" si="103"/>
        <v>plays</v>
      </c>
      <c r="S3308" s="12">
        <f>(((I3308/60)/60)/24)+DATE(1970,1,1)</f>
        <v>42531.125</v>
      </c>
      <c r="T3308" s="12">
        <f>(((J3308/60)/60)/24)+DATE(1970,1,1)</f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>E3309/L3309</f>
        <v>53.339999999999996</v>
      </c>
      <c r="Q3309" t="str">
        <f t="shared" si="102"/>
        <v>theater</v>
      </c>
      <c r="R3309" t="str">
        <f t="shared" si="103"/>
        <v>plays</v>
      </c>
      <c r="S3309" s="12">
        <f>(((I3309/60)/60)/24)+DATE(1970,1,1)</f>
        <v>42505.057164351849</v>
      </c>
      <c r="T3309" s="12">
        <f>(((J3309/60)/60)/24)+DATE(1970,1,1)</f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>E3310/L3310</f>
        <v>75.087719298245617</v>
      </c>
      <c r="Q3310" t="str">
        <f t="shared" si="102"/>
        <v>theater</v>
      </c>
      <c r="R3310" t="str">
        <f t="shared" si="103"/>
        <v>plays</v>
      </c>
      <c r="S3310" s="12">
        <f>(((I3310/60)/60)/24)+DATE(1970,1,1)</f>
        <v>42473.876909722225</v>
      </c>
      <c r="T3310" s="12">
        <f>(((J3310/60)/60)/24)+DATE(1970,1,1)</f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>E3311/L3311</f>
        <v>18</v>
      </c>
      <c r="Q3311" t="str">
        <f t="shared" si="102"/>
        <v>theater</v>
      </c>
      <c r="R3311" t="str">
        <f t="shared" si="103"/>
        <v>plays</v>
      </c>
      <c r="S3311" s="12">
        <f>(((I3311/60)/60)/24)+DATE(1970,1,1)</f>
        <v>42659.650208333333</v>
      </c>
      <c r="T3311" s="12">
        <f>(((J3311/60)/60)/24)+DATE(1970,1,1)</f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>E3312/L3312</f>
        <v>209.83870967741936</v>
      </c>
      <c r="Q3312" t="str">
        <f t="shared" si="102"/>
        <v>theater</v>
      </c>
      <c r="R3312" t="str">
        <f t="shared" si="103"/>
        <v>plays</v>
      </c>
      <c r="S3312" s="12">
        <f>(((I3312/60)/60)/24)+DATE(1970,1,1)</f>
        <v>42283.928530092591</v>
      </c>
      <c r="T3312" s="12">
        <f>(((J3312/60)/60)/24)+DATE(1970,1,1)</f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>E3313/L3313</f>
        <v>61.022222222222226</v>
      </c>
      <c r="Q3313" t="str">
        <f t="shared" si="102"/>
        <v>theater</v>
      </c>
      <c r="R3313" t="str">
        <f t="shared" si="103"/>
        <v>plays</v>
      </c>
      <c r="S3313" s="12">
        <f>(((I3313/60)/60)/24)+DATE(1970,1,1)</f>
        <v>42294.29178240741</v>
      </c>
      <c r="T3313" s="12">
        <f>(((J3313/60)/60)/24)+DATE(1970,1,1)</f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>E3314/L3314</f>
        <v>61</v>
      </c>
      <c r="Q3314" t="str">
        <f t="shared" si="102"/>
        <v>theater</v>
      </c>
      <c r="R3314" t="str">
        <f t="shared" si="103"/>
        <v>plays</v>
      </c>
      <c r="S3314" s="12">
        <f>(((I3314/60)/60)/24)+DATE(1970,1,1)</f>
        <v>42685.916666666672</v>
      </c>
      <c r="T3314" s="12">
        <f>(((J3314/60)/60)/24)+DATE(1970,1,1)</f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>E3315/L3315</f>
        <v>80.034482758620683</v>
      </c>
      <c r="Q3315" t="str">
        <f t="shared" si="102"/>
        <v>theater</v>
      </c>
      <c r="R3315" t="str">
        <f t="shared" si="103"/>
        <v>plays</v>
      </c>
      <c r="S3315" s="12">
        <f>(((I3315/60)/60)/24)+DATE(1970,1,1)</f>
        <v>42396.041666666672</v>
      </c>
      <c r="T3315" s="12">
        <f>(((J3315/60)/60)/24)+DATE(1970,1,1)</f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>E3316/L3316</f>
        <v>29.068965517241381</v>
      </c>
      <c r="Q3316" t="str">
        <f t="shared" si="102"/>
        <v>theater</v>
      </c>
      <c r="R3316" t="str">
        <f t="shared" si="103"/>
        <v>plays</v>
      </c>
      <c r="S3316" s="12">
        <f>(((I3316/60)/60)/24)+DATE(1970,1,1)</f>
        <v>42132.836805555555</v>
      </c>
      <c r="T3316" s="12">
        <f>(((J3316/60)/60)/24)+DATE(1970,1,1)</f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>E3317/L3317</f>
        <v>49.438202247191015</v>
      </c>
      <c r="Q3317" t="str">
        <f t="shared" si="102"/>
        <v>theater</v>
      </c>
      <c r="R3317" t="str">
        <f t="shared" si="103"/>
        <v>plays</v>
      </c>
      <c r="S3317" s="12">
        <f>(((I3317/60)/60)/24)+DATE(1970,1,1)</f>
        <v>42496.303715277783</v>
      </c>
      <c r="T3317" s="12">
        <f>(((J3317/60)/60)/24)+DATE(1970,1,1)</f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>E3318/L3318</f>
        <v>93.977440000000001</v>
      </c>
      <c r="Q3318" t="str">
        <f t="shared" si="102"/>
        <v>theater</v>
      </c>
      <c r="R3318" t="str">
        <f t="shared" si="103"/>
        <v>plays</v>
      </c>
      <c r="S3318" s="12">
        <f>(((I3318/60)/60)/24)+DATE(1970,1,1)</f>
        <v>41859.57916666667</v>
      </c>
      <c r="T3318" s="12">
        <f>(((J3318/60)/60)/24)+DATE(1970,1,1)</f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>E3319/L3319</f>
        <v>61.944444444444443</v>
      </c>
      <c r="Q3319" t="str">
        <f t="shared" si="102"/>
        <v>theater</v>
      </c>
      <c r="R3319" t="str">
        <f t="shared" si="103"/>
        <v>plays</v>
      </c>
      <c r="S3319" s="12">
        <f>(((I3319/60)/60)/24)+DATE(1970,1,1)</f>
        <v>42529.039629629624</v>
      </c>
      <c r="T3319" s="12">
        <f>(((J3319/60)/60)/24)+DATE(1970,1,1)</f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>E3320/L3320</f>
        <v>78.5</v>
      </c>
      <c r="Q3320" t="str">
        <f t="shared" si="102"/>
        <v>theater</v>
      </c>
      <c r="R3320" t="str">
        <f t="shared" si="103"/>
        <v>plays</v>
      </c>
      <c r="S3320" s="12">
        <f>(((I3320/60)/60)/24)+DATE(1970,1,1)</f>
        <v>42471.104166666672</v>
      </c>
      <c r="T3320" s="12">
        <f>(((J3320/60)/60)/24)+DATE(1970,1,1)</f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>E3321/L3321</f>
        <v>33.75</v>
      </c>
      <c r="Q3321" t="str">
        <f t="shared" si="102"/>
        <v>theater</v>
      </c>
      <c r="R3321" t="str">
        <f t="shared" si="103"/>
        <v>plays</v>
      </c>
      <c r="S3321" s="12">
        <f>(((I3321/60)/60)/24)+DATE(1970,1,1)</f>
        <v>42035.585486111115</v>
      </c>
      <c r="T3321" s="12">
        <f>(((J3321/60)/60)/24)+DATE(1970,1,1)</f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>E3322/L3322</f>
        <v>66.44736842105263</v>
      </c>
      <c r="Q3322" t="str">
        <f t="shared" si="102"/>
        <v>theater</v>
      </c>
      <c r="R3322" t="str">
        <f t="shared" si="103"/>
        <v>plays</v>
      </c>
      <c r="S3322" s="12">
        <f>(((I3322/60)/60)/24)+DATE(1970,1,1)</f>
        <v>42543.045798611114</v>
      </c>
      <c r="T3322" s="12">
        <f>(((J3322/60)/60)/24)+DATE(1970,1,1)</f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>E3323/L3323</f>
        <v>35.799999999999997</v>
      </c>
      <c r="Q3323" t="str">
        <f t="shared" si="102"/>
        <v>theater</v>
      </c>
      <c r="R3323" t="str">
        <f t="shared" si="103"/>
        <v>plays</v>
      </c>
      <c r="S3323" s="12">
        <f>(((I3323/60)/60)/24)+DATE(1970,1,1)</f>
        <v>41928.165972222225</v>
      </c>
      <c r="T3323" s="12">
        <f>(((J3323/60)/60)/24)+DATE(1970,1,1)</f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>E3324/L3324</f>
        <v>145.65217391304347</v>
      </c>
      <c r="Q3324" t="str">
        <f t="shared" si="102"/>
        <v>theater</v>
      </c>
      <c r="R3324" t="str">
        <f t="shared" si="103"/>
        <v>plays</v>
      </c>
      <c r="S3324" s="12">
        <f>(((I3324/60)/60)/24)+DATE(1970,1,1)</f>
        <v>42543.163194444445</v>
      </c>
      <c r="T3324" s="12">
        <f>(((J3324/60)/60)/24)+DATE(1970,1,1)</f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>E3325/L3325</f>
        <v>25.693877551020407</v>
      </c>
      <c r="Q3325" t="str">
        <f t="shared" si="102"/>
        <v>theater</v>
      </c>
      <c r="R3325" t="str">
        <f t="shared" si="103"/>
        <v>plays</v>
      </c>
      <c r="S3325" s="12">
        <f>(((I3325/60)/60)/24)+DATE(1970,1,1)</f>
        <v>42638.36583333333</v>
      </c>
      <c r="T3325" s="12">
        <f>(((J3325/60)/60)/24)+DATE(1970,1,1)</f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>E3326/L3326</f>
        <v>152.5</v>
      </c>
      <c r="Q3326" t="str">
        <f t="shared" si="102"/>
        <v>theater</v>
      </c>
      <c r="R3326" t="str">
        <f t="shared" si="103"/>
        <v>plays</v>
      </c>
      <c r="S3326" s="12">
        <f>(((I3326/60)/60)/24)+DATE(1970,1,1)</f>
        <v>42526.58321759259</v>
      </c>
      <c r="T3326" s="12">
        <f>(((J3326/60)/60)/24)+DATE(1970,1,1)</f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>E3327/L3327</f>
        <v>30</v>
      </c>
      <c r="Q3327" t="str">
        <f t="shared" si="102"/>
        <v>theater</v>
      </c>
      <c r="R3327" t="str">
        <f t="shared" si="103"/>
        <v>plays</v>
      </c>
      <c r="S3327" s="12">
        <f>(((I3327/60)/60)/24)+DATE(1970,1,1)</f>
        <v>42099.743946759263</v>
      </c>
      <c r="T3327" s="12">
        <f>(((J3327/60)/60)/24)+DATE(1970,1,1)</f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>E3328/L3328</f>
        <v>142.28070175438597</v>
      </c>
      <c r="Q3328" t="str">
        <f t="shared" si="102"/>
        <v>theater</v>
      </c>
      <c r="R3328" t="str">
        <f t="shared" si="103"/>
        <v>plays</v>
      </c>
      <c r="S3328" s="12">
        <f>(((I3328/60)/60)/24)+DATE(1970,1,1)</f>
        <v>42071.67251157407</v>
      </c>
      <c r="T3328" s="12">
        <f>(((J3328/60)/60)/24)+DATE(1970,1,1)</f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>E3329/L3329</f>
        <v>24.545454545454547</v>
      </c>
      <c r="Q3329" t="str">
        <f t="shared" si="102"/>
        <v>theater</v>
      </c>
      <c r="R3329" t="str">
        <f t="shared" si="103"/>
        <v>plays</v>
      </c>
      <c r="S3329" s="12">
        <f>(((I3329/60)/60)/24)+DATE(1970,1,1)</f>
        <v>42498.374606481477</v>
      </c>
      <c r="T3329" s="12">
        <f>(((J3329/60)/60)/24)+DATE(1970,1,1)</f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>E3330/L3330</f>
        <v>292.77777777777777</v>
      </c>
      <c r="Q3330" t="str">
        <f t="shared" si="102"/>
        <v>theater</v>
      </c>
      <c r="R3330" t="str">
        <f t="shared" si="103"/>
        <v>plays</v>
      </c>
      <c r="S3330" s="12">
        <f>(((I3330/60)/60)/24)+DATE(1970,1,1)</f>
        <v>41825.041666666664</v>
      </c>
      <c r="T3330" s="12">
        <f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>E3331/L3331</f>
        <v>44.92307692307692</v>
      </c>
      <c r="Q3331" t="str">
        <f t="shared" ref="Q3331:Q3394" si="104">LEFT(N3331, SEARCH("/",N3331,1)-1)</f>
        <v>theater</v>
      </c>
      <c r="R3331" t="str">
        <f t="shared" ref="R3331:R3394" si="105">RIGHT(N3331,LEN(N3331) - SEARCH("/", N3331, SEARCH("/", N3331) - 1))</f>
        <v>plays</v>
      </c>
      <c r="S3331" s="12">
        <f>(((I3331/60)/60)/24)+DATE(1970,1,1)</f>
        <v>41847.958333333336</v>
      </c>
      <c r="T3331" s="12">
        <f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>E3332/L3332</f>
        <v>23.10144927536232</v>
      </c>
      <c r="Q3332" t="str">
        <f t="shared" si="104"/>
        <v>theater</v>
      </c>
      <c r="R3332" t="str">
        <f t="shared" si="105"/>
        <v>plays</v>
      </c>
      <c r="S3332" s="12">
        <f>(((I3332/60)/60)/24)+DATE(1970,1,1)</f>
        <v>42095.845694444448</v>
      </c>
      <c r="T3332" s="12">
        <f>(((J3332/60)/60)/24)+DATE(1970,1,1)</f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>E3333/L3333</f>
        <v>80.400000000000006</v>
      </c>
      <c r="Q3333" t="str">
        <f t="shared" si="104"/>
        <v>theater</v>
      </c>
      <c r="R3333" t="str">
        <f t="shared" si="105"/>
        <v>plays</v>
      </c>
      <c r="S3333" s="12">
        <f>(((I3333/60)/60)/24)+DATE(1970,1,1)</f>
        <v>42283.697754629626</v>
      </c>
      <c r="T3333" s="12">
        <f>(((J3333/60)/60)/24)+DATE(1970,1,1)</f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>E3334/L3334</f>
        <v>72.289156626506028</v>
      </c>
      <c r="Q3334" t="str">
        <f t="shared" si="104"/>
        <v>theater</v>
      </c>
      <c r="R3334" t="str">
        <f t="shared" si="105"/>
        <v>plays</v>
      </c>
      <c r="S3334" s="12">
        <f>(((I3334/60)/60)/24)+DATE(1970,1,1)</f>
        <v>41839.860300925924</v>
      </c>
      <c r="T3334" s="12">
        <f>(((J3334/60)/60)/24)+DATE(1970,1,1)</f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>E3335/L3335</f>
        <v>32.972972972972975</v>
      </c>
      <c r="Q3335" t="str">
        <f t="shared" si="104"/>
        <v>theater</v>
      </c>
      <c r="R3335" t="str">
        <f t="shared" si="105"/>
        <v>plays</v>
      </c>
      <c r="S3335" s="12">
        <f>(((I3335/60)/60)/24)+DATE(1970,1,1)</f>
        <v>42170.676851851851</v>
      </c>
      <c r="T3335" s="12">
        <f>(((J3335/60)/60)/24)+DATE(1970,1,1)</f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>E3336/L3336</f>
        <v>116.65217391304348</v>
      </c>
      <c r="Q3336" t="str">
        <f t="shared" si="104"/>
        <v>theater</v>
      </c>
      <c r="R3336" t="str">
        <f t="shared" si="105"/>
        <v>plays</v>
      </c>
      <c r="S3336" s="12">
        <f>(((I3336/60)/60)/24)+DATE(1970,1,1)</f>
        <v>42215.521087962959</v>
      </c>
      <c r="T3336" s="12">
        <f>(((J3336/60)/60)/24)+DATE(1970,1,1)</f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>E3337/L3337</f>
        <v>79.61904761904762</v>
      </c>
      <c r="Q3337" t="str">
        <f t="shared" si="104"/>
        <v>theater</v>
      </c>
      <c r="R3337" t="str">
        <f t="shared" si="105"/>
        <v>plays</v>
      </c>
      <c r="S3337" s="12">
        <f>(((I3337/60)/60)/24)+DATE(1970,1,1)</f>
        <v>41854.958333333336</v>
      </c>
      <c r="T3337" s="12">
        <f>(((J3337/60)/60)/24)+DATE(1970,1,1)</f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>E3338/L3338</f>
        <v>27.777777777777779</v>
      </c>
      <c r="Q3338" t="str">
        <f t="shared" si="104"/>
        <v>theater</v>
      </c>
      <c r="R3338" t="str">
        <f t="shared" si="105"/>
        <v>plays</v>
      </c>
      <c r="S3338" s="12">
        <f>(((I3338/60)/60)/24)+DATE(1970,1,1)</f>
        <v>42465.35701388889</v>
      </c>
      <c r="T3338" s="12">
        <f>(((J3338/60)/60)/24)+DATE(1970,1,1)</f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>E3339/L3339</f>
        <v>81.029411764705884</v>
      </c>
      <c r="Q3339" t="str">
        <f t="shared" si="104"/>
        <v>theater</v>
      </c>
      <c r="R3339" t="str">
        <f t="shared" si="105"/>
        <v>plays</v>
      </c>
      <c r="S3339" s="12">
        <f>(((I3339/60)/60)/24)+DATE(1970,1,1)</f>
        <v>41922.875</v>
      </c>
      <c r="T3339" s="12">
        <f>(((J3339/60)/60)/24)+DATE(1970,1,1)</f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>E3340/L3340</f>
        <v>136.84821428571428</v>
      </c>
      <c r="Q3340" t="str">
        <f t="shared" si="104"/>
        <v>theater</v>
      </c>
      <c r="R3340" t="str">
        <f t="shared" si="105"/>
        <v>plays</v>
      </c>
      <c r="S3340" s="12">
        <f>(((I3340/60)/60)/24)+DATE(1970,1,1)</f>
        <v>42790.574999999997</v>
      </c>
      <c r="T3340" s="12">
        <f>(((J3340/60)/60)/24)+DATE(1970,1,1)</f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>E3341/L3341</f>
        <v>177.61702127659575</v>
      </c>
      <c r="Q3341" t="str">
        <f t="shared" si="104"/>
        <v>theater</v>
      </c>
      <c r="R3341" t="str">
        <f t="shared" si="105"/>
        <v>plays</v>
      </c>
      <c r="S3341" s="12">
        <f>(((I3341/60)/60)/24)+DATE(1970,1,1)</f>
        <v>42579.665717592594</v>
      </c>
      <c r="T3341" s="12">
        <f>(((J3341/60)/60)/24)+DATE(1970,1,1)</f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>E3342/L3342</f>
        <v>109.07894736842105</v>
      </c>
      <c r="Q3342" t="str">
        <f t="shared" si="104"/>
        <v>theater</v>
      </c>
      <c r="R3342" t="str">
        <f t="shared" si="105"/>
        <v>plays</v>
      </c>
      <c r="S3342" s="12">
        <f>(((I3342/60)/60)/24)+DATE(1970,1,1)</f>
        <v>42710.974004629628</v>
      </c>
      <c r="T3342" s="12">
        <f>(((J3342/60)/60)/24)+DATE(1970,1,1)</f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>E3343/L3343</f>
        <v>119.64285714285714</v>
      </c>
      <c r="Q3343" t="str">
        <f t="shared" si="104"/>
        <v>theater</v>
      </c>
      <c r="R3343" t="str">
        <f t="shared" si="105"/>
        <v>plays</v>
      </c>
      <c r="S3343" s="12">
        <f>(((I3343/60)/60)/24)+DATE(1970,1,1)</f>
        <v>42533.708333333328</v>
      </c>
      <c r="T3343" s="12">
        <f>(((J3343/60)/60)/24)+DATE(1970,1,1)</f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>E3344/L3344</f>
        <v>78.205128205128204</v>
      </c>
      <c r="Q3344" t="str">
        <f t="shared" si="104"/>
        <v>theater</v>
      </c>
      <c r="R3344" t="str">
        <f t="shared" si="105"/>
        <v>plays</v>
      </c>
      <c r="S3344" s="12">
        <f>(((I3344/60)/60)/24)+DATE(1970,1,1)</f>
        <v>42095.207638888889</v>
      </c>
      <c r="T3344" s="12">
        <f>(((J3344/60)/60)/24)+DATE(1970,1,1)</f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>E3345/L3345</f>
        <v>52.173913043478258</v>
      </c>
      <c r="Q3345" t="str">
        <f t="shared" si="104"/>
        <v>theater</v>
      </c>
      <c r="R3345" t="str">
        <f t="shared" si="105"/>
        <v>plays</v>
      </c>
      <c r="S3345" s="12">
        <f>(((I3345/60)/60)/24)+DATE(1970,1,1)</f>
        <v>42473.554166666669</v>
      </c>
      <c r="T3345" s="12">
        <f>(((J3345/60)/60)/24)+DATE(1970,1,1)</f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>E3346/L3346</f>
        <v>114.125</v>
      </c>
      <c r="Q3346" t="str">
        <f t="shared" si="104"/>
        <v>theater</v>
      </c>
      <c r="R3346" t="str">
        <f t="shared" si="105"/>
        <v>plays</v>
      </c>
      <c r="S3346" s="12">
        <f>(((I3346/60)/60)/24)+DATE(1970,1,1)</f>
        <v>41881.200150462959</v>
      </c>
      <c r="T3346" s="12">
        <f>(((J3346/60)/60)/24)+DATE(1970,1,1)</f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>E3347/L3347</f>
        <v>50</v>
      </c>
      <c r="Q3347" t="str">
        <f t="shared" si="104"/>
        <v>theater</v>
      </c>
      <c r="R3347" t="str">
        <f t="shared" si="105"/>
        <v>plays</v>
      </c>
      <c r="S3347" s="12">
        <f>(((I3347/60)/60)/24)+DATE(1970,1,1)</f>
        <v>42112.025694444441</v>
      </c>
      <c r="T3347" s="12">
        <f>(((J3347/60)/60)/24)+DATE(1970,1,1)</f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>E3348/L3348</f>
        <v>91.666666666666671</v>
      </c>
      <c r="Q3348" t="str">
        <f t="shared" si="104"/>
        <v>theater</v>
      </c>
      <c r="R3348" t="str">
        <f t="shared" si="105"/>
        <v>plays</v>
      </c>
      <c r="S3348" s="12">
        <f>(((I3348/60)/60)/24)+DATE(1970,1,1)</f>
        <v>42061.024421296301</v>
      </c>
      <c r="T3348" s="12">
        <f>(((J3348/60)/60)/24)+DATE(1970,1,1)</f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>E3349/L3349</f>
        <v>108.59090909090909</v>
      </c>
      <c r="Q3349" t="str">
        <f t="shared" si="104"/>
        <v>theater</v>
      </c>
      <c r="R3349" t="str">
        <f t="shared" si="105"/>
        <v>plays</v>
      </c>
      <c r="S3349" s="12">
        <f>(((I3349/60)/60)/24)+DATE(1970,1,1)</f>
        <v>42498.875</v>
      </c>
      <c r="T3349" s="12">
        <f>(((J3349/60)/60)/24)+DATE(1970,1,1)</f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>E3350/L3350</f>
        <v>69.822784810126578</v>
      </c>
      <c r="Q3350" t="str">
        <f t="shared" si="104"/>
        <v>theater</v>
      </c>
      <c r="R3350" t="str">
        <f t="shared" si="105"/>
        <v>plays</v>
      </c>
      <c r="S3350" s="12">
        <f>(((I3350/60)/60)/24)+DATE(1970,1,1)</f>
        <v>42490.165972222225</v>
      </c>
      <c r="T3350" s="12">
        <f>(((J3350/60)/60)/24)+DATE(1970,1,1)</f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>E3351/L3351</f>
        <v>109.57142857142857</v>
      </c>
      <c r="Q3351" t="str">
        <f t="shared" si="104"/>
        <v>theater</v>
      </c>
      <c r="R3351" t="str">
        <f t="shared" si="105"/>
        <v>plays</v>
      </c>
      <c r="S3351" s="12">
        <f>(((I3351/60)/60)/24)+DATE(1970,1,1)</f>
        <v>42534.708333333328</v>
      </c>
      <c r="T3351" s="12">
        <f>(((J3351/60)/60)/24)+DATE(1970,1,1)</f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>E3352/L3352</f>
        <v>71.666666666666671</v>
      </c>
      <c r="Q3352" t="str">
        <f t="shared" si="104"/>
        <v>theater</v>
      </c>
      <c r="R3352" t="str">
        <f t="shared" si="105"/>
        <v>plays</v>
      </c>
      <c r="S3352" s="12">
        <f>(((I3352/60)/60)/24)+DATE(1970,1,1)</f>
        <v>42337.958333333328</v>
      </c>
      <c r="T3352" s="12">
        <f>(((J3352/60)/60)/24)+DATE(1970,1,1)</f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>E3353/L3353</f>
        <v>93.611111111111114</v>
      </c>
      <c r="Q3353" t="str">
        <f t="shared" si="104"/>
        <v>theater</v>
      </c>
      <c r="R3353" t="str">
        <f t="shared" si="105"/>
        <v>plays</v>
      </c>
      <c r="S3353" s="12">
        <f>(((I3353/60)/60)/24)+DATE(1970,1,1)</f>
        <v>41843.458333333336</v>
      </c>
      <c r="T3353" s="12">
        <f>(((J3353/60)/60)/24)+DATE(1970,1,1)</f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>E3354/L3354</f>
        <v>76.8</v>
      </c>
      <c r="Q3354" t="str">
        <f t="shared" si="104"/>
        <v>theater</v>
      </c>
      <c r="R3354" t="str">
        <f t="shared" si="105"/>
        <v>plays</v>
      </c>
      <c r="S3354" s="12">
        <f>(((I3354/60)/60)/24)+DATE(1970,1,1)</f>
        <v>42552.958333333328</v>
      </c>
      <c r="T3354" s="12">
        <f>(((J3354/60)/60)/24)+DATE(1970,1,1)</f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>E3355/L3355</f>
        <v>35.795454545454547</v>
      </c>
      <c r="Q3355" t="str">
        <f t="shared" si="104"/>
        <v>theater</v>
      </c>
      <c r="R3355" t="str">
        <f t="shared" si="105"/>
        <v>plays</v>
      </c>
      <c r="S3355" s="12">
        <f>(((I3355/60)/60)/24)+DATE(1970,1,1)</f>
        <v>42492.958333333328</v>
      </c>
      <c r="T3355" s="12">
        <f>(((J3355/60)/60)/24)+DATE(1970,1,1)</f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>E3356/L3356</f>
        <v>55.6</v>
      </c>
      <c r="Q3356" t="str">
        <f t="shared" si="104"/>
        <v>theater</v>
      </c>
      <c r="R3356" t="str">
        <f t="shared" si="105"/>
        <v>plays</v>
      </c>
      <c r="S3356" s="12">
        <f>(((I3356/60)/60)/24)+DATE(1970,1,1)</f>
        <v>42306.167361111111</v>
      </c>
      <c r="T3356" s="12">
        <f>(((J3356/60)/60)/24)+DATE(1970,1,1)</f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>E3357/L3357</f>
        <v>147.33333333333334</v>
      </c>
      <c r="Q3357" t="str">
        <f t="shared" si="104"/>
        <v>theater</v>
      </c>
      <c r="R3357" t="str">
        <f t="shared" si="105"/>
        <v>plays</v>
      </c>
      <c r="S3357" s="12">
        <f>(((I3357/60)/60)/24)+DATE(1970,1,1)</f>
        <v>42500.470138888893</v>
      </c>
      <c r="T3357" s="12">
        <f>(((J3357/60)/60)/24)+DATE(1970,1,1)</f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>E3358/L3358</f>
        <v>56.333333333333336</v>
      </c>
      <c r="Q3358" t="str">
        <f t="shared" si="104"/>
        <v>theater</v>
      </c>
      <c r="R3358" t="str">
        <f t="shared" si="105"/>
        <v>plays</v>
      </c>
      <c r="S3358" s="12">
        <f>(((I3358/60)/60)/24)+DATE(1970,1,1)</f>
        <v>42566.815648148149</v>
      </c>
      <c r="T3358" s="12">
        <f>(((J3358/60)/60)/24)+DATE(1970,1,1)</f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>E3359/L3359</f>
        <v>96.19047619047619</v>
      </c>
      <c r="Q3359" t="str">
        <f t="shared" si="104"/>
        <v>theater</v>
      </c>
      <c r="R3359" t="str">
        <f t="shared" si="105"/>
        <v>plays</v>
      </c>
      <c r="S3359" s="12">
        <f>(((I3359/60)/60)/24)+DATE(1970,1,1)</f>
        <v>41852.417939814812</v>
      </c>
      <c r="T3359" s="12">
        <f>(((J3359/60)/60)/24)+DATE(1970,1,1)</f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>E3360/L3360</f>
        <v>63.574074074074076</v>
      </c>
      <c r="Q3360" t="str">
        <f t="shared" si="104"/>
        <v>theater</v>
      </c>
      <c r="R3360" t="str">
        <f t="shared" si="105"/>
        <v>plays</v>
      </c>
      <c r="S3360" s="12">
        <f>(((I3360/60)/60)/24)+DATE(1970,1,1)</f>
        <v>41962.352766203709</v>
      </c>
      <c r="T3360" s="12">
        <f>(((J3360/60)/60)/24)+DATE(1970,1,1)</f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>E3361/L3361</f>
        <v>184.78260869565219</v>
      </c>
      <c r="Q3361" t="str">
        <f t="shared" si="104"/>
        <v>theater</v>
      </c>
      <c r="R3361" t="str">
        <f t="shared" si="105"/>
        <v>plays</v>
      </c>
      <c r="S3361" s="12">
        <f>(((I3361/60)/60)/24)+DATE(1970,1,1)</f>
        <v>42791.057106481487</v>
      </c>
      <c r="T3361" s="12">
        <f>(((J3361/60)/60)/24)+DATE(1970,1,1)</f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>E3362/L3362</f>
        <v>126.72222222222223</v>
      </c>
      <c r="Q3362" t="str">
        <f t="shared" si="104"/>
        <v>theater</v>
      </c>
      <c r="R3362" t="str">
        <f t="shared" si="105"/>
        <v>plays</v>
      </c>
      <c r="S3362" s="12">
        <f>(((I3362/60)/60)/24)+DATE(1970,1,1)</f>
        <v>42718.665972222225</v>
      </c>
      <c r="T3362" s="12">
        <f>(((J3362/60)/60)/24)+DATE(1970,1,1)</f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>E3363/L3363</f>
        <v>83.42647058823529</v>
      </c>
      <c r="Q3363" t="str">
        <f t="shared" si="104"/>
        <v>theater</v>
      </c>
      <c r="R3363" t="str">
        <f t="shared" si="105"/>
        <v>plays</v>
      </c>
      <c r="S3363" s="12">
        <f>(((I3363/60)/60)/24)+DATE(1970,1,1)</f>
        <v>41883.665972222225</v>
      </c>
      <c r="T3363" s="12">
        <f>(((J3363/60)/60)/24)+DATE(1970,1,1)</f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>E3364/L3364</f>
        <v>54.5</v>
      </c>
      <c r="Q3364" t="str">
        <f t="shared" si="104"/>
        <v>theater</v>
      </c>
      <c r="R3364" t="str">
        <f t="shared" si="105"/>
        <v>plays</v>
      </c>
      <c r="S3364" s="12">
        <f>(((I3364/60)/60)/24)+DATE(1970,1,1)</f>
        <v>42070.204861111109</v>
      </c>
      <c r="T3364" s="12">
        <f>(((J3364/60)/60)/24)+DATE(1970,1,1)</f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>E3365/L3365</f>
        <v>302.30769230769232</v>
      </c>
      <c r="Q3365" t="str">
        <f t="shared" si="104"/>
        <v>theater</v>
      </c>
      <c r="R3365" t="str">
        <f t="shared" si="105"/>
        <v>plays</v>
      </c>
      <c r="S3365" s="12">
        <f>(((I3365/60)/60)/24)+DATE(1970,1,1)</f>
        <v>41870.666666666664</v>
      </c>
      <c r="T3365" s="12">
        <f>(((J3365/60)/60)/24)+DATE(1970,1,1)</f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>E3366/L3366</f>
        <v>44.138888888888886</v>
      </c>
      <c r="Q3366" t="str">
        <f t="shared" si="104"/>
        <v>theater</v>
      </c>
      <c r="R3366" t="str">
        <f t="shared" si="105"/>
        <v>plays</v>
      </c>
      <c r="S3366" s="12">
        <f>(((I3366/60)/60)/24)+DATE(1970,1,1)</f>
        <v>42444.875</v>
      </c>
      <c r="T3366" s="12">
        <f>(((J3366/60)/60)/24)+DATE(1970,1,1)</f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>E3367/L3367</f>
        <v>866.66666666666663</v>
      </c>
      <c r="Q3367" t="str">
        <f t="shared" si="104"/>
        <v>theater</v>
      </c>
      <c r="R3367" t="str">
        <f t="shared" si="105"/>
        <v>plays</v>
      </c>
      <c r="S3367" s="12">
        <f>(((I3367/60)/60)/24)+DATE(1970,1,1)</f>
        <v>42351.101759259262</v>
      </c>
      <c r="T3367" s="12">
        <f>(((J3367/60)/60)/24)+DATE(1970,1,1)</f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>E3368/L3368</f>
        <v>61.388888888888886</v>
      </c>
      <c r="Q3368" t="str">
        <f t="shared" si="104"/>
        <v>theater</v>
      </c>
      <c r="R3368" t="str">
        <f t="shared" si="105"/>
        <v>plays</v>
      </c>
      <c r="S3368" s="12">
        <f>(((I3368/60)/60)/24)+DATE(1970,1,1)</f>
        <v>42137.067557870367</v>
      </c>
      <c r="T3368" s="12">
        <f>(((J3368/60)/60)/24)+DATE(1970,1,1)</f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>E3369/L3369</f>
        <v>29.666666666666668</v>
      </c>
      <c r="Q3369" t="str">
        <f t="shared" si="104"/>
        <v>theater</v>
      </c>
      <c r="R3369" t="str">
        <f t="shared" si="105"/>
        <v>plays</v>
      </c>
      <c r="S3369" s="12">
        <f>(((I3369/60)/60)/24)+DATE(1970,1,1)</f>
        <v>42217.933958333335</v>
      </c>
      <c r="T3369" s="12">
        <f>(((J3369/60)/60)/24)+DATE(1970,1,1)</f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>E3370/L3370</f>
        <v>45.478260869565219</v>
      </c>
      <c r="Q3370" t="str">
        <f t="shared" si="104"/>
        <v>theater</v>
      </c>
      <c r="R3370" t="str">
        <f t="shared" si="105"/>
        <v>plays</v>
      </c>
      <c r="S3370" s="12">
        <f>(((I3370/60)/60)/24)+DATE(1970,1,1)</f>
        <v>42005.208333333328</v>
      </c>
      <c r="T3370" s="12">
        <f>(((J3370/60)/60)/24)+DATE(1970,1,1)</f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>E3371/L3371</f>
        <v>96.203703703703709</v>
      </c>
      <c r="Q3371" t="str">
        <f t="shared" si="104"/>
        <v>theater</v>
      </c>
      <c r="R3371" t="str">
        <f t="shared" si="105"/>
        <v>plays</v>
      </c>
      <c r="S3371" s="12">
        <f>(((I3371/60)/60)/24)+DATE(1970,1,1)</f>
        <v>42750.041435185187</v>
      </c>
      <c r="T3371" s="12">
        <f>(((J3371/60)/60)/24)+DATE(1970,1,1)</f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>E3372/L3372</f>
        <v>67.92307692307692</v>
      </c>
      <c r="Q3372" t="str">
        <f t="shared" si="104"/>
        <v>theater</v>
      </c>
      <c r="R3372" t="str">
        <f t="shared" si="105"/>
        <v>plays</v>
      </c>
      <c r="S3372" s="12">
        <f>(((I3372/60)/60)/24)+DATE(1970,1,1)</f>
        <v>42721.333333333328</v>
      </c>
      <c r="T3372" s="12">
        <f>(((J3372/60)/60)/24)+DATE(1970,1,1)</f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>E3373/L3373</f>
        <v>30.777777777777779</v>
      </c>
      <c r="Q3373" t="str">
        <f t="shared" si="104"/>
        <v>theater</v>
      </c>
      <c r="R3373" t="str">
        <f t="shared" si="105"/>
        <v>plays</v>
      </c>
      <c r="S3373" s="12">
        <f>(((I3373/60)/60)/24)+DATE(1970,1,1)</f>
        <v>42340.874594907407</v>
      </c>
      <c r="T3373" s="12">
        <f>(((J3373/60)/60)/24)+DATE(1970,1,1)</f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>E3374/L3374</f>
        <v>38.333333333333336</v>
      </c>
      <c r="Q3374" t="str">
        <f t="shared" si="104"/>
        <v>theater</v>
      </c>
      <c r="R3374" t="str">
        <f t="shared" si="105"/>
        <v>plays</v>
      </c>
      <c r="S3374" s="12">
        <f>(((I3374/60)/60)/24)+DATE(1970,1,1)</f>
        <v>41876.207638888889</v>
      </c>
      <c r="T3374" s="12">
        <f>(((J3374/60)/60)/24)+DATE(1970,1,1)</f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>E3375/L3375</f>
        <v>66.833333333333329</v>
      </c>
      <c r="Q3375" t="str">
        <f t="shared" si="104"/>
        <v>theater</v>
      </c>
      <c r="R3375" t="str">
        <f t="shared" si="105"/>
        <v>plays</v>
      </c>
      <c r="S3375" s="12">
        <f>(((I3375/60)/60)/24)+DATE(1970,1,1)</f>
        <v>42203.666666666672</v>
      </c>
      <c r="T3375" s="12">
        <f>(((J3375/60)/60)/24)+DATE(1970,1,1)</f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>E3376/L3376</f>
        <v>71.730769230769226</v>
      </c>
      <c r="Q3376" t="str">
        <f t="shared" si="104"/>
        <v>theater</v>
      </c>
      <c r="R3376" t="str">
        <f t="shared" si="105"/>
        <v>plays</v>
      </c>
      <c r="S3376" s="12">
        <f>(((I3376/60)/60)/24)+DATE(1970,1,1)</f>
        <v>42305.731666666667</v>
      </c>
      <c r="T3376" s="12">
        <f>(((J3376/60)/60)/24)+DATE(1970,1,1)</f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>E3377/L3377</f>
        <v>176.47058823529412</v>
      </c>
      <c r="Q3377" t="str">
        <f t="shared" si="104"/>
        <v>theater</v>
      </c>
      <c r="R3377" t="str">
        <f t="shared" si="105"/>
        <v>plays</v>
      </c>
      <c r="S3377" s="12">
        <f>(((I3377/60)/60)/24)+DATE(1970,1,1)</f>
        <v>41777.610798611109</v>
      </c>
      <c r="T3377" s="12">
        <f>(((J3377/60)/60)/24)+DATE(1970,1,1)</f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>E3378/L3378</f>
        <v>421.10526315789474</v>
      </c>
      <c r="Q3378" t="str">
        <f t="shared" si="104"/>
        <v>theater</v>
      </c>
      <c r="R3378" t="str">
        <f t="shared" si="105"/>
        <v>plays</v>
      </c>
      <c r="S3378" s="12">
        <f>(((I3378/60)/60)/24)+DATE(1970,1,1)</f>
        <v>42119.659652777773</v>
      </c>
      <c r="T3378" s="12">
        <f>(((J3378/60)/60)/24)+DATE(1970,1,1)</f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>E3379/L3379</f>
        <v>104.98701298701299</v>
      </c>
      <c r="Q3379" t="str">
        <f t="shared" si="104"/>
        <v>theater</v>
      </c>
      <c r="R3379" t="str">
        <f t="shared" si="105"/>
        <v>plays</v>
      </c>
      <c r="S3379" s="12">
        <f>(((I3379/60)/60)/24)+DATE(1970,1,1)</f>
        <v>42083.705555555556</v>
      </c>
      <c r="T3379" s="12">
        <f>(((J3379/60)/60)/24)+DATE(1970,1,1)</f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>E3380/L3380</f>
        <v>28.19047619047619</v>
      </c>
      <c r="Q3380" t="str">
        <f t="shared" si="104"/>
        <v>theater</v>
      </c>
      <c r="R3380" t="str">
        <f t="shared" si="105"/>
        <v>plays</v>
      </c>
      <c r="S3380" s="12">
        <f>(((I3380/60)/60)/24)+DATE(1970,1,1)</f>
        <v>41882.547222222223</v>
      </c>
      <c r="T3380" s="12">
        <f>(((J3380/60)/60)/24)+DATE(1970,1,1)</f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>E3381/L3381</f>
        <v>54.55263157894737</v>
      </c>
      <c r="Q3381" t="str">
        <f t="shared" si="104"/>
        <v>theater</v>
      </c>
      <c r="R3381" t="str">
        <f t="shared" si="105"/>
        <v>plays</v>
      </c>
      <c r="S3381" s="12">
        <f>(((I3381/60)/60)/24)+DATE(1970,1,1)</f>
        <v>42242.958333333328</v>
      </c>
      <c r="T3381" s="12">
        <f>(((J3381/60)/60)/24)+DATE(1970,1,1)</f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>E3382/L3382</f>
        <v>111.89285714285714</v>
      </c>
      <c r="Q3382" t="str">
        <f t="shared" si="104"/>
        <v>theater</v>
      </c>
      <c r="R3382" t="str">
        <f t="shared" si="105"/>
        <v>plays</v>
      </c>
      <c r="S3382" s="12">
        <f>(((I3382/60)/60)/24)+DATE(1970,1,1)</f>
        <v>41972.995115740734</v>
      </c>
      <c r="T3382" s="12">
        <f>(((J3382/60)/60)/24)+DATE(1970,1,1)</f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>E3383/L3383</f>
        <v>85.208333333333329</v>
      </c>
      <c r="Q3383" t="str">
        <f t="shared" si="104"/>
        <v>theater</v>
      </c>
      <c r="R3383" t="str">
        <f t="shared" si="105"/>
        <v>plays</v>
      </c>
      <c r="S3383" s="12">
        <f>(((I3383/60)/60)/24)+DATE(1970,1,1)</f>
        <v>42074.143321759257</v>
      </c>
      <c r="T3383" s="12">
        <f>(((J3383/60)/60)/24)+DATE(1970,1,1)</f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>E3384/L3384</f>
        <v>76.652173913043484</v>
      </c>
      <c r="Q3384" t="str">
        <f t="shared" si="104"/>
        <v>theater</v>
      </c>
      <c r="R3384" t="str">
        <f t="shared" si="105"/>
        <v>plays</v>
      </c>
      <c r="S3384" s="12">
        <f>(((I3384/60)/60)/24)+DATE(1970,1,1)</f>
        <v>42583.957638888889</v>
      </c>
      <c r="T3384" s="12">
        <f>(((J3384/60)/60)/24)+DATE(1970,1,1)</f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>E3385/L3385</f>
        <v>65.166666666666671</v>
      </c>
      <c r="Q3385" t="str">
        <f t="shared" si="104"/>
        <v>theater</v>
      </c>
      <c r="R3385" t="str">
        <f t="shared" si="105"/>
        <v>plays</v>
      </c>
      <c r="S3385" s="12">
        <f>(((I3385/60)/60)/24)+DATE(1970,1,1)</f>
        <v>42544.782638888893</v>
      </c>
      <c r="T3385" s="12">
        <f>(((J3385/60)/60)/24)+DATE(1970,1,1)</f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>E3386/L3386</f>
        <v>93.760312499999998</v>
      </c>
      <c r="Q3386" t="str">
        <f t="shared" si="104"/>
        <v>theater</v>
      </c>
      <c r="R3386" t="str">
        <f t="shared" si="105"/>
        <v>plays</v>
      </c>
      <c r="S3386" s="12">
        <f>(((I3386/60)/60)/24)+DATE(1970,1,1)</f>
        <v>42329.125</v>
      </c>
      <c r="T3386" s="12">
        <f>(((J3386/60)/60)/24)+DATE(1970,1,1)</f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>E3387/L3387</f>
        <v>133.33333333333334</v>
      </c>
      <c r="Q3387" t="str">
        <f t="shared" si="104"/>
        <v>theater</v>
      </c>
      <c r="R3387" t="str">
        <f t="shared" si="105"/>
        <v>plays</v>
      </c>
      <c r="S3387" s="12">
        <f>(((I3387/60)/60)/24)+DATE(1970,1,1)</f>
        <v>41983.8675</v>
      </c>
      <c r="T3387" s="12">
        <f>(((J3387/60)/60)/24)+DATE(1970,1,1)</f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>E3388/L3388</f>
        <v>51.219512195121951</v>
      </c>
      <c r="Q3388" t="str">
        <f t="shared" si="104"/>
        <v>theater</v>
      </c>
      <c r="R3388" t="str">
        <f t="shared" si="105"/>
        <v>plays</v>
      </c>
      <c r="S3388" s="12">
        <f>(((I3388/60)/60)/24)+DATE(1970,1,1)</f>
        <v>41976.644745370373</v>
      </c>
      <c r="T3388" s="12">
        <f>(((J3388/60)/60)/24)+DATE(1970,1,1)</f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>E3389/L3389</f>
        <v>100.17142857142858</v>
      </c>
      <c r="Q3389" t="str">
        <f t="shared" si="104"/>
        <v>theater</v>
      </c>
      <c r="R3389" t="str">
        <f t="shared" si="105"/>
        <v>plays</v>
      </c>
      <c r="S3389" s="12">
        <f>(((I3389/60)/60)/24)+DATE(1970,1,1)</f>
        <v>41987.762592592597</v>
      </c>
      <c r="T3389" s="12">
        <f>(((J3389/60)/60)/24)+DATE(1970,1,1)</f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>E3390/L3390</f>
        <v>34.6</v>
      </c>
      <c r="Q3390" t="str">
        <f t="shared" si="104"/>
        <v>theater</v>
      </c>
      <c r="R3390" t="str">
        <f t="shared" si="105"/>
        <v>plays</v>
      </c>
      <c r="S3390" s="12">
        <f>(((I3390/60)/60)/24)+DATE(1970,1,1)</f>
        <v>42173.461122685185</v>
      </c>
      <c r="T3390" s="12">
        <f>(((J3390/60)/60)/24)+DATE(1970,1,1)</f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>E3391/L3391</f>
        <v>184.67741935483872</v>
      </c>
      <c r="Q3391" t="str">
        <f t="shared" si="104"/>
        <v>theater</v>
      </c>
      <c r="R3391" t="str">
        <f t="shared" si="105"/>
        <v>plays</v>
      </c>
      <c r="S3391" s="12">
        <f>(((I3391/60)/60)/24)+DATE(1970,1,1)</f>
        <v>42524.563449074078</v>
      </c>
      <c r="T3391" s="12">
        <f>(((J3391/60)/60)/24)+DATE(1970,1,1)</f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>E3392/L3392</f>
        <v>69.818181818181813</v>
      </c>
      <c r="Q3392" t="str">
        <f t="shared" si="104"/>
        <v>theater</v>
      </c>
      <c r="R3392" t="str">
        <f t="shared" si="105"/>
        <v>plays</v>
      </c>
      <c r="S3392" s="12">
        <f>(((I3392/60)/60)/24)+DATE(1970,1,1)</f>
        <v>41830.774826388886</v>
      </c>
      <c r="T3392" s="12">
        <f>(((J3392/60)/60)/24)+DATE(1970,1,1)</f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>E3393/L3393</f>
        <v>61.944444444444443</v>
      </c>
      <c r="Q3393" t="str">
        <f t="shared" si="104"/>
        <v>theater</v>
      </c>
      <c r="R3393" t="str">
        <f t="shared" si="105"/>
        <v>plays</v>
      </c>
      <c r="S3393" s="12">
        <f>(((I3393/60)/60)/24)+DATE(1970,1,1)</f>
        <v>41859.936111111114</v>
      </c>
      <c r="T3393" s="12">
        <f>(((J3393/60)/60)/24)+DATE(1970,1,1)</f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>E3394/L3394</f>
        <v>41.666666666666664</v>
      </c>
      <c r="Q3394" t="str">
        <f t="shared" si="104"/>
        <v>theater</v>
      </c>
      <c r="R3394" t="str">
        <f t="shared" si="105"/>
        <v>plays</v>
      </c>
      <c r="S3394" s="12">
        <f>(((I3394/60)/60)/24)+DATE(1970,1,1)</f>
        <v>42496.845543981486</v>
      </c>
      <c r="T3394" s="12">
        <f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>E3395/L3395</f>
        <v>36.06818181818182</v>
      </c>
      <c r="Q3395" t="str">
        <f t="shared" ref="Q3395:Q3458" si="106">LEFT(N3395, SEARCH("/",N3395,1)-1)</f>
        <v>theater</v>
      </c>
      <c r="R3395" t="str">
        <f t="shared" ref="R3395:R3458" si="107">RIGHT(N3395,LEN(N3395) - SEARCH("/", N3395, SEARCH("/", N3395) - 1))</f>
        <v>plays</v>
      </c>
      <c r="S3395" s="12">
        <f>(((I3395/60)/60)/24)+DATE(1970,1,1)</f>
        <v>41949.031944444447</v>
      </c>
      <c r="T3395" s="12">
        <f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>E3396/L3396</f>
        <v>29</v>
      </c>
      <c r="Q3396" t="str">
        <f t="shared" si="106"/>
        <v>theater</v>
      </c>
      <c r="R3396" t="str">
        <f t="shared" si="107"/>
        <v>plays</v>
      </c>
      <c r="S3396" s="12">
        <f>(((I3396/60)/60)/24)+DATE(1970,1,1)</f>
        <v>41847.59542824074</v>
      </c>
      <c r="T3396" s="12">
        <f>(((J3396/60)/60)/24)+DATE(1970,1,1)</f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>E3397/L3397</f>
        <v>24.210526315789473</v>
      </c>
      <c r="Q3397" t="str">
        <f t="shared" si="106"/>
        <v>theater</v>
      </c>
      <c r="R3397" t="str">
        <f t="shared" si="107"/>
        <v>plays</v>
      </c>
      <c r="S3397" s="12">
        <f>(((I3397/60)/60)/24)+DATE(1970,1,1)</f>
        <v>42154.756944444445</v>
      </c>
      <c r="T3397" s="12">
        <f>(((J3397/60)/60)/24)+DATE(1970,1,1)</f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>E3398/L3398</f>
        <v>55.892857142857146</v>
      </c>
      <c r="Q3398" t="str">
        <f t="shared" si="106"/>
        <v>theater</v>
      </c>
      <c r="R3398" t="str">
        <f t="shared" si="107"/>
        <v>plays</v>
      </c>
      <c r="S3398" s="12">
        <f>(((I3398/60)/60)/24)+DATE(1970,1,1)</f>
        <v>41791.165972222225</v>
      </c>
      <c r="T3398" s="12">
        <f>(((J3398/60)/60)/24)+DATE(1970,1,1)</f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>E3399/L3399</f>
        <v>11.666666666666666</v>
      </c>
      <c r="Q3399" t="str">
        <f t="shared" si="106"/>
        <v>theater</v>
      </c>
      <c r="R3399" t="str">
        <f t="shared" si="107"/>
        <v>plays</v>
      </c>
      <c r="S3399" s="12">
        <f>(((I3399/60)/60)/24)+DATE(1970,1,1)</f>
        <v>42418.916666666672</v>
      </c>
      <c r="T3399" s="12">
        <f>(((J3399/60)/60)/24)+DATE(1970,1,1)</f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>E3400/L3400</f>
        <v>68.353846153846149</v>
      </c>
      <c r="Q3400" t="str">
        <f t="shared" si="106"/>
        <v>theater</v>
      </c>
      <c r="R3400" t="str">
        <f t="shared" si="107"/>
        <v>plays</v>
      </c>
      <c r="S3400" s="12">
        <f>(((I3400/60)/60)/24)+DATE(1970,1,1)</f>
        <v>41964.708333333328</v>
      </c>
      <c r="T3400" s="12">
        <f>(((J3400/60)/60)/24)+DATE(1970,1,1)</f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>E3401/L3401</f>
        <v>27.065217391304348</v>
      </c>
      <c r="Q3401" t="str">
        <f t="shared" si="106"/>
        <v>theater</v>
      </c>
      <c r="R3401" t="str">
        <f t="shared" si="107"/>
        <v>plays</v>
      </c>
      <c r="S3401" s="12">
        <f>(((I3401/60)/60)/24)+DATE(1970,1,1)</f>
        <v>42056.920428240745</v>
      </c>
      <c r="T3401" s="12">
        <f>(((J3401/60)/60)/24)+DATE(1970,1,1)</f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>E3402/L3402</f>
        <v>118.12941176470588</v>
      </c>
      <c r="Q3402" t="str">
        <f t="shared" si="106"/>
        <v>theater</v>
      </c>
      <c r="R3402" t="str">
        <f t="shared" si="107"/>
        <v>plays</v>
      </c>
      <c r="S3402" s="12">
        <f>(((I3402/60)/60)/24)+DATE(1970,1,1)</f>
        <v>41879.953865740739</v>
      </c>
      <c r="T3402" s="12">
        <f>(((J3402/60)/60)/24)+DATE(1970,1,1)</f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>E3403/L3403</f>
        <v>44.757575757575758</v>
      </c>
      <c r="Q3403" t="str">
        <f t="shared" si="106"/>
        <v>theater</v>
      </c>
      <c r="R3403" t="str">
        <f t="shared" si="107"/>
        <v>plays</v>
      </c>
      <c r="S3403" s="12">
        <f>(((I3403/60)/60)/24)+DATE(1970,1,1)</f>
        <v>42223.723912037036</v>
      </c>
      <c r="T3403" s="12">
        <f>(((J3403/60)/60)/24)+DATE(1970,1,1)</f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>E3404/L3404</f>
        <v>99.787878787878782</v>
      </c>
      <c r="Q3404" t="str">
        <f t="shared" si="106"/>
        <v>theater</v>
      </c>
      <c r="R3404" t="str">
        <f t="shared" si="107"/>
        <v>plays</v>
      </c>
      <c r="S3404" s="12">
        <f>(((I3404/60)/60)/24)+DATE(1970,1,1)</f>
        <v>42320.104861111111</v>
      </c>
      <c r="T3404" s="12">
        <f>(((J3404/60)/60)/24)+DATE(1970,1,1)</f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>E3405/L3405</f>
        <v>117.64705882352941</v>
      </c>
      <c r="Q3405" t="str">
        <f t="shared" si="106"/>
        <v>theater</v>
      </c>
      <c r="R3405" t="str">
        <f t="shared" si="107"/>
        <v>plays</v>
      </c>
      <c r="S3405" s="12">
        <f>(((I3405/60)/60)/24)+DATE(1970,1,1)</f>
        <v>42180.462083333332</v>
      </c>
      <c r="T3405" s="12">
        <f>(((J3405/60)/60)/24)+DATE(1970,1,1)</f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>E3406/L3406</f>
        <v>203.33333333333334</v>
      </c>
      <c r="Q3406" t="str">
        <f t="shared" si="106"/>
        <v>theater</v>
      </c>
      <c r="R3406" t="str">
        <f t="shared" si="107"/>
        <v>plays</v>
      </c>
      <c r="S3406" s="12">
        <f>(((I3406/60)/60)/24)+DATE(1970,1,1)</f>
        <v>42172.503495370373</v>
      </c>
      <c r="T3406" s="12">
        <f>(((J3406/60)/60)/24)+DATE(1970,1,1)</f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>E3407/L3407</f>
        <v>28.323529411764707</v>
      </c>
      <c r="Q3407" t="str">
        <f t="shared" si="106"/>
        <v>theater</v>
      </c>
      <c r="R3407" t="str">
        <f t="shared" si="107"/>
        <v>plays</v>
      </c>
      <c r="S3407" s="12">
        <f>(((I3407/60)/60)/24)+DATE(1970,1,1)</f>
        <v>42430.999305555553</v>
      </c>
      <c r="T3407" s="12">
        <f>(((J3407/60)/60)/24)+DATE(1970,1,1)</f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>E3408/L3408</f>
        <v>110.23076923076923</v>
      </c>
      <c r="Q3408" t="str">
        <f t="shared" si="106"/>
        <v>theater</v>
      </c>
      <c r="R3408" t="str">
        <f t="shared" si="107"/>
        <v>plays</v>
      </c>
      <c r="S3408" s="12">
        <f>(((I3408/60)/60)/24)+DATE(1970,1,1)</f>
        <v>41836.492777777778</v>
      </c>
      <c r="T3408" s="12">
        <f>(((J3408/60)/60)/24)+DATE(1970,1,1)</f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>E3409/L3409</f>
        <v>31.970149253731343</v>
      </c>
      <c r="Q3409" t="str">
        <f t="shared" si="106"/>
        <v>theater</v>
      </c>
      <c r="R3409" t="str">
        <f t="shared" si="107"/>
        <v>plays</v>
      </c>
      <c r="S3409" s="12">
        <f>(((I3409/60)/60)/24)+DATE(1970,1,1)</f>
        <v>41826.422326388885</v>
      </c>
      <c r="T3409" s="12">
        <f>(((J3409/60)/60)/24)+DATE(1970,1,1)</f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>E3410/L3410</f>
        <v>58.611111111111114</v>
      </c>
      <c r="Q3410" t="str">
        <f t="shared" si="106"/>
        <v>theater</v>
      </c>
      <c r="R3410" t="str">
        <f t="shared" si="107"/>
        <v>plays</v>
      </c>
      <c r="S3410" s="12">
        <f>(((I3410/60)/60)/24)+DATE(1970,1,1)</f>
        <v>41838.991944444446</v>
      </c>
      <c r="T3410" s="12">
        <f>(((J3410/60)/60)/24)+DATE(1970,1,1)</f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>E3411/L3411</f>
        <v>29.428571428571427</v>
      </c>
      <c r="Q3411" t="str">
        <f t="shared" si="106"/>
        <v>theater</v>
      </c>
      <c r="R3411" t="str">
        <f t="shared" si="107"/>
        <v>plays</v>
      </c>
      <c r="S3411" s="12">
        <f>(((I3411/60)/60)/24)+DATE(1970,1,1)</f>
        <v>42582.873611111107</v>
      </c>
      <c r="T3411" s="12">
        <f>(((J3411/60)/60)/24)+DATE(1970,1,1)</f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>E3412/L3412</f>
        <v>81.375</v>
      </c>
      <c r="Q3412" t="str">
        <f t="shared" si="106"/>
        <v>theater</v>
      </c>
      <c r="R3412" t="str">
        <f t="shared" si="107"/>
        <v>plays</v>
      </c>
      <c r="S3412" s="12">
        <f>(((I3412/60)/60)/24)+DATE(1970,1,1)</f>
        <v>42527.291666666672</v>
      </c>
      <c r="T3412" s="12">
        <f>(((J3412/60)/60)/24)+DATE(1970,1,1)</f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>E3413/L3413</f>
        <v>199.16666666666666</v>
      </c>
      <c r="Q3413" t="str">
        <f t="shared" si="106"/>
        <v>theater</v>
      </c>
      <c r="R3413" t="str">
        <f t="shared" si="107"/>
        <v>plays</v>
      </c>
      <c r="S3413" s="12">
        <f>(((I3413/60)/60)/24)+DATE(1970,1,1)</f>
        <v>42285.022824074069</v>
      </c>
      <c r="T3413" s="12">
        <f>(((J3413/60)/60)/24)+DATE(1970,1,1)</f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>E3414/L3414</f>
        <v>115.38461538461539</v>
      </c>
      <c r="Q3414" t="str">
        <f t="shared" si="106"/>
        <v>theater</v>
      </c>
      <c r="R3414" t="str">
        <f t="shared" si="107"/>
        <v>plays</v>
      </c>
      <c r="S3414" s="12">
        <f>(((I3414/60)/60)/24)+DATE(1970,1,1)</f>
        <v>41909.959050925929</v>
      </c>
      <c r="T3414" s="12">
        <f>(((J3414/60)/60)/24)+DATE(1970,1,1)</f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>E3415/L3415</f>
        <v>46.428571428571431</v>
      </c>
      <c r="Q3415" t="str">
        <f t="shared" si="106"/>
        <v>theater</v>
      </c>
      <c r="R3415" t="str">
        <f t="shared" si="107"/>
        <v>plays</v>
      </c>
      <c r="S3415" s="12">
        <f>(((I3415/60)/60)/24)+DATE(1970,1,1)</f>
        <v>42063.207638888889</v>
      </c>
      <c r="T3415" s="12">
        <f>(((J3415/60)/60)/24)+DATE(1970,1,1)</f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>E3416/L3416</f>
        <v>70.568181818181813</v>
      </c>
      <c r="Q3416" t="str">
        <f t="shared" si="106"/>
        <v>theater</v>
      </c>
      <c r="R3416" t="str">
        <f t="shared" si="107"/>
        <v>plays</v>
      </c>
      <c r="S3416" s="12">
        <f>(((I3416/60)/60)/24)+DATE(1970,1,1)</f>
        <v>42705.332638888889</v>
      </c>
      <c r="T3416" s="12">
        <f>(((J3416/60)/60)/24)+DATE(1970,1,1)</f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>E3417/L3417</f>
        <v>22.222222222222221</v>
      </c>
      <c r="Q3417" t="str">
        <f t="shared" si="106"/>
        <v>theater</v>
      </c>
      <c r="R3417" t="str">
        <f t="shared" si="107"/>
        <v>plays</v>
      </c>
      <c r="S3417" s="12">
        <f>(((I3417/60)/60)/24)+DATE(1970,1,1)</f>
        <v>42477.979166666672</v>
      </c>
      <c r="T3417" s="12">
        <f>(((J3417/60)/60)/24)+DATE(1970,1,1)</f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>E3418/L3418</f>
        <v>159.46666666666667</v>
      </c>
      <c r="Q3418" t="str">
        <f t="shared" si="106"/>
        <v>theater</v>
      </c>
      <c r="R3418" t="str">
        <f t="shared" si="107"/>
        <v>plays</v>
      </c>
      <c r="S3418" s="12">
        <f>(((I3418/60)/60)/24)+DATE(1970,1,1)</f>
        <v>42117.770833333328</v>
      </c>
      <c r="T3418" s="12">
        <f>(((J3418/60)/60)/24)+DATE(1970,1,1)</f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>E3419/L3419</f>
        <v>37.777999999999999</v>
      </c>
      <c r="Q3419" t="str">
        <f t="shared" si="106"/>
        <v>theater</v>
      </c>
      <c r="R3419" t="str">
        <f t="shared" si="107"/>
        <v>plays</v>
      </c>
      <c r="S3419" s="12">
        <f>(((I3419/60)/60)/24)+DATE(1970,1,1)</f>
        <v>41938.029861111114</v>
      </c>
      <c r="T3419" s="12">
        <f>(((J3419/60)/60)/24)+DATE(1970,1,1)</f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>E3420/L3420</f>
        <v>72.053571428571431</v>
      </c>
      <c r="Q3420" t="str">
        <f t="shared" si="106"/>
        <v>theater</v>
      </c>
      <c r="R3420" t="str">
        <f t="shared" si="107"/>
        <v>plays</v>
      </c>
      <c r="S3420" s="12">
        <f>(((I3420/60)/60)/24)+DATE(1970,1,1)</f>
        <v>41782.83457175926</v>
      </c>
      <c r="T3420" s="12">
        <f>(((J3420/60)/60)/24)+DATE(1970,1,1)</f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>E3421/L3421</f>
        <v>63.695652173913047</v>
      </c>
      <c r="Q3421" t="str">
        <f t="shared" si="106"/>
        <v>theater</v>
      </c>
      <c r="R3421" t="str">
        <f t="shared" si="107"/>
        <v>plays</v>
      </c>
      <c r="S3421" s="12">
        <f>(((I3421/60)/60)/24)+DATE(1970,1,1)</f>
        <v>42466.895833333328</v>
      </c>
      <c r="T3421" s="12">
        <f>(((J3421/60)/60)/24)+DATE(1970,1,1)</f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>E3422/L3422</f>
        <v>28.411764705882351</v>
      </c>
      <c r="Q3422" t="str">
        <f t="shared" si="106"/>
        <v>theater</v>
      </c>
      <c r="R3422" t="str">
        <f t="shared" si="107"/>
        <v>plays</v>
      </c>
      <c r="S3422" s="12">
        <f>(((I3422/60)/60)/24)+DATE(1970,1,1)</f>
        <v>42414</v>
      </c>
      <c r="T3422" s="12">
        <f>(((J3422/60)/60)/24)+DATE(1970,1,1)</f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>E3423/L3423</f>
        <v>103.21428571428571</v>
      </c>
      <c r="Q3423" t="str">
        <f t="shared" si="106"/>
        <v>theater</v>
      </c>
      <c r="R3423" t="str">
        <f t="shared" si="107"/>
        <v>plays</v>
      </c>
      <c r="S3423" s="12">
        <f>(((I3423/60)/60)/24)+DATE(1970,1,1)</f>
        <v>42067.791238425925</v>
      </c>
      <c r="T3423" s="12">
        <f>(((J3423/60)/60)/24)+DATE(1970,1,1)</f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>E3424/L3424</f>
        <v>71.152173913043484</v>
      </c>
      <c r="Q3424" t="str">
        <f t="shared" si="106"/>
        <v>theater</v>
      </c>
      <c r="R3424" t="str">
        <f t="shared" si="107"/>
        <v>plays</v>
      </c>
      <c r="S3424" s="12">
        <f>(((I3424/60)/60)/24)+DATE(1970,1,1)</f>
        <v>42352</v>
      </c>
      <c r="T3424" s="12">
        <f>(((J3424/60)/60)/24)+DATE(1970,1,1)</f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>E3425/L3425</f>
        <v>35</v>
      </c>
      <c r="Q3425" t="str">
        <f t="shared" si="106"/>
        <v>theater</v>
      </c>
      <c r="R3425" t="str">
        <f t="shared" si="107"/>
        <v>plays</v>
      </c>
      <c r="S3425" s="12">
        <f>(((I3425/60)/60)/24)+DATE(1970,1,1)</f>
        <v>42118.911354166667</v>
      </c>
      <c r="T3425" s="12">
        <f>(((J3425/60)/60)/24)+DATE(1970,1,1)</f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>E3426/L3426</f>
        <v>81.776315789473685</v>
      </c>
      <c r="Q3426" t="str">
        <f t="shared" si="106"/>
        <v>theater</v>
      </c>
      <c r="R3426" t="str">
        <f t="shared" si="107"/>
        <v>plays</v>
      </c>
      <c r="S3426" s="12">
        <f>(((I3426/60)/60)/24)+DATE(1970,1,1)</f>
        <v>42040.290972222225</v>
      </c>
      <c r="T3426" s="12">
        <f>(((J3426/60)/60)/24)+DATE(1970,1,1)</f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>E3427/L3427</f>
        <v>297.02980769230766</v>
      </c>
      <c r="Q3427" t="str">
        <f t="shared" si="106"/>
        <v>theater</v>
      </c>
      <c r="R3427" t="str">
        <f t="shared" si="107"/>
        <v>plays</v>
      </c>
      <c r="S3427" s="12">
        <f>(((I3427/60)/60)/24)+DATE(1970,1,1)</f>
        <v>41916.617314814815</v>
      </c>
      <c r="T3427" s="12">
        <f>(((J3427/60)/60)/24)+DATE(1970,1,1)</f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>E3428/L3428</f>
        <v>46.609195402298852</v>
      </c>
      <c r="Q3428" t="str">
        <f t="shared" si="106"/>
        <v>theater</v>
      </c>
      <c r="R3428" t="str">
        <f t="shared" si="107"/>
        <v>plays</v>
      </c>
      <c r="S3428" s="12">
        <f>(((I3428/60)/60)/24)+DATE(1970,1,1)</f>
        <v>41903.083333333336</v>
      </c>
      <c r="T3428" s="12">
        <f>(((J3428/60)/60)/24)+DATE(1970,1,1)</f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>E3429/L3429</f>
        <v>51.724137931034484</v>
      </c>
      <c r="Q3429" t="str">
        <f t="shared" si="106"/>
        <v>theater</v>
      </c>
      <c r="R3429" t="str">
        <f t="shared" si="107"/>
        <v>plays</v>
      </c>
      <c r="S3429" s="12">
        <f>(((I3429/60)/60)/24)+DATE(1970,1,1)</f>
        <v>41822.645277777774</v>
      </c>
      <c r="T3429" s="12">
        <f>(((J3429/60)/60)/24)+DATE(1970,1,1)</f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>E3430/L3430</f>
        <v>40.294117647058826</v>
      </c>
      <c r="Q3430" t="str">
        <f t="shared" si="106"/>
        <v>theater</v>
      </c>
      <c r="R3430" t="str">
        <f t="shared" si="107"/>
        <v>plays</v>
      </c>
      <c r="S3430" s="12">
        <f>(((I3430/60)/60)/24)+DATE(1970,1,1)</f>
        <v>42063.708333333328</v>
      </c>
      <c r="T3430" s="12">
        <f>(((J3430/60)/60)/24)+DATE(1970,1,1)</f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>E3431/L3431</f>
        <v>16.25</v>
      </c>
      <c r="Q3431" t="str">
        <f t="shared" si="106"/>
        <v>theater</v>
      </c>
      <c r="R3431" t="str">
        <f t="shared" si="107"/>
        <v>plays</v>
      </c>
      <c r="S3431" s="12">
        <f>(((I3431/60)/60)/24)+DATE(1970,1,1)</f>
        <v>42676.021539351852</v>
      </c>
      <c r="T3431" s="12">
        <f>(((J3431/60)/60)/24)+DATE(1970,1,1)</f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>E3432/L3432</f>
        <v>30.152638888888887</v>
      </c>
      <c r="Q3432" t="str">
        <f t="shared" si="106"/>
        <v>theater</v>
      </c>
      <c r="R3432" t="str">
        <f t="shared" si="107"/>
        <v>plays</v>
      </c>
      <c r="S3432" s="12">
        <f>(((I3432/60)/60)/24)+DATE(1970,1,1)</f>
        <v>41850.945613425924</v>
      </c>
      <c r="T3432" s="12">
        <f>(((J3432/60)/60)/24)+DATE(1970,1,1)</f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>E3433/L3433</f>
        <v>95.238095238095241</v>
      </c>
      <c r="Q3433" t="str">
        <f t="shared" si="106"/>
        <v>theater</v>
      </c>
      <c r="R3433" t="str">
        <f t="shared" si="107"/>
        <v>plays</v>
      </c>
      <c r="S3433" s="12">
        <f>(((I3433/60)/60)/24)+DATE(1970,1,1)</f>
        <v>41869.730937500004</v>
      </c>
      <c r="T3433" s="12">
        <f>(((J3433/60)/60)/24)+DATE(1970,1,1)</f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>E3434/L3434</f>
        <v>52.214285714285715</v>
      </c>
      <c r="Q3434" t="str">
        <f t="shared" si="106"/>
        <v>theater</v>
      </c>
      <c r="R3434" t="str">
        <f t="shared" si="107"/>
        <v>plays</v>
      </c>
      <c r="S3434" s="12">
        <f>(((I3434/60)/60)/24)+DATE(1970,1,1)</f>
        <v>42405.916666666672</v>
      </c>
      <c r="T3434" s="12">
        <f>(((J3434/60)/60)/24)+DATE(1970,1,1)</f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>E3435/L3435</f>
        <v>134.1549295774648</v>
      </c>
      <c r="Q3435" t="str">
        <f t="shared" si="106"/>
        <v>theater</v>
      </c>
      <c r="R3435" t="str">
        <f t="shared" si="107"/>
        <v>plays</v>
      </c>
      <c r="S3435" s="12">
        <f>(((I3435/60)/60)/24)+DATE(1970,1,1)</f>
        <v>41807.125</v>
      </c>
      <c r="T3435" s="12">
        <f>(((J3435/60)/60)/24)+DATE(1970,1,1)</f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>E3436/L3436</f>
        <v>62.827380952380949</v>
      </c>
      <c r="Q3436" t="str">
        <f t="shared" si="106"/>
        <v>theater</v>
      </c>
      <c r="R3436" t="str">
        <f t="shared" si="107"/>
        <v>plays</v>
      </c>
      <c r="S3436" s="12">
        <f>(((I3436/60)/60)/24)+DATE(1970,1,1)</f>
        <v>41830.380428240744</v>
      </c>
      <c r="T3436" s="12">
        <f>(((J3436/60)/60)/24)+DATE(1970,1,1)</f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>E3437/L3437</f>
        <v>58.94736842105263</v>
      </c>
      <c r="Q3437" t="str">
        <f t="shared" si="106"/>
        <v>theater</v>
      </c>
      <c r="R3437" t="str">
        <f t="shared" si="107"/>
        <v>plays</v>
      </c>
      <c r="S3437" s="12">
        <f>(((I3437/60)/60)/24)+DATE(1970,1,1)</f>
        <v>42589.125</v>
      </c>
      <c r="T3437" s="12">
        <f>(((J3437/60)/60)/24)+DATE(1970,1,1)</f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>E3438/L3438</f>
        <v>143.1081081081081</v>
      </c>
      <c r="Q3438" t="str">
        <f t="shared" si="106"/>
        <v>theater</v>
      </c>
      <c r="R3438" t="str">
        <f t="shared" si="107"/>
        <v>plays</v>
      </c>
      <c r="S3438" s="12">
        <f>(((I3438/60)/60)/24)+DATE(1970,1,1)</f>
        <v>41872.686111111114</v>
      </c>
      <c r="T3438" s="12">
        <f>(((J3438/60)/60)/24)+DATE(1970,1,1)</f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>E3439/L3439</f>
        <v>84.166666666666671</v>
      </c>
      <c r="Q3439" t="str">
        <f t="shared" si="106"/>
        <v>theater</v>
      </c>
      <c r="R3439" t="str">
        <f t="shared" si="107"/>
        <v>plays</v>
      </c>
      <c r="S3439" s="12">
        <f>(((I3439/60)/60)/24)+DATE(1970,1,1)</f>
        <v>42235.710879629631</v>
      </c>
      <c r="T3439" s="12">
        <f>(((J3439/60)/60)/24)+DATE(1970,1,1)</f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>E3440/L3440</f>
        <v>186.07142857142858</v>
      </c>
      <c r="Q3440" t="str">
        <f t="shared" si="106"/>
        <v>theater</v>
      </c>
      <c r="R3440" t="str">
        <f t="shared" si="107"/>
        <v>plays</v>
      </c>
      <c r="S3440" s="12">
        <f>(((I3440/60)/60)/24)+DATE(1970,1,1)</f>
        <v>42126.875</v>
      </c>
      <c r="T3440" s="12">
        <f>(((J3440/60)/60)/24)+DATE(1970,1,1)</f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>E3441/L3441</f>
        <v>89.785555555555561</v>
      </c>
      <c r="Q3441" t="str">
        <f t="shared" si="106"/>
        <v>theater</v>
      </c>
      <c r="R3441" t="str">
        <f t="shared" si="107"/>
        <v>plays</v>
      </c>
      <c r="S3441" s="12">
        <f>(((I3441/60)/60)/24)+DATE(1970,1,1)</f>
        <v>42388.207638888889</v>
      </c>
      <c r="T3441" s="12">
        <f>(((J3441/60)/60)/24)+DATE(1970,1,1)</f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>E3442/L3442</f>
        <v>64.157560975609755</v>
      </c>
      <c r="Q3442" t="str">
        <f t="shared" si="106"/>
        <v>theater</v>
      </c>
      <c r="R3442" t="str">
        <f t="shared" si="107"/>
        <v>plays</v>
      </c>
      <c r="S3442" s="12">
        <f>(((I3442/60)/60)/24)+DATE(1970,1,1)</f>
        <v>41831.677083333336</v>
      </c>
      <c r="T3442" s="12">
        <f>(((J3442/60)/60)/24)+DATE(1970,1,1)</f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>E3443/L3443</f>
        <v>59.651162790697676</v>
      </c>
      <c r="Q3443" t="str">
        <f t="shared" si="106"/>
        <v>theater</v>
      </c>
      <c r="R3443" t="str">
        <f t="shared" si="107"/>
        <v>plays</v>
      </c>
      <c r="S3443" s="12">
        <f>(((I3443/60)/60)/24)+DATE(1970,1,1)</f>
        <v>42321.845138888893</v>
      </c>
      <c r="T3443" s="12">
        <f>(((J3443/60)/60)/24)+DATE(1970,1,1)</f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>E3444/L3444</f>
        <v>31.25</v>
      </c>
      <c r="Q3444" t="str">
        <f t="shared" si="106"/>
        <v>theater</v>
      </c>
      <c r="R3444" t="str">
        <f t="shared" si="107"/>
        <v>plays</v>
      </c>
      <c r="S3444" s="12">
        <f>(((I3444/60)/60)/24)+DATE(1970,1,1)</f>
        <v>42154.841111111105</v>
      </c>
      <c r="T3444" s="12">
        <f>(((J3444/60)/60)/24)+DATE(1970,1,1)</f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>E3445/L3445</f>
        <v>41.222222222222221</v>
      </c>
      <c r="Q3445" t="str">
        <f t="shared" si="106"/>
        <v>theater</v>
      </c>
      <c r="R3445" t="str">
        <f t="shared" si="107"/>
        <v>plays</v>
      </c>
      <c r="S3445" s="12">
        <f>(((I3445/60)/60)/24)+DATE(1970,1,1)</f>
        <v>41891.524837962963</v>
      </c>
      <c r="T3445" s="12">
        <f>(((J3445/60)/60)/24)+DATE(1970,1,1)</f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>E3446/L3446</f>
        <v>43.35</v>
      </c>
      <c r="Q3446" t="str">
        <f t="shared" si="106"/>
        <v>theater</v>
      </c>
      <c r="R3446" t="str">
        <f t="shared" si="107"/>
        <v>plays</v>
      </c>
      <c r="S3446" s="12">
        <f>(((I3446/60)/60)/24)+DATE(1970,1,1)</f>
        <v>42529.582638888889</v>
      </c>
      <c r="T3446" s="12">
        <f>(((J3446/60)/60)/24)+DATE(1970,1,1)</f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>E3447/L3447</f>
        <v>64.516129032258064</v>
      </c>
      <c r="Q3447" t="str">
        <f t="shared" si="106"/>
        <v>theater</v>
      </c>
      <c r="R3447" t="str">
        <f t="shared" si="107"/>
        <v>plays</v>
      </c>
      <c r="S3447" s="12">
        <f>(((I3447/60)/60)/24)+DATE(1970,1,1)</f>
        <v>42300.530509259261</v>
      </c>
      <c r="T3447" s="12">
        <f>(((J3447/60)/60)/24)+DATE(1970,1,1)</f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>E3448/L3448</f>
        <v>43.28</v>
      </c>
      <c r="Q3448" t="str">
        <f t="shared" si="106"/>
        <v>theater</v>
      </c>
      <c r="R3448" t="str">
        <f t="shared" si="107"/>
        <v>plays</v>
      </c>
      <c r="S3448" s="12">
        <f>(((I3448/60)/60)/24)+DATE(1970,1,1)</f>
        <v>42040.513888888891</v>
      </c>
      <c r="T3448" s="12">
        <f>(((J3448/60)/60)/24)+DATE(1970,1,1)</f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>E3449/L3449</f>
        <v>77</v>
      </c>
      <c r="Q3449" t="str">
        <f t="shared" si="106"/>
        <v>theater</v>
      </c>
      <c r="R3449" t="str">
        <f t="shared" si="107"/>
        <v>plays</v>
      </c>
      <c r="S3449" s="12">
        <f>(((I3449/60)/60)/24)+DATE(1970,1,1)</f>
        <v>42447.847361111111</v>
      </c>
      <c r="T3449" s="12">
        <f>(((J3449/60)/60)/24)+DATE(1970,1,1)</f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>E3450/L3450</f>
        <v>51.222222222222221</v>
      </c>
      <c r="Q3450" t="str">
        <f t="shared" si="106"/>
        <v>theater</v>
      </c>
      <c r="R3450" t="str">
        <f t="shared" si="107"/>
        <v>plays</v>
      </c>
      <c r="S3450" s="12">
        <f>(((I3450/60)/60)/24)+DATE(1970,1,1)</f>
        <v>41990.119085648148</v>
      </c>
      <c r="T3450" s="12">
        <f>(((J3450/60)/60)/24)+DATE(1970,1,1)</f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>E3451/L3451</f>
        <v>68.25</v>
      </c>
      <c r="Q3451" t="str">
        <f t="shared" si="106"/>
        <v>theater</v>
      </c>
      <c r="R3451" t="str">
        <f t="shared" si="107"/>
        <v>plays</v>
      </c>
      <c r="S3451" s="12">
        <f>(((I3451/60)/60)/24)+DATE(1970,1,1)</f>
        <v>42560.166666666672</v>
      </c>
      <c r="T3451" s="12">
        <f>(((J3451/60)/60)/24)+DATE(1970,1,1)</f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>E3452/L3452</f>
        <v>19.487179487179485</v>
      </c>
      <c r="Q3452" t="str">
        <f t="shared" si="106"/>
        <v>theater</v>
      </c>
      <c r="R3452" t="str">
        <f t="shared" si="107"/>
        <v>plays</v>
      </c>
      <c r="S3452" s="12">
        <f>(((I3452/60)/60)/24)+DATE(1970,1,1)</f>
        <v>42096.662858796291</v>
      </c>
      <c r="T3452" s="12">
        <f>(((J3452/60)/60)/24)+DATE(1970,1,1)</f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>E3453/L3453</f>
        <v>41.125</v>
      </c>
      <c r="Q3453" t="str">
        <f t="shared" si="106"/>
        <v>theater</v>
      </c>
      <c r="R3453" t="str">
        <f t="shared" si="107"/>
        <v>plays</v>
      </c>
      <c r="S3453" s="12">
        <f>(((I3453/60)/60)/24)+DATE(1970,1,1)</f>
        <v>42115.723692129628</v>
      </c>
      <c r="T3453" s="12">
        <f>(((J3453/60)/60)/24)+DATE(1970,1,1)</f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>E3454/L3454</f>
        <v>41.405405405405403</v>
      </c>
      <c r="Q3454" t="str">
        <f t="shared" si="106"/>
        <v>theater</v>
      </c>
      <c r="R3454" t="str">
        <f t="shared" si="107"/>
        <v>plays</v>
      </c>
      <c r="S3454" s="12">
        <f>(((I3454/60)/60)/24)+DATE(1970,1,1)</f>
        <v>41843.165972222225</v>
      </c>
      <c r="T3454" s="12">
        <f>(((J3454/60)/60)/24)+DATE(1970,1,1)</f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>E3455/L3455</f>
        <v>27.5</v>
      </c>
      <c r="Q3455" t="str">
        <f t="shared" si="106"/>
        <v>theater</v>
      </c>
      <c r="R3455" t="str">
        <f t="shared" si="107"/>
        <v>plays</v>
      </c>
      <c r="S3455" s="12">
        <f>(((I3455/60)/60)/24)+DATE(1970,1,1)</f>
        <v>42595.97865740741</v>
      </c>
      <c r="T3455" s="12">
        <f>(((J3455/60)/60)/24)+DATE(1970,1,1)</f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>E3456/L3456</f>
        <v>33.571428571428569</v>
      </c>
      <c r="Q3456" t="str">
        <f t="shared" si="106"/>
        <v>theater</v>
      </c>
      <c r="R3456" t="str">
        <f t="shared" si="107"/>
        <v>plays</v>
      </c>
      <c r="S3456" s="12">
        <f>(((I3456/60)/60)/24)+DATE(1970,1,1)</f>
        <v>41851.698599537034</v>
      </c>
      <c r="T3456" s="12">
        <f>(((J3456/60)/60)/24)+DATE(1970,1,1)</f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>E3457/L3457</f>
        <v>145.86956521739131</v>
      </c>
      <c r="Q3457" t="str">
        <f t="shared" si="106"/>
        <v>theater</v>
      </c>
      <c r="R3457" t="str">
        <f t="shared" si="107"/>
        <v>plays</v>
      </c>
      <c r="S3457" s="12">
        <f>(((I3457/60)/60)/24)+DATE(1970,1,1)</f>
        <v>42656.7503125</v>
      </c>
      <c r="T3457" s="12">
        <f>(((J3457/60)/60)/24)+DATE(1970,1,1)</f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>E3458/L3458</f>
        <v>358.6875</v>
      </c>
      <c r="Q3458" t="str">
        <f t="shared" si="106"/>
        <v>theater</v>
      </c>
      <c r="R3458" t="str">
        <f t="shared" si="107"/>
        <v>plays</v>
      </c>
      <c r="S3458" s="12">
        <f>(((I3458/60)/60)/24)+DATE(1970,1,1)</f>
        <v>41852.290972222225</v>
      </c>
      <c r="T3458" s="12">
        <f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>E3459/L3459</f>
        <v>50.981818181818184</v>
      </c>
      <c r="Q3459" t="str">
        <f t="shared" ref="Q3459:Q3522" si="108">LEFT(N3459, SEARCH("/",N3459,1)-1)</f>
        <v>theater</v>
      </c>
      <c r="R3459" t="str">
        <f t="shared" ref="R3459:R3522" si="109">RIGHT(N3459,LEN(N3459) - SEARCH("/", N3459, SEARCH("/", N3459) - 1))</f>
        <v>plays</v>
      </c>
      <c r="S3459" s="12">
        <f>(((I3459/60)/60)/24)+DATE(1970,1,1)</f>
        <v>42047.249305555553</v>
      </c>
      <c r="T3459" s="12">
        <f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>E3460/L3460</f>
        <v>45.037037037037038</v>
      </c>
      <c r="Q3460" t="str">
        <f t="shared" si="108"/>
        <v>theater</v>
      </c>
      <c r="R3460" t="str">
        <f t="shared" si="109"/>
        <v>plays</v>
      </c>
      <c r="S3460" s="12">
        <f>(((I3460/60)/60)/24)+DATE(1970,1,1)</f>
        <v>42038.185416666667</v>
      </c>
      <c r="T3460" s="12">
        <f>(((J3460/60)/60)/24)+DATE(1970,1,1)</f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>E3461/L3461</f>
        <v>17.527777777777779</v>
      </c>
      <c r="Q3461" t="str">
        <f t="shared" si="108"/>
        <v>theater</v>
      </c>
      <c r="R3461" t="str">
        <f t="shared" si="109"/>
        <v>plays</v>
      </c>
      <c r="S3461" s="12">
        <f>(((I3461/60)/60)/24)+DATE(1970,1,1)</f>
        <v>42510.479861111111</v>
      </c>
      <c r="T3461" s="12">
        <f>(((J3461/60)/60)/24)+DATE(1970,1,1)</f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>E3462/L3462</f>
        <v>50</v>
      </c>
      <c r="Q3462" t="str">
        <f t="shared" si="108"/>
        <v>theater</v>
      </c>
      <c r="R3462" t="str">
        <f t="shared" si="109"/>
        <v>plays</v>
      </c>
      <c r="S3462" s="12">
        <f>(((I3462/60)/60)/24)+DATE(1970,1,1)</f>
        <v>41866.527222222219</v>
      </c>
      <c r="T3462" s="12">
        <f>(((J3462/60)/60)/24)+DATE(1970,1,1)</f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>E3463/L3463</f>
        <v>57.916666666666664</v>
      </c>
      <c r="Q3463" t="str">
        <f t="shared" si="108"/>
        <v>theater</v>
      </c>
      <c r="R3463" t="str">
        <f t="shared" si="109"/>
        <v>plays</v>
      </c>
      <c r="S3463" s="12">
        <f>(((I3463/60)/60)/24)+DATE(1970,1,1)</f>
        <v>42672.125</v>
      </c>
      <c r="T3463" s="12">
        <f>(((J3463/60)/60)/24)+DATE(1970,1,1)</f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>E3464/L3464</f>
        <v>29.705882352941178</v>
      </c>
      <c r="Q3464" t="str">
        <f t="shared" si="108"/>
        <v>theater</v>
      </c>
      <c r="R3464" t="str">
        <f t="shared" si="109"/>
        <v>plays</v>
      </c>
      <c r="S3464" s="12">
        <f>(((I3464/60)/60)/24)+DATE(1970,1,1)</f>
        <v>42195.75</v>
      </c>
      <c r="T3464" s="12">
        <f>(((J3464/60)/60)/24)+DATE(1970,1,1)</f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>E3465/L3465</f>
        <v>90.684210526315795</v>
      </c>
      <c r="Q3465" t="str">
        <f t="shared" si="108"/>
        <v>theater</v>
      </c>
      <c r="R3465" t="str">
        <f t="shared" si="109"/>
        <v>plays</v>
      </c>
      <c r="S3465" s="12">
        <f>(((I3465/60)/60)/24)+DATE(1970,1,1)</f>
        <v>42654.165972222225</v>
      </c>
      <c r="T3465" s="12">
        <f>(((J3465/60)/60)/24)+DATE(1970,1,1)</f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>E3466/L3466</f>
        <v>55.012688172043013</v>
      </c>
      <c r="Q3466" t="str">
        <f t="shared" si="108"/>
        <v>theater</v>
      </c>
      <c r="R3466" t="str">
        <f t="shared" si="109"/>
        <v>plays</v>
      </c>
      <c r="S3466" s="12">
        <f>(((I3466/60)/60)/24)+DATE(1970,1,1)</f>
        <v>42605.130057870367</v>
      </c>
      <c r="T3466" s="12">
        <f>(((J3466/60)/60)/24)+DATE(1970,1,1)</f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>E3467/L3467</f>
        <v>57.222222222222221</v>
      </c>
      <c r="Q3467" t="str">
        <f t="shared" si="108"/>
        <v>theater</v>
      </c>
      <c r="R3467" t="str">
        <f t="shared" si="109"/>
        <v>plays</v>
      </c>
      <c r="S3467" s="12">
        <f>(((I3467/60)/60)/24)+DATE(1970,1,1)</f>
        <v>42225.666666666672</v>
      </c>
      <c r="T3467" s="12">
        <f>(((J3467/60)/60)/24)+DATE(1970,1,1)</f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>E3468/L3468</f>
        <v>72.950819672131146</v>
      </c>
      <c r="Q3468" t="str">
        <f t="shared" si="108"/>
        <v>theater</v>
      </c>
      <c r="R3468" t="str">
        <f t="shared" si="109"/>
        <v>plays</v>
      </c>
      <c r="S3468" s="12">
        <f>(((I3468/60)/60)/24)+DATE(1970,1,1)</f>
        <v>42479.977430555555</v>
      </c>
      <c r="T3468" s="12">
        <f>(((J3468/60)/60)/24)+DATE(1970,1,1)</f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>E3469/L3469</f>
        <v>64.468085106382972</v>
      </c>
      <c r="Q3469" t="str">
        <f t="shared" si="108"/>
        <v>theater</v>
      </c>
      <c r="R3469" t="str">
        <f t="shared" si="109"/>
        <v>plays</v>
      </c>
      <c r="S3469" s="12">
        <f>(((I3469/60)/60)/24)+DATE(1970,1,1)</f>
        <v>42083.630000000005</v>
      </c>
      <c r="T3469" s="12">
        <f>(((J3469/60)/60)/24)+DATE(1970,1,1)</f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>E3470/L3470</f>
        <v>716.35294117647061</v>
      </c>
      <c r="Q3470" t="str">
        <f t="shared" si="108"/>
        <v>theater</v>
      </c>
      <c r="R3470" t="str">
        <f t="shared" si="109"/>
        <v>plays</v>
      </c>
      <c r="S3470" s="12">
        <f>(((I3470/60)/60)/24)+DATE(1970,1,1)</f>
        <v>42634.125</v>
      </c>
      <c r="T3470" s="12">
        <f>(((J3470/60)/60)/24)+DATE(1970,1,1)</f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>E3471/L3471</f>
        <v>50.396825396825399</v>
      </c>
      <c r="Q3471" t="str">
        <f t="shared" si="108"/>
        <v>theater</v>
      </c>
      <c r="R3471" t="str">
        <f t="shared" si="109"/>
        <v>plays</v>
      </c>
      <c r="S3471" s="12">
        <f>(((I3471/60)/60)/24)+DATE(1970,1,1)</f>
        <v>42488.641724537039</v>
      </c>
      <c r="T3471" s="12">
        <f>(((J3471/60)/60)/24)+DATE(1970,1,1)</f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>E3472/L3472</f>
        <v>41.666666666666664</v>
      </c>
      <c r="Q3472" t="str">
        <f t="shared" si="108"/>
        <v>theater</v>
      </c>
      <c r="R3472" t="str">
        <f t="shared" si="109"/>
        <v>plays</v>
      </c>
      <c r="S3472" s="12">
        <f>(((I3472/60)/60)/24)+DATE(1970,1,1)</f>
        <v>42566.901388888888</v>
      </c>
      <c r="T3472" s="12">
        <f>(((J3472/60)/60)/24)+DATE(1970,1,1)</f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>E3473/L3473</f>
        <v>35.766666666666666</v>
      </c>
      <c r="Q3473" t="str">
        <f t="shared" si="108"/>
        <v>theater</v>
      </c>
      <c r="R3473" t="str">
        <f t="shared" si="109"/>
        <v>plays</v>
      </c>
      <c r="S3473" s="12">
        <f>(((I3473/60)/60)/24)+DATE(1970,1,1)</f>
        <v>41882.833333333336</v>
      </c>
      <c r="T3473" s="12">
        <f>(((J3473/60)/60)/24)+DATE(1970,1,1)</f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>E3474/L3474</f>
        <v>88.739130434782609</v>
      </c>
      <c r="Q3474" t="str">
        <f t="shared" si="108"/>
        <v>theater</v>
      </c>
      <c r="R3474" t="str">
        <f t="shared" si="109"/>
        <v>plays</v>
      </c>
      <c r="S3474" s="12">
        <f>(((I3474/60)/60)/24)+DATE(1970,1,1)</f>
        <v>41949.249305555553</v>
      </c>
      <c r="T3474" s="12">
        <f>(((J3474/60)/60)/24)+DATE(1970,1,1)</f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>E3475/L3475</f>
        <v>148.4848484848485</v>
      </c>
      <c r="Q3475" t="str">
        <f t="shared" si="108"/>
        <v>theater</v>
      </c>
      <c r="R3475" t="str">
        <f t="shared" si="109"/>
        <v>plays</v>
      </c>
      <c r="S3475" s="12">
        <f>(((I3475/60)/60)/24)+DATE(1970,1,1)</f>
        <v>42083.852083333331</v>
      </c>
      <c r="T3475" s="12">
        <f>(((J3475/60)/60)/24)+DATE(1970,1,1)</f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>E3476/L3476</f>
        <v>51.794871794871796</v>
      </c>
      <c r="Q3476" t="str">
        <f t="shared" si="108"/>
        <v>theater</v>
      </c>
      <c r="R3476" t="str">
        <f t="shared" si="109"/>
        <v>plays</v>
      </c>
      <c r="S3476" s="12">
        <f>(((I3476/60)/60)/24)+DATE(1970,1,1)</f>
        <v>42571.501516203702</v>
      </c>
      <c r="T3476" s="12">
        <f>(((J3476/60)/60)/24)+DATE(1970,1,1)</f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>E3477/L3477</f>
        <v>20</v>
      </c>
      <c r="Q3477" t="str">
        <f t="shared" si="108"/>
        <v>theater</v>
      </c>
      <c r="R3477" t="str">
        <f t="shared" si="109"/>
        <v>plays</v>
      </c>
      <c r="S3477" s="12">
        <f>(((I3477/60)/60)/24)+DATE(1970,1,1)</f>
        <v>41946</v>
      </c>
      <c r="T3477" s="12">
        <f>(((J3477/60)/60)/24)+DATE(1970,1,1)</f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>E3478/L3478</f>
        <v>52</v>
      </c>
      <c r="Q3478" t="str">
        <f t="shared" si="108"/>
        <v>theater</v>
      </c>
      <c r="R3478" t="str">
        <f t="shared" si="109"/>
        <v>plays</v>
      </c>
      <c r="S3478" s="12">
        <f>(((I3478/60)/60)/24)+DATE(1970,1,1)</f>
        <v>41939.125</v>
      </c>
      <c r="T3478" s="12">
        <f>(((J3478/60)/60)/24)+DATE(1970,1,1)</f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>E3479/L3479</f>
        <v>53.230769230769234</v>
      </c>
      <c r="Q3479" t="str">
        <f t="shared" si="108"/>
        <v>theater</v>
      </c>
      <c r="R3479" t="str">
        <f t="shared" si="109"/>
        <v>plays</v>
      </c>
      <c r="S3479" s="12">
        <f>(((I3479/60)/60)/24)+DATE(1970,1,1)</f>
        <v>42141.125</v>
      </c>
      <c r="T3479" s="12">
        <f>(((J3479/60)/60)/24)+DATE(1970,1,1)</f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>E3480/L3480</f>
        <v>39.596491228070178</v>
      </c>
      <c r="Q3480" t="str">
        <f t="shared" si="108"/>
        <v>theater</v>
      </c>
      <c r="R3480" t="str">
        <f t="shared" si="109"/>
        <v>plays</v>
      </c>
      <c r="S3480" s="12">
        <f>(((I3480/60)/60)/24)+DATE(1970,1,1)</f>
        <v>42079.875</v>
      </c>
      <c r="T3480" s="12">
        <f>(((J3480/60)/60)/24)+DATE(1970,1,1)</f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>E3481/L3481</f>
        <v>34.25</v>
      </c>
      <c r="Q3481" t="str">
        <f t="shared" si="108"/>
        <v>theater</v>
      </c>
      <c r="R3481" t="str">
        <f t="shared" si="109"/>
        <v>plays</v>
      </c>
      <c r="S3481" s="12">
        <f>(((I3481/60)/60)/24)+DATE(1970,1,1)</f>
        <v>41811.855092592588</v>
      </c>
      <c r="T3481" s="12">
        <f>(((J3481/60)/60)/24)+DATE(1970,1,1)</f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>E3482/L3482</f>
        <v>164.61538461538461</v>
      </c>
      <c r="Q3482" t="str">
        <f t="shared" si="108"/>
        <v>theater</v>
      </c>
      <c r="R3482" t="str">
        <f t="shared" si="109"/>
        <v>plays</v>
      </c>
      <c r="S3482" s="12">
        <f>(((I3482/60)/60)/24)+DATE(1970,1,1)</f>
        <v>42195.875</v>
      </c>
      <c r="T3482" s="12">
        <f>(((J3482/60)/60)/24)+DATE(1970,1,1)</f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>E3483/L3483</f>
        <v>125.05263157894737</v>
      </c>
      <c r="Q3483" t="str">
        <f t="shared" si="108"/>
        <v>theater</v>
      </c>
      <c r="R3483" t="str">
        <f t="shared" si="109"/>
        <v>plays</v>
      </c>
      <c r="S3483" s="12">
        <f>(((I3483/60)/60)/24)+DATE(1970,1,1)</f>
        <v>42006.24754629629</v>
      </c>
      <c r="T3483" s="12">
        <f>(((J3483/60)/60)/24)+DATE(1970,1,1)</f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>E3484/L3484</f>
        <v>51.875</v>
      </c>
      <c r="Q3484" t="str">
        <f t="shared" si="108"/>
        <v>theater</v>
      </c>
      <c r="R3484" t="str">
        <f t="shared" si="109"/>
        <v>plays</v>
      </c>
      <c r="S3484" s="12">
        <f>(((I3484/60)/60)/24)+DATE(1970,1,1)</f>
        <v>41826.771597222221</v>
      </c>
      <c r="T3484" s="12">
        <f>(((J3484/60)/60)/24)+DATE(1970,1,1)</f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>E3485/L3485</f>
        <v>40.285714285714285</v>
      </c>
      <c r="Q3485" t="str">
        <f t="shared" si="108"/>
        <v>theater</v>
      </c>
      <c r="R3485" t="str">
        <f t="shared" si="109"/>
        <v>plays</v>
      </c>
      <c r="S3485" s="12">
        <f>(((I3485/60)/60)/24)+DATE(1970,1,1)</f>
        <v>41823.668761574074</v>
      </c>
      <c r="T3485" s="12">
        <f>(((J3485/60)/60)/24)+DATE(1970,1,1)</f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>E3486/L3486</f>
        <v>64.909090909090907</v>
      </c>
      <c r="Q3486" t="str">
        <f t="shared" si="108"/>
        <v>theater</v>
      </c>
      <c r="R3486" t="str">
        <f t="shared" si="109"/>
        <v>plays</v>
      </c>
      <c r="S3486" s="12">
        <f>(((I3486/60)/60)/24)+DATE(1970,1,1)</f>
        <v>42536.760405092587</v>
      </c>
      <c r="T3486" s="12">
        <f>(((J3486/60)/60)/24)+DATE(1970,1,1)</f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>E3487/L3487</f>
        <v>55.333333333333336</v>
      </c>
      <c r="Q3487" t="str">
        <f t="shared" si="108"/>
        <v>theater</v>
      </c>
      <c r="R3487" t="str">
        <f t="shared" si="109"/>
        <v>plays</v>
      </c>
      <c r="S3487" s="12">
        <f>(((I3487/60)/60)/24)+DATE(1970,1,1)</f>
        <v>42402.693055555559</v>
      </c>
      <c r="T3487" s="12">
        <f>(((J3487/60)/60)/24)+DATE(1970,1,1)</f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>E3488/L3488</f>
        <v>83.142857142857139</v>
      </c>
      <c r="Q3488" t="str">
        <f t="shared" si="108"/>
        <v>theater</v>
      </c>
      <c r="R3488" t="str">
        <f t="shared" si="109"/>
        <v>plays</v>
      </c>
      <c r="S3488" s="12">
        <f>(((I3488/60)/60)/24)+DATE(1970,1,1)</f>
        <v>42158.290972222225</v>
      </c>
      <c r="T3488" s="12">
        <f>(((J3488/60)/60)/24)+DATE(1970,1,1)</f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>E3489/L3489</f>
        <v>38.712121212121211</v>
      </c>
      <c r="Q3489" t="str">
        <f t="shared" si="108"/>
        <v>theater</v>
      </c>
      <c r="R3489" t="str">
        <f t="shared" si="109"/>
        <v>plays</v>
      </c>
      <c r="S3489" s="12">
        <f>(((I3489/60)/60)/24)+DATE(1970,1,1)</f>
        <v>42179.940416666665</v>
      </c>
      <c r="T3489" s="12">
        <f>(((J3489/60)/60)/24)+DATE(1970,1,1)</f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>E3490/L3490</f>
        <v>125.37931034482759</v>
      </c>
      <c r="Q3490" t="str">
        <f t="shared" si="108"/>
        <v>theater</v>
      </c>
      <c r="R3490" t="str">
        <f t="shared" si="109"/>
        <v>plays</v>
      </c>
      <c r="S3490" s="12">
        <f>(((I3490/60)/60)/24)+DATE(1970,1,1)</f>
        <v>42111.666666666672</v>
      </c>
      <c r="T3490" s="12">
        <f>(((J3490/60)/60)/24)+DATE(1970,1,1)</f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>E3491/L3491</f>
        <v>78.263888888888886</v>
      </c>
      <c r="Q3491" t="str">
        <f t="shared" si="108"/>
        <v>theater</v>
      </c>
      <c r="R3491" t="str">
        <f t="shared" si="109"/>
        <v>plays</v>
      </c>
      <c r="S3491" s="12">
        <f>(((I3491/60)/60)/24)+DATE(1970,1,1)</f>
        <v>41783.875</v>
      </c>
      <c r="T3491" s="12">
        <f>(((J3491/60)/60)/24)+DATE(1970,1,1)</f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>E3492/L3492</f>
        <v>47.222222222222221</v>
      </c>
      <c r="Q3492" t="str">
        <f t="shared" si="108"/>
        <v>theater</v>
      </c>
      <c r="R3492" t="str">
        <f t="shared" si="109"/>
        <v>plays</v>
      </c>
      <c r="S3492" s="12">
        <f>(((I3492/60)/60)/24)+DATE(1970,1,1)</f>
        <v>42473.802361111113</v>
      </c>
      <c r="T3492" s="12">
        <f>(((J3492/60)/60)/24)+DATE(1970,1,1)</f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>E3493/L3493</f>
        <v>79.099999999999994</v>
      </c>
      <c r="Q3493" t="str">
        <f t="shared" si="108"/>
        <v>theater</v>
      </c>
      <c r="R3493" t="str">
        <f t="shared" si="109"/>
        <v>plays</v>
      </c>
      <c r="S3493" s="12">
        <f>(((I3493/60)/60)/24)+DATE(1970,1,1)</f>
        <v>42142.249814814815</v>
      </c>
      <c r="T3493" s="12">
        <f>(((J3493/60)/60)/24)+DATE(1970,1,1)</f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>E3494/L3494</f>
        <v>114.29199999999999</v>
      </c>
      <c r="Q3494" t="str">
        <f t="shared" si="108"/>
        <v>theater</v>
      </c>
      <c r="R3494" t="str">
        <f t="shared" si="109"/>
        <v>plays</v>
      </c>
      <c r="S3494" s="12">
        <f>(((I3494/60)/60)/24)+DATE(1970,1,1)</f>
        <v>42303.009224537032</v>
      </c>
      <c r="T3494" s="12">
        <f>(((J3494/60)/60)/24)+DATE(1970,1,1)</f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>E3495/L3495</f>
        <v>51.724137931034484</v>
      </c>
      <c r="Q3495" t="str">
        <f t="shared" si="108"/>
        <v>theater</v>
      </c>
      <c r="R3495" t="str">
        <f t="shared" si="109"/>
        <v>plays</v>
      </c>
      <c r="S3495" s="12">
        <f>(((I3495/60)/60)/24)+DATE(1970,1,1)</f>
        <v>41868.21597222222</v>
      </c>
      <c r="T3495" s="12">
        <f>(((J3495/60)/60)/24)+DATE(1970,1,1)</f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>E3496/L3496</f>
        <v>30.76923076923077</v>
      </c>
      <c r="Q3496" t="str">
        <f t="shared" si="108"/>
        <v>theater</v>
      </c>
      <c r="R3496" t="str">
        <f t="shared" si="109"/>
        <v>plays</v>
      </c>
      <c r="S3496" s="12">
        <f>(((I3496/60)/60)/24)+DATE(1970,1,1)</f>
        <v>42700.25</v>
      </c>
      <c r="T3496" s="12">
        <f>(((J3496/60)/60)/24)+DATE(1970,1,1)</f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>E3497/L3497</f>
        <v>74.208333333333329</v>
      </c>
      <c r="Q3497" t="str">
        <f t="shared" si="108"/>
        <v>theater</v>
      </c>
      <c r="R3497" t="str">
        <f t="shared" si="109"/>
        <v>plays</v>
      </c>
      <c r="S3497" s="12">
        <f>(((I3497/60)/60)/24)+DATE(1970,1,1)</f>
        <v>41944.720833333333</v>
      </c>
      <c r="T3497" s="12">
        <f>(((J3497/60)/60)/24)+DATE(1970,1,1)</f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>E3498/L3498</f>
        <v>47.846153846153847</v>
      </c>
      <c r="Q3498" t="str">
        <f t="shared" si="108"/>
        <v>theater</v>
      </c>
      <c r="R3498" t="str">
        <f t="shared" si="109"/>
        <v>plays</v>
      </c>
      <c r="S3498" s="12">
        <f>(((I3498/60)/60)/24)+DATE(1970,1,1)</f>
        <v>42624.846828703703</v>
      </c>
      <c r="T3498" s="12">
        <f>(((J3498/60)/60)/24)+DATE(1970,1,1)</f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>E3499/L3499</f>
        <v>34.408163265306122</v>
      </c>
      <c r="Q3499" t="str">
        <f t="shared" si="108"/>
        <v>theater</v>
      </c>
      <c r="R3499" t="str">
        <f t="shared" si="109"/>
        <v>plays</v>
      </c>
      <c r="S3499" s="12">
        <f>(((I3499/60)/60)/24)+DATE(1970,1,1)</f>
        <v>42523.916666666672</v>
      </c>
      <c r="T3499" s="12">
        <f>(((J3499/60)/60)/24)+DATE(1970,1,1)</f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>E3500/L3500</f>
        <v>40.238095238095241</v>
      </c>
      <c r="Q3500" t="str">
        <f t="shared" si="108"/>
        <v>theater</v>
      </c>
      <c r="R3500" t="str">
        <f t="shared" si="109"/>
        <v>plays</v>
      </c>
      <c r="S3500" s="12">
        <f>(((I3500/60)/60)/24)+DATE(1970,1,1)</f>
        <v>42518.905555555553</v>
      </c>
      <c r="T3500" s="12">
        <f>(((J3500/60)/60)/24)+DATE(1970,1,1)</f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>E3501/L3501</f>
        <v>60.285714285714285</v>
      </c>
      <c r="Q3501" t="str">
        <f t="shared" si="108"/>
        <v>theater</v>
      </c>
      <c r="R3501" t="str">
        <f t="shared" si="109"/>
        <v>plays</v>
      </c>
      <c r="S3501" s="12">
        <f>(((I3501/60)/60)/24)+DATE(1970,1,1)</f>
        <v>42186.290972222225</v>
      </c>
      <c r="T3501" s="12">
        <f>(((J3501/60)/60)/24)+DATE(1970,1,1)</f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>E3502/L3502</f>
        <v>25.30952380952381</v>
      </c>
      <c r="Q3502" t="str">
        <f t="shared" si="108"/>
        <v>theater</v>
      </c>
      <c r="R3502" t="str">
        <f t="shared" si="109"/>
        <v>plays</v>
      </c>
      <c r="S3502" s="12">
        <f>(((I3502/60)/60)/24)+DATE(1970,1,1)</f>
        <v>42436.207638888889</v>
      </c>
      <c r="T3502" s="12">
        <f>(((J3502/60)/60)/24)+DATE(1970,1,1)</f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>E3503/L3503</f>
        <v>35.952380952380949</v>
      </c>
      <c r="Q3503" t="str">
        <f t="shared" si="108"/>
        <v>theater</v>
      </c>
      <c r="R3503" t="str">
        <f t="shared" si="109"/>
        <v>plays</v>
      </c>
      <c r="S3503" s="12">
        <f>(((I3503/60)/60)/24)+DATE(1970,1,1)</f>
        <v>42258.763831018514</v>
      </c>
      <c r="T3503" s="12">
        <f>(((J3503/60)/60)/24)+DATE(1970,1,1)</f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>E3504/L3504</f>
        <v>136</v>
      </c>
      <c r="Q3504" t="str">
        <f t="shared" si="108"/>
        <v>theater</v>
      </c>
      <c r="R3504" t="str">
        <f t="shared" si="109"/>
        <v>plays</v>
      </c>
      <c r="S3504" s="12">
        <f>(((I3504/60)/60)/24)+DATE(1970,1,1)</f>
        <v>42445.165972222225</v>
      </c>
      <c r="T3504" s="12">
        <f>(((J3504/60)/60)/24)+DATE(1970,1,1)</f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>E3505/L3505</f>
        <v>70.763157894736835</v>
      </c>
      <c r="Q3505" t="str">
        <f t="shared" si="108"/>
        <v>theater</v>
      </c>
      <c r="R3505" t="str">
        <f t="shared" si="109"/>
        <v>plays</v>
      </c>
      <c r="S3505" s="12">
        <f>(((I3505/60)/60)/24)+DATE(1970,1,1)</f>
        <v>42575.478333333333</v>
      </c>
      <c r="T3505" s="12">
        <f>(((J3505/60)/60)/24)+DATE(1970,1,1)</f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>E3506/L3506</f>
        <v>125</v>
      </c>
      <c r="Q3506" t="str">
        <f t="shared" si="108"/>
        <v>theater</v>
      </c>
      <c r="R3506" t="str">
        <f t="shared" si="109"/>
        <v>plays</v>
      </c>
      <c r="S3506" s="12">
        <f>(((I3506/60)/60)/24)+DATE(1970,1,1)</f>
        <v>42327.790405092594</v>
      </c>
      <c r="T3506" s="12">
        <f>(((J3506/60)/60)/24)+DATE(1970,1,1)</f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>E3507/L3507</f>
        <v>66.512820512820511</v>
      </c>
      <c r="Q3507" t="str">
        <f t="shared" si="108"/>
        <v>theater</v>
      </c>
      <c r="R3507" t="str">
        <f t="shared" si="109"/>
        <v>plays</v>
      </c>
      <c r="S3507" s="12">
        <f>(((I3507/60)/60)/24)+DATE(1970,1,1)</f>
        <v>41772.166666666664</v>
      </c>
      <c r="T3507" s="12">
        <f>(((J3507/60)/60)/24)+DATE(1970,1,1)</f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>E3508/L3508</f>
        <v>105</v>
      </c>
      <c r="Q3508" t="str">
        <f t="shared" si="108"/>
        <v>theater</v>
      </c>
      <c r="R3508" t="str">
        <f t="shared" si="109"/>
        <v>plays</v>
      </c>
      <c r="S3508" s="12">
        <f>(((I3508/60)/60)/24)+DATE(1970,1,1)</f>
        <v>41874.734259259261</v>
      </c>
      <c r="T3508" s="12">
        <f>(((J3508/60)/60)/24)+DATE(1970,1,1)</f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>E3509/L3509</f>
        <v>145</v>
      </c>
      <c r="Q3509" t="str">
        <f t="shared" si="108"/>
        <v>theater</v>
      </c>
      <c r="R3509" t="str">
        <f t="shared" si="109"/>
        <v>plays</v>
      </c>
      <c r="S3509" s="12">
        <f>(((I3509/60)/60)/24)+DATE(1970,1,1)</f>
        <v>42521.92288194444</v>
      </c>
      <c r="T3509" s="12">
        <f>(((J3509/60)/60)/24)+DATE(1970,1,1)</f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>E3510/L3510</f>
        <v>12</v>
      </c>
      <c r="Q3510" t="str">
        <f t="shared" si="108"/>
        <v>theater</v>
      </c>
      <c r="R3510" t="str">
        <f t="shared" si="109"/>
        <v>plays</v>
      </c>
      <c r="S3510" s="12">
        <f>(((I3510/60)/60)/24)+DATE(1970,1,1)</f>
        <v>42500.875</v>
      </c>
      <c r="T3510" s="12">
        <f>(((J3510/60)/60)/24)+DATE(1970,1,1)</f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>E3511/L3511</f>
        <v>96.666666666666671</v>
      </c>
      <c r="Q3511" t="str">
        <f t="shared" si="108"/>
        <v>theater</v>
      </c>
      <c r="R3511" t="str">
        <f t="shared" si="109"/>
        <v>plays</v>
      </c>
      <c r="S3511" s="12">
        <f>(((I3511/60)/60)/24)+DATE(1970,1,1)</f>
        <v>41964.204861111109</v>
      </c>
      <c r="T3511" s="12">
        <f>(((J3511/60)/60)/24)+DATE(1970,1,1)</f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>E3512/L3512</f>
        <v>60.333333333333336</v>
      </c>
      <c r="Q3512" t="str">
        <f t="shared" si="108"/>
        <v>theater</v>
      </c>
      <c r="R3512" t="str">
        <f t="shared" si="109"/>
        <v>plays</v>
      </c>
      <c r="S3512" s="12">
        <f>(((I3512/60)/60)/24)+DATE(1970,1,1)</f>
        <v>41822.62090277778</v>
      </c>
      <c r="T3512" s="12">
        <f>(((J3512/60)/60)/24)+DATE(1970,1,1)</f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>E3513/L3513</f>
        <v>79.89473684210526</v>
      </c>
      <c r="Q3513" t="str">
        <f t="shared" si="108"/>
        <v>theater</v>
      </c>
      <c r="R3513" t="str">
        <f t="shared" si="109"/>
        <v>plays</v>
      </c>
      <c r="S3513" s="12">
        <f>(((I3513/60)/60)/24)+DATE(1970,1,1)</f>
        <v>41950.770833333336</v>
      </c>
      <c r="T3513" s="12">
        <f>(((J3513/60)/60)/24)+DATE(1970,1,1)</f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>E3514/L3514</f>
        <v>58.823529411764703</v>
      </c>
      <c r="Q3514" t="str">
        <f t="shared" si="108"/>
        <v>theater</v>
      </c>
      <c r="R3514" t="str">
        <f t="shared" si="109"/>
        <v>plays</v>
      </c>
      <c r="S3514" s="12">
        <f>(((I3514/60)/60)/24)+DATE(1970,1,1)</f>
        <v>42117.49527777778</v>
      </c>
      <c r="T3514" s="12">
        <f>(((J3514/60)/60)/24)+DATE(1970,1,1)</f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>E3515/L3515</f>
        <v>75.340909090909093</v>
      </c>
      <c r="Q3515" t="str">
        <f t="shared" si="108"/>
        <v>theater</v>
      </c>
      <c r="R3515" t="str">
        <f t="shared" si="109"/>
        <v>plays</v>
      </c>
      <c r="S3515" s="12">
        <f>(((I3515/60)/60)/24)+DATE(1970,1,1)</f>
        <v>41794.207638888889</v>
      </c>
      <c r="T3515" s="12">
        <f>(((J3515/60)/60)/24)+DATE(1970,1,1)</f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>E3516/L3516</f>
        <v>55</v>
      </c>
      <c r="Q3516" t="str">
        <f t="shared" si="108"/>
        <v>theater</v>
      </c>
      <c r="R3516" t="str">
        <f t="shared" si="109"/>
        <v>plays</v>
      </c>
      <c r="S3516" s="12">
        <f>(((I3516/60)/60)/24)+DATE(1970,1,1)</f>
        <v>42037.207638888889</v>
      </c>
      <c r="T3516" s="12">
        <f>(((J3516/60)/60)/24)+DATE(1970,1,1)</f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>E3517/L3517</f>
        <v>66.956521739130437</v>
      </c>
      <c r="Q3517" t="str">
        <f t="shared" si="108"/>
        <v>theater</v>
      </c>
      <c r="R3517" t="str">
        <f t="shared" si="109"/>
        <v>plays</v>
      </c>
      <c r="S3517" s="12">
        <f>(((I3517/60)/60)/24)+DATE(1970,1,1)</f>
        <v>42155.772812499999</v>
      </c>
      <c r="T3517" s="12">
        <f>(((J3517/60)/60)/24)+DATE(1970,1,1)</f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>E3518/L3518</f>
        <v>227.27272727272728</v>
      </c>
      <c r="Q3518" t="str">
        <f t="shared" si="108"/>
        <v>theater</v>
      </c>
      <c r="R3518" t="str">
        <f t="shared" si="109"/>
        <v>plays</v>
      </c>
      <c r="S3518" s="12">
        <f>(((I3518/60)/60)/24)+DATE(1970,1,1)</f>
        <v>41890.125</v>
      </c>
      <c r="T3518" s="12">
        <f>(((J3518/60)/60)/24)+DATE(1970,1,1)</f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>E3519/L3519</f>
        <v>307.69230769230768</v>
      </c>
      <c r="Q3519" t="str">
        <f t="shared" si="108"/>
        <v>theater</v>
      </c>
      <c r="R3519" t="str">
        <f t="shared" si="109"/>
        <v>plays</v>
      </c>
      <c r="S3519" s="12">
        <f>(((I3519/60)/60)/24)+DATE(1970,1,1)</f>
        <v>41824.458333333336</v>
      </c>
      <c r="T3519" s="12">
        <f>(((J3519/60)/60)/24)+DATE(1970,1,1)</f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>E3520/L3520</f>
        <v>50.020909090909093</v>
      </c>
      <c r="Q3520" t="str">
        <f t="shared" si="108"/>
        <v>theater</v>
      </c>
      <c r="R3520" t="str">
        <f t="shared" si="109"/>
        <v>plays</v>
      </c>
      <c r="S3520" s="12">
        <f>(((I3520/60)/60)/24)+DATE(1970,1,1)</f>
        <v>41914.597916666666</v>
      </c>
      <c r="T3520" s="12">
        <f>(((J3520/60)/60)/24)+DATE(1970,1,1)</f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>E3521/L3521</f>
        <v>72.392857142857139</v>
      </c>
      <c r="Q3521" t="str">
        <f t="shared" si="108"/>
        <v>theater</v>
      </c>
      <c r="R3521" t="str">
        <f t="shared" si="109"/>
        <v>plays</v>
      </c>
      <c r="S3521" s="12">
        <f>(((I3521/60)/60)/24)+DATE(1970,1,1)</f>
        <v>42067.598958333328</v>
      </c>
      <c r="T3521" s="12">
        <f>(((J3521/60)/60)/24)+DATE(1970,1,1)</f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>E3522/L3522</f>
        <v>95.952380952380949</v>
      </c>
      <c r="Q3522" t="str">
        <f t="shared" si="108"/>
        <v>theater</v>
      </c>
      <c r="R3522" t="str">
        <f t="shared" si="109"/>
        <v>plays</v>
      </c>
      <c r="S3522" s="12">
        <f>(((I3522/60)/60)/24)+DATE(1970,1,1)</f>
        <v>42253.57430555555</v>
      </c>
      <c r="T3522" s="12">
        <f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>E3523/L3523</f>
        <v>45.615384615384613</v>
      </c>
      <c r="Q3523" t="str">
        <f t="shared" ref="Q3523:Q3586" si="110">LEFT(N3523, SEARCH("/",N3523,1)-1)</f>
        <v>theater</v>
      </c>
      <c r="R3523" t="str">
        <f t="shared" ref="R3523:R3586" si="111">RIGHT(N3523,LEN(N3523) - SEARCH("/", N3523, SEARCH("/", N3523) - 1))</f>
        <v>plays</v>
      </c>
      <c r="S3523" s="12">
        <f>(((I3523/60)/60)/24)+DATE(1970,1,1)</f>
        <v>41911.361342592594</v>
      </c>
      <c r="T3523" s="12">
        <f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>E3524/L3524</f>
        <v>41.029411764705884</v>
      </c>
      <c r="Q3524" t="str">
        <f t="shared" si="110"/>
        <v>theater</v>
      </c>
      <c r="R3524" t="str">
        <f t="shared" si="111"/>
        <v>plays</v>
      </c>
      <c r="S3524" s="12">
        <f>(((I3524/60)/60)/24)+DATE(1970,1,1)</f>
        <v>42262.420833333337</v>
      </c>
      <c r="T3524" s="12">
        <f>(((J3524/60)/60)/24)+DATE(1970,1,1)</f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>E3525/L3525</f>
        <v>56.825000000000003</v>
      </c>
      <c r="Q3525" t="str">
        <f t="shared" si="110"/>
        <v>theater</v>
      </c>
      <c r="R3525" t="str">
        <f t="shared" si="111"/>
        <v>plays</v>
      </c>
      <c r="S3525" s="12">
        <f>(((I3525/60)/60)/24)+DATE(1970,1,1)</f>
        <v>42638.958333333328</v>
      </c>
      <c r="T3525" s="12">
        <f>(((J3525/60)/60)/24)+DATE(1970,1,1)</f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>E3526/L3526</f>
        <v>137.24324324324326</v>
      </c>
      <c r="Q3526" t="str">
        <f t="shared" si="110"/>
        <v>theater</v>
      </c>
      <c r="R3526" t="str">
        <f t="shared" si="111"/>
        <v>plays</v>
      </c>
      <c r="S3526" s="12">
        <f>(((I3526/60)/60)/24)+DATE(1970,1,1)</f>
        <v>41895.166666666664</v>
      </c>
      <c r="T3526" s="12">
        <f>(((J3526/60)/60)/24)+DATE(1970,1,1)</f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>E3527/L3527</f>
        <v>75.714285714285708</v>
      </c>
      <c r="Q3527" t="str">
        <f t="shared" si="110"/>
        <v>theater</v>
      </c>
      <c r="R3527" t="str">
        <f t="shared" si="111"/>
        <v>plays</v>
      </c>
      <c r="S3527" s="12">
        <f>(((I3527/60)/60)/24)+DATE(1970,1,1)</f>
        <v>42225.666666666672</v>
      </c>
      <c r="T3527" s="12">
        <f>(((J3527/60)/60)/24)+DATE(1970,1,1)</f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>E3528/L3528</f>
        <v>99</v>
      </c>
      <c r="Q3528" t="str">
        <f t="shared" si="110"/>
        <v>theater</v>
      </c>
      <c r="R3528" t="str">
        <f t="shared" si="111"/>
        <v>plays</v>
      </c>
      <c r="S3528" s="12">
        <f>(((I3528/60)/60)/24)+DATE(1970,1,1)</f>
        <v>42488.249305555553</v>
      </c>
      <c r="T3528" s="12">
        <f>(((J3528/60)/60)/24)+DATE(1970,1,1)</f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>E3529/L3529</f>
        <v>81.569767441860463</v>
      </c>
      <c r="Q3529" t="str">
        <f t="shared" si="110"/>
        <v>theater</v>
      </c>
      <c r="R3529" t="str">
        <f t="shared" si="111"/>
        <v>plays</v>
      </c>
      <c r="S3529" s="12">
        <f>(((I3529/60)/60)/24)+DATE(1970,1,1)</f>
        <v>42196.165972222225</v>
      </c>
      <c r="T3529" s="12">
        <f>(((J3529/60)/60)/24)+DATE(1970,1,1)</f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>E3530/L3530</f>
        <v>45.108108108108105</v>
      </c>
      <c r="Q3530" t="str">
        <f t="shared" si="110"/>
        <v>theater</v>
      </c>
      <c r="R3530" t="str">
        <f t="shared" si="111"/>
        <v>plays</v>
      </c>
      <c r="S3530" s="12">
        <f>(((I3530/60)/60)/24)+DATE(1970,1,1)</f>
        <v>42753.50136574074</v>
      </c>
      <c r="T3530" s="12">
        <f>(((J3530/60)/60)/24)+DATE(1970,1,1)</f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>E3531/L3531</f>
        <v>36.666666666666664</v>
      </c>
      <c r="Q3531" t="str">
        <f t="shared" si="110"/>
        <v>theater</v>
      </c>
      <c r="R3531" t="str">
        <f t="shared" si="111"/>
        <v>plays</v>
      </c>
      <c r="S3531" s="12">
        <f>(((I3531/60)/60)/24)+DATE(1970,1,1)</f>
        <v>42198.041666666672</v>
      </c>
      <c r="T3531" s="12">
        <f>(((J3531/60)/60)/24)+DATE(1970,1,1)</f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>E3532/L3532</f>
        <v>125</v>
      </c>
      <c r="Q3532" t="str">
        <f t="shared" si="110"/>
        <v>theater</v>
      </c>
      <c r="R3532" t="str">
        <f t="shared" si="111"/>
        <v>plays</v>
      </c>
      <c r="S3532" s="12">
        <f>(((I3532/60)/60)/24)+DATE(1970,1,1)</f>
        <v>42470.833333333328</v>
      </c>
      <c r="T3532" s="12">
        <f>(((J3532/60)/60)/24)+DATE(1970,1,1)</f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>E3533/L3533</f>
        <v>49.230769230769234</v>
      </c>
      <c r="Q3533" t="str">
        <f t="shared" si="110"/>
        <v>theater</v>
      </c>
      <c r="R3533" t="str">
        <f t="shared" si="111"/>
        <v>plays</v>
      </c>
      <c r="S3533" s="12">
        <f>(((I3533/60)/60)/24)+DATE(1970,1,1)</f>
        <v>42551.654328703706</v>
      </c>
      <c r="T3533" s="12">
        <f>(((J3533/60)/60)/24)+DATE(1970,1,1)</f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>E3534/L3534</f>
        <v>42.296296296296298</v>
      </c>
      <c r="Q3534" t="str">
        <f t="shared" si="110"/>
        <v>theater</v>
      </c>
      <c r="R3534" t="str">
        <f t="shared" si="111"/>
        <v>plays</v>
      </c>
      <c r="S3534" s="12">
        <f>(((I3534/60)/60)/24)+DATE(1970,1,1)</f>
        <v>41900.165972222225</v>
      </c>
      <c r="T3534" s="12">
        <f>(((J3534/60)/60)/24)+DATE(1970,1,1)</f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>E3535/L3535</f>
        <v>78.875</v>
      </c>
      <c r="Q3535" t="str">
        <f t="shared" si="110"/>
        <v>theater</v>
      </c>
      <c r="R3535" t="str">
        <f t="shared" si="111"/>
        <v>plays</v>
      </c>
      <c r="S3535" s="12">
        <f>(((I3535/60)/60)/24)+DATE(1970,1,1)</f>
        <v>42319.802858796291</v>
      </c>
      <c r="T3535" s="12">
        <f>(((J3535/60)/60)/24)+DATE(1970,1,1)</f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>E3536/L3536</f>
        <v>38.284313725490193</v>
      </c>
      <c r="Q3536" t="str">
        <f t="shared" si="110"/>
        <v>theater</v>
      </c>
      <c r="R3536" t="str">
        <f t="shared" si="111"/>
        <v>plays</v>
      </c>
      <c r="S3536" s="12">
        <f>(((I3536/60)/60)/24)+DATE(1970,1,1)</f>
        <v>42278.6252662037</v>
      </c>
      <c r="T3536" s="12">
        <f>(((J3536/60)/60)/24)+DATE(1970,1,1)</f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>E3537/L3537</f>
        <v>44.847826086956523</v>
      </c>
      <c r="Q3537" t="str">
        <f t="shared" si="110"/>
        <v>theater</v>
      </c>
      <c r="R3537" t="str">
        <f t="shared" si="111"/>
        <v>plays</v>
      </c>
      <c r="S3537" s="12">
        <f>(((I3537/60)/60)/24)+DATE(1970,1,1)</f>
        <v>42279.75</v>
      </c>
      <c r="T3537" s="12">
        <f>(((J3537/60)/60)/24)+DATE(1970,1,1)</f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>E3538/L3538</f>
        <v>13.529411764705882</v>
      </c>
      <c r="Q3538" t="str">
        <f t="shared" si="110"/>
        <v>theater</v>
      </c>
      <c r="R3538" t="str">
        <f t="shared" si="111"/>
        <v>plays</v>
      </c>
      <c r="S3538" s="12">
        <f>(((I3538/60)/60)/24)+DATE(1970,1,1)</f>
        <v>42358.499305555553</v>
      </c>
      <c r="T3538" s="12">
        <f>(((J3538/60)/60)/24)+DATE(1970,1,1)</f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>E3539/L3539</f>
        <v>43.5</v>
      </c>
      <c r="Q3539" t="str">
        <f t="shared" si="110"/>
        <v>theater</v>
      </c>
      <c r="R3539" t="str">
        <f t="shared" si="111"/>
        <v>plays</v>
      </c>
      <c r="S3539" s="12">
        <f>(((I3539/60)/60)/24)+DATE(1970,1,1)</f>
        <v>41960.332638888889</v>
      </c>
      <c r="T3539" s="12">
        <f>(((J3539/60)/60)/24)+DATE(1970,1,1)</f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>E3540/L3540</f>
        <v>30.951807228915662</v>
      </c>
      <c r="Q3540" t="str">
        <f t="shared" si="110"/>
        <v>theater</v>
      </c>
      <c r="R3540" t="str">
        <f t="shared" si="111"/>
        <v>plays</v>
      </c>
      <c r="S3540" s="12">
        <f>(((I3540/60)/60)/24)+DATE(1970,1,1)</f>
        <v>42599.420601851853</v>
      </c>
      <c r="T3540" s="12">
        <f>(((J3540/60)/60)/24)+DATE(1970,1,1)</f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>E3541/L3541</f>
        <v>55.230769230769234</v>
      </c>
      <c r="Q3541" t="str">
        <f t="shared" si="110"/>
        <v>theater</v>
      </c>
      <c r="R3541" t="str">
        <f t="shared" si="111"/>
        <v>plays</v>
      </c>
      <c r="S3541" s="12">
        <f>(((I3541/60)/60)/24)+DATE(1970,1,1)</f>
        <v>42621.756041666667</v>
      </c>
      <c r="T3541" s="12">
        <f>(((J3541/60)/60)/24)+DATE(1970,1,1)</f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>E3542/L3542</f>
        <v>46.125</v>
      </c>
      <c r="Q3542" t="str">
        <f t="shared" si="110"/>
        <v>theater</v>
      </c>
      <c r="R3542" t="str">
        <f t="shared" si="111"/>
        <v>plays</v>
      </c>
      <c r="S3542" s="12">
        <f>(((I3542/60)/60)/24)+DATE(1970,1,1)</f>
        <v>42547.003368055557</v>
      </c>
      <c r="T3542" s="12">
        <f>(((J3542/60)/60)/24)+DATE(1970,1,1)</f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>E3543/L3543</f>
        <v>39.375</v>
      </c>
      <c r="Q3543" t="str">
        <f t="shared" si="110"/>
        <v>theater</v>
      </c>
      <c r="R3543" t="str">
        <f t="shared" si="111"/>
        <v>plays</v>
      </c>
      <c r="S3543" s="12">
        <f>(((I3543/60)/60)/24)+DATE(1970,1,1)</f>
        <v>42247.730034722219</v>
      </c>
      <c r="T3543" s="12">
        <f>(((J3543/60)/60)/24)+DATE(1970,1,1)</f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>E3544/L3544</f>
        <v>66.152941176470591</v>
      </c>
      <c r="Q3544" t="str">
        <f t="shared" si="110"/>
        <v>theater</v>
      </c>
      <c r="R3544" t="str">
        <f t="shared" si="111"/>
        <v>plays</v>
      </c>
      <c r="S3544" s="12">
        <f>(((I3544/60)/60)/24)+DATE(1970,1,1)</f>
        <v>41889.599791666667</v>
      </c>
      <c r="T3544" s="12">
        <f>(((J3544/60)/60)/24)+DATE(1970,1,1)</f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>E3545/L3545</f>
        <v>54.137931034482762</v>
      </c>
      <c r="Q3545" t="str">
        <f t="shared" si="110"/>
        <v>theater</v>
      </c>
      <c r="R3545" t="str">
        <f t="shared" si="111"/>
        <v>plays</v>
      </c>
      <c r="S3545" s="12">
        <f>(((I3545/60)/60)/24)+DATE(1970,1,1)</f>
        <v>42180.755312499998</v>
      </c>
      <c r="T3545" s="12">
        <f>(((J3545/60)/60)/24)+DATE(1970,1,1)</f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>E3546/L3546</f>
        <v>104.16666666666667</v>
      </c>
      <c r="Q3546" t="str">
        <f t="shared" si="110"/>
        <v>theater</v>
      </c>
      <c r="R3546" t="str">
        <f t="shared" si="111"/>
        <v>plays</v>
      </c>
      <c r="S3546" s="12">
        <f>(((I3546/60)/60)/24)+DATE(1970,1,1)</f>
        <v>42070.831678240742</v>
      </c>
      <c r="T3546" s="12">
        <f>(((J3546/60)/60)/24)+DATE(1970,1,1)</f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>E3547/L3547</f>
        <v>31.375</v>
      </c>
      <c r="Q3547" t="str">
        <f t="shared" si="110"/>
        <v>theater</v>
      </c>
      <c r="R3547" t="str">
        <f t="shared" si="111"/>
        <v>plays</v>
      </c>
      <c r="S3547" s="12">
        <f>(((I3547/60)/60)/24)+DATE(1970,1,1)</f>
        <v>42105.807395833333</v>
      </c>
      <c r="T3547" s="12">
        <f>(((J3547/60)/60)/24)+DATE(1970,1,1)</f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>E3548/L3548</f>
        <v>59.210526315789473</v>
      </c>
      <c r="Q3548" t="str">
        <f t="shared" si="110"/>
        <v>theater</v>
      </c>
      <c r="R3548" t="str">
        <f t="shared" si="111"/>
        <v>plays</v>
      </c>
      <c r="S3548" s="12">
        <f>(((I3548/60)/60)/24)+DATE(1970,1,1)</f>
        <v>42095.165972222225</v>
      </c>
      <c r="T3548" s="12">
        <f>(((J3548/60)/60)/24)+DATE(1970,1,1)</f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>E3549/L3549</f>
        <v>119.17633928571429</v>
      </c>
      <c r="Q3549" t="str">
        <f t="shared" si="110"/>
        <v>theater</v>
      </c>
      <c r="R3549" t="str">
        <f t="shared" si="111"/>
        <v>plays</v>
      </c>
      <c r="S3549" s="12">
        <f>(((I3549/60)/60)/24)+DATE(1970,1,1)</f>
        <v>42504.165972222225</v>
      </c>
      <c r="T3549" s="12">
        <f>(((J3549/60)/60)/24)+DATE(1970,1,1)</f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>E3550/L3550</f>
        <v>164.61538461538461</v>
      </c>
      <c r="Q3550" t="str">
        <f t="shared" si="110"/>
        <v>theater</v>
      </c>
      <c r="R3550" t="str">
        <f t="shared" si="111"/>
        <v>plays</v>
      </c>
      <c r="S3550" s="12">
        <f>(((I3550/60)/60)/24)+DATE(1970,1,1)</f>
        <v>42434.041666666672</v>
      </c>
      <c r="T3550" s="12">
        <f>(((J3550/60)/60)/24)+DATE(1970,1,1)</f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>E3551/L3551</f>
        <v>24.285714285714285</v>
      </c>
      <c r="Q3551" t="str">
        <f t="shared" si="110"/>
        <v>theater</v>
      </c>
      <c r="R3551" t="str">
        <f t="shared" si="111"/>
        <v>plays</v>
      </c>
      <c r="S3551" s="12">
        <f>(((I3551/60)/60)/24)+DATE(1970,1,1)</f>
        <v>42251.394363425927</v>
      </c>
      <c r="T3551" s="12">
        <f>(((J3551/60)/60)/24)+DATE(1970,1,1)</f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>E3552/L3552</f>
        <v>40.9375</v>
      </c>
      <c r="Q3552" t="str">
        <f t="shared" si="110"/>
        <v>theater</v>
      </c>
      <c r="R3552" t="str">
        <f t="shared" si="111"/>
        <v>plays</v>
      </c>
      <c r="S3552" s="12">
        <f>(((I3552/60)/60)/24)+DATE(1970,1,1)</f>
        <v>42492.893495370372</v>
      </c>
      <c r="T3552" s="12">
        <f>(((J3552/60)/60)/24)+DATE(1970,1,1)</f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>E3553/L3553</f>
        <v>61.1</v>
      </c>
      <c r="Q3553" t="str">
        <f t="shared" si="110"/>
        <v>theater</v>
      </c>
      <c r="R3553" t="str">
        <f t="shared" si="111"/>
        <v>plays</v>
      </c>
      <c r="S3553" s="12">
        <f>(((I3553/60)/60)/24)+DATE(1970,1,1)</f>
        <v>41781.921527777777</v>
      </c>
      <c r="T3553" s="12">
        <f>(((J3553/60)/60)/24)+DATE(1970,1,1)</f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>E3554/L3554</f>
        <v>38.65</v>
      </c>
      <c r="Q3554" t="str">
        <f t="shared" si="110"/>
        <v>theater</v>
      </c>
      <c r="R3554" t="str">
        <f t="shared" si="111"/>
        <v>plays</v>
      </c>
      <c r="S3554" s="12">
        <f>(((I3554/60)/60)/24)+DATE(1970,1,1)</f>
        <v>41818.587083333332</v>
      </c>
      <c r="T3554" s="12">
        <f>(((J3554/60)/60)/24)+DATE(1970,1,1)</f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>E3555/L3555</f>
        <v>56.20192307692308</v>
      </c>
      <c r="Q3555" t="str">
        <f t="shared" si="110"/>
        <v>theater</v>
      </c>
      <c r="R3555" t="str">
        <f t="shared" si="111"/>
        <v>plays</v>
      </c>
      <c r="S3555" s="12">
        <f>(((I3555/60)/60)/24)+DATE(1970,1,1)</f>
        <v>42228</v>
      </c>
      <c r="T3555" s="12">
        <f>(((J3555/60)/60)/24)+DATE(1970,1,1)</f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>E3556/L3556</f>
        <v>107.00207547169811</v>
      </c>
      <c r="Q3556" t="str">
        <f t="shared" si="110"/>
        <v>theater</v>
      </c>
      <c r="R3556" t="str">
        <f t="shared" si="111"/>
        <v>plays</v>
      </c>
      <c r="S3556" s="12">
        <f>(((I3556/60)/60)/24)+DATE(1970,1,1)</f>
        <v>42046.708333333328</v>
      </c>
      <c r="T3556" s="12">
        <f>(((J3556/60)/60)/24)+DATE(1970,1,1)</f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>E3557/L3557</f>
        <v>171.42857142857142</v>
      </c>
      <c r="Q3557" t="str">
        <f t="shared" si="110"/>
        <v>theater</v>
      </c>
      <c r="R3557" t="str">
        <f t="shared" si="111"/>
        <v>plays</v>
      </c>
      <c r="S3557" s="12">
        <f>(((I3557/60)/60)/24)+DATE(1970,1,1)</f>
        <v>42691.483726851846</v>
      </c>
      <c r="T3557" s="12">
        <f>(((J3557/60)/60)/24)+DATE(1970,1,1)</f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>E3558/L3558</f>
        <v>110.5</v>
      </c>
      <c r="Q3558" t="str">
        <f t="shared" si="110"/>
        <v>theater</v>
      </c>
      <c r="R3558" t="str">
        <f t="shared" si="111"/>
        <v>plays</v>
      </c>
      <c r="S3558" s="12">
        <f>(((I3558/60)/60)/24)+DATE(1970,1,1)</f>
        <v>41868.649583333332</v>
      </c>
      <c r="T3558" s="12">
        <f>(((J3558/60)/60)/24)+DATE(1970,1,1)</f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>E3559/L3559</f>
        <v>179.27598566308242</v>
      </c>
      <c r="Q3559" t="str">
        <f t="shared" si="110"/>
        <v>theater</v>
      </c>
      <c r="R3559" t="str">
        <f t="shared" si="111"/>
        <v>plays</v>
      </c>
      <c r="S3559" s="12">
        <f>(((I3559/60)/60)/24)+DATE(1970,1,1)</f>
        <v>41764.276747685188</v>
      </c>
      <c r="T3559" s="12">
        <f>(((J3559/60)/60)/24)+DATE(1970,1,1)</f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>E3560/L3560</f>
        <v>22.90909090909091</v>
      </c>
      <c r="Q3560" t="str">
        <f t="shared" si="110"/>
        <v>theater</v>
      </c>
      <c r="R3560" t="str">
        <f t="shared" si="111"/>
        <v>plays</v>
      </c>
      <c r="S3560" s="12">
        <f>(((I3560/60)/60)/24)+DATE(1970,1,1)</f>
        <v>42181.875</v>
      </c>
      <c r="T3560" s="12">
        <f>(((J3560/60)/60)/24)+DATE(1970,1,1)</f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>E3561/L3561</f>
        <v>43.125</v>
      </c>
      <c r="Q3561" t="str">
        <f t="shared" si="110"/>
        <v>theater</v>
      </c>
      <c r="R3561" t="str">
        <f t="shared" si="111"/>
        <v>plays</v>
      </c>
      <c r="S3561" s="12">
        <f>(((I3561/60)/60)/24)+DATE(1970,1,1)</f>
        <v>42216.373611111107</v>
      </c>
      <c r="T3561" s="12">
        <f>(((J3561/60)/60)/24)+DATE(1970,1,1)</f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>E3562/L3562</f>
        <v>46.891891891891895</v>
      </c>
      <c r="Q3562" t="str">
        <f t="shared" si="110"/>
        <v>theater</v>
      </c>
      <c r="R3562" t="str">
        <f t="shared" si="111"/>
        <v>plays</v>
      </c>
      <c r="S3562" s="12">
        <f>(((I3562/60)/60)/24)+DATE(1970,1,1)</f>
        <v>42151.114583333328</v>
      </c>
      <c r="T3562" s="12">
        <f>(((J3562/60)/60)/24)+DATE(1970,1,1)</f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>E3563/L3563</f>
        <v>47.407407407407405</v>
      </c>
      <c r="Q3563" t="str">
        <f t="shared" si="110"/>
        <v>theater</v>
      </c>
      <c r="R3563" t="str">
        <f t="shared" si="111"/>
        <v>plays</v>
      </c>
      <c r="S3563" s="12">
        <f>(((I3563/60)/60)/24)+DATE(1970,1,1)</f>
        <v>42221.774999999994</v>
      </c>
      <c r="T3563" s="12">
        <f>(((J3563/60)/60)/24)+DATE(1970,1,1)</f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>E3564/L3564</f>
        <v>15.129032258064516</v>
      </c>
      <c r="Q3564" t="str">
        <f t="shared" si="110"/>
        <v>theater</v>
      </c>
      <c r="R3564" t="str">
        <f t="shared" si="111"/>
        <v>plays</v>
      </c>
      <c r="S3564" s="12">
        <f>(((I3564/60)/60)/24)+DATE(1970,1,1)</f>
        <v>42442.916666666672</v>
      </c>
      <c r="T3564" s="12">
        <f>(((J3564/60)/60)/24)+DATE(1970,1,1)</f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>E3565/L3565</f>
        <v>21.098000000000003</v>
      </c>
      <c r="Q3565" t="str">
        <f t="shared" si="110"/>
        <v>theater</v>
      </c>
      <c r="R3565" t="str">
        <f t="shared" si="111"/>
        <v>plays</v>
      </c>
      <c r="S3565" s="12">
        <f>(((I3565/60)/60)/24)+DATE(1970,1,1)</f>
        <v>42583.791666666672</v>
      </c>
      <c r="T3565" s="12">
        <f>(((J3565/60)/60)/24)+DATE(1970,1,1)</f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>E3566/L3566</f>
        <v>59.117647058823529</v>
      </c>
      <c r="Q3566" t="str">
        <f t="shared" si="110"/>
        <v>theater</v>
      </c>
      <c r="R3566" t="str">
        <f t="shared" si="111"/>
        <v>plays</v>
      </c>
      <c r="S3566" s="12">
        <f>(((I3566/60)/60)/24)+DATE(1970,1,1)</f>
        <v>42282.666666666672</v>
      </c>
      <c r="T3566" s="12">
        <f>(((J3566/60)/60)/24)+DATE(1970,1,1)</f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>E3567/L3567</f>
        <v>97.916666666666671</v>
      </c>
      <c r="Q3567" t="str">
        <f t="shared" si="110"/>
        <v>theater</v>
      </c>
      <c r="R3567" t="str">
        <f t="shared" si="111"/>
        <v>plays</v>
      </c>
      <c r="S3567" s="12">
        <f>(((I3567/60)/60)/24)+DATE(1970,1,1)</f>
        <v>42004.743148148147</v>
      </c>
      <c r="T3567" s="12">
        <f>(((J3567/60)/60)/24)+DATE(1970,1,1)</f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>E3568/L3568</f>
        <v>55.131578947368418</v>
      </c>
      <c r="Q3568" t="str">
        <f t="shared" si="110"/>
        <v>theater</v>
      </c>
      <c r="R3568" t="str">
        <f t="shared" si="111"/>
        <v>plays</v>
      </c>
      <c r="S3568" s="12">
        <f>(((I3568/60)/60)/24)+DATE(1970,1,1)</f>
        <v>42027.507905092592</v>
      </c>
      <c r="T3568" s="12">
        <f>(((J3568/60)/60)/24)+DATE(1970,1,1)</f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>E3569/L3569</f>
        <v>26.536585365853657</v>
      </c>
      <c r="Q3569" t="str">
        <f t="shared" si="110"/>
        <v>theater</v>
      </c>
      <c r="R3569" t="str">
        <f t="shared" si="111"/>
        <v>plays</v>
      </c>
      <c r="S3569" s="12">
        <f>(((I3569/60)/60)/24)+DATE(1970,1,1)</f>
        <v>42165.810694444444</v>
      </c>
      <c r="T3569" s="12">
        <f>(((J3569/60)/60)/24)+DATE(1970,1,1)</f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>E3570/L3570</f>
        <v>58.421052631578945</v>
      </c>
      <c r="Q3570" t="str">
        <f t="shared" si="110"/>
        <v>theater</v>
      </c>
      <c r="R3570" t="str">
        <f t="shared" si="111"/>
        <v>plays</v>
      </c>
      <c r="S3570" s="12">
        <f>(((I3570/60)/60)/24)+DATE(1970,1,1)</f>
        <v>41899.740671296298</v>
      </c>
      <c r="T3570" s="12">
        <f>(((J3570/60)/60)/24)+DATE(1970,1,1)</f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>E3571/L3571</f>
        <v>122.53658536585365</v>
      </c>
      <c r="Q3571" t="str">
        <f t="shared" si="110"/>
        <v>theater</v>
      </c>
      <c r="R3571" t="str">
        <f t="shared" si="111"/>
        <v>plays</v>
      </c>
      <c r="S3571" s="12">
        <f>(((I3571/60)/60)/24)+DATE(1970,1,1)</f>
        <v>42012.688611111109</v>
      </c>
      <c r="T3571" s="12">
        <f>(((J3571/60)/60)/24)+DATE(1970,1,1)</f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>E3572/L3572</f>
        <v>87.961538461538467</v>
      </c>
      <c r="Q3572" t="str">
        <f t="shared" si="110"/>
        <v>theater</v>
      </c>
      <c r="R3572" t="str">
        <f t="shared" si="111"/>
        <v>plays</v>
      </c>
      <c r="S3572" s="12">
        <f>(((I3572/60)/60)/24)+DATE(1970,1,1)</f>
        <v>42004.291666666672</v>
      </c>
      <c r="T3572" s="12">
        <f>(((J3572/60)/60)/24)+DATE(1970,1,1)</f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>E3573/L3573</f>
        <v>73.239999999999995</v>
      </c>
      <c r="Q3573" t="str">
        <f t="shared" si="110"/>
        <v>theater</v>
      </c>
      <c r="R3573" t="str">
        <f t="shared" si="111"/>
        <v>plays</v>
      </c>
      <c r="S3573" s="12">
        <f>(((I3573/60)/60)/24)+DATE(1970,1,1)</f>
        <v>41942.858946759261</v>
      </c>
      <c r="T3573" s="12">
        <f>(((J3573/60)/60)/24)+DATE(1970,1,1)</f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>E3574/L3574</f>
        <v>55.555555555555557</v>
      </c>
      <c r="Q3574" t="str">
        <f t="shared" si="110"/>
        <v>theater</v>
      </c>
      <c r="R3574" t="str">
        <f t="shared" si="111"/>
        <v>plays</v>
      </c>
      <c r="S3574" s="12">
        <f>(((I3574/60)/60)/24)+DATE(1970,1,1)</f>
        <v>42176.570393518516</v>
      </c>
      <c r="T3574" s="12">
        <f>(((J3574/60)/60)/24)+DATE(1970,1,1)</f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>E3575/L3575</f>
        <v>39.53846153846154</v>
      </c>
      <c r="Q3575" t="str">
        <f t="shared" si="110"/>
        <v>theater</v>
      </c>
      <c r="R3575" t="str">
        <f t="shared" si="111"/>
        <v>plays</v>
      </c>
      <c r="S3575" s="12">
        <f>(((I3575/60)/60)/24)+DATE(1970,1,1)</f>
        <v>41951.417199074072</v>
      </c>
      <c r="T3575" s="12">
        <f>(((J3575/60)/60)/24)+DATE(1970,1,1)</f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>E3576/L3576</f>
        <v>136.77777777777777</v>
      </c>
      <c r="Q3576" t="str">
        <f t="shared" si="110"/>
        <v>theater</v>
      </c>
      <c r="R3576" t="str">
        <f t="shared" si="111"/>
        <v>plays</v>
      </c>
      <c r="S3576" s="12">
        <f>(((I3576/60)/60)/24)+DATE(1970,1,1)</f>
        <v>41956.984351851846</v>
      </c>
      <c r="T3576" s="12">
        <f>(((J3576/60)/60)/24)+DATE(1970,1,1)</f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>E3577/L3577</f>
        <v>99.343137254901961</v>
      </c>
      <c r="Q3577" t="str">
        <f t="shared" si="110"/>
        <v>theater</v>
      </c>
      <c r="R3577" t="str">
        <f t="shared" si="111"/>
        <v>plays</v>
      </c>
      <c r="S3577" s="12">
        <f>(((I3577/60)/60)/24)+DATE(1970,1,1)</f>
        <v>42593.165972222225</v>
      </c>
      <c r="T3577" s="12">
        <f>(((J3577/60)/60)/24)+DATE(1970,1,1)</f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>E3578/L3578</f>
        <v>20</v>
      </c>
      <c r="Q3578" t="str">
        <f t="shared" si="110"/>
        <v>theater</v>
      </c>
      <c r="R3578" t="str">
        <f t="shared" si="111"/>
        <v>plays</v>
      </c>
      <c r="S3578" s="12">
        <f>(((I3578/60)/60)/24)+DATE(1970,1,1)</f>
        <v>42709.590902777782</v>
      </c>
      <c r="T3578" s="12">
        <f>(((J3578/60)/60)/24)+DATE(1970,1,1)</f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>E3579/L3579</f>
        <v>28.888888888888889</v>
      </c>
      <c r="Q3579" t="str">
        <f t="shared" si="110"/>
        <v>theater</v>
      </c>
      <c r="R3579" t="str">
        <f t="shared" si="111"/>
        <v>plays</v>
      </c>
      <c r="S3579" s="12">
        <f>(((I3579/60)/60)/24)+DATE(1970,1,1)</f>
        <v>42120.26944444445</v>
      </c>
      <c r="T3579" s="12">
        <f>(((J3579/60)/60)/24)+DATE(1970,1,1)</f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>E3580/L3580</f>
        <v>40.545945945945945</v>
      </c>
      <c r="Q3580" t="str">
        <f t="shared" si="110"/>
        <v>theater</v>
      </c>
      <c r="R3580" t="str">
        <f t="shared" si="111"/>
        <v>plays</v>
      </c>
      <c r="S3580" s="12">
        <f>(((I3580/60)/60)/24)+DATE(1970,1,1)</f>
        <v>42490.733530092592</v>
      </c>
      <c r="T3580" s="12">
        <f>(((J3580/60)/60)/24)+DATE(1970,1,1)</f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>E3581/L3581</f>
        <v>35.714285714285715</v>
      </c>
      <c r="Q3581" t="str">
        <f t="shared" si="110"/>
        <v>theater</v>
      </c>
      <c r="R3581" t="str">
        <f t="shared" si="111"/>
        <v>plays</v>
      </c>
      <c r="S3581" s="12">
        <f>(((I3581/60)/60)/24)+DATE(1970,1,1)</f>
        <v>42460.720555555556</v>
      </c>
      <c r="T3581" s="12">
        <f>(((J3581/60)/60)/24)+DATE(1970,1,1)</f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>E3582/L3582</f>
        <v>37.962962962962962</v>
      </c>
      <c r="Q3582" t="str">
        <f t="shared" si="110"/>
        <v>theater</v>
      </c>
      <c r="R3582" t="str">
        <f t="shared" si="111"/>
        <v>plays</v>
      </c>
      <c r="S3582" s="12">
        <f>(((I3582/60)/60)/24)+DATE(1970,1,1)</f>
        <v>42064.207638888889</v>
      </c>
      <c r="T3582" s="12">
        <f>(((J3582/60)/60)/24)+DATE(1970,1,1)</f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>E3583/L3583</f>
        <v>33.333333333333336</v>
      </c>
      <c r="Q3583" t="str">
        <f t="shared" si="110"/>
        <v>theater</v>
      </c>
      <c r="R3583" t="str">
        <f t="shared" si="111"/>
        <v>plays</v>
      </c>
      <c r="S3583" s="12">
        <f>(((I3583/60)/60)/24)+DATE(1970,1,1)</f>
        <v>41850.471180555556</v>
      </c>
      <c r="T3583" s="12">
        <f>(((J3583/60)/60)/24)+DATE(1970,1,1)</f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>E3584/L3584</f>
        <v>58.571428571428569</v>
      </c>
      <c r="Q3584" t="str">
        <f t="shared" si="110"/>
        <v>theater</v>
      </c>
      <c r="R3584" t="str">
        <f t="shared" si="111"/>
        <v>plays</v>
      </c>
      <c r="S3584" s="12">
        <f>(((I3584/60)/60)/24)+DATE(1970,1,1)</f>
        <v>42465.095856481479</v>
      </c>
      <c r="T3584" s="12">
        <f>(((J3584/60)/60)/24)+DATE(1970,1,1)</f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>E3585/L3585</f>
        <v>135.625</v>
      </c>
      <c r="Q3585" t="str">
        <f t="shared" si="110"/>
        <v>theater</v>
      </c>
      <c r="R3585" t="str">
        <f t="shared" si="111"/>
        <v>plays</v>
      </c>
      <c r="S3585" s="12">
        <f>(((I3585/60)/60)/24)+DATE(1970,1,1)</f>
        <v>42478.384317129632</v>
      </c>
      <c r="T3585" s="12">
        <f>(((J3585/60)/60)/24)+DATE(1970,1,1)</f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>E3586/L3586</f>
        <v>30.9375</v>
      </c>
      <c r="Q3586" t="str">
        <f t="shared" si="110"/>
        <v>theater</v>
      </c>
      <c r="R3586" t="str">
        <f t="shared" si="111"/>
        <v>plays</v>
      </c>
      <c r="S3586" s="12">
        <f>(((I3586/60)/60)/24)+DATE(1970,1,1)</f>
        <v>42198.316481481481</v>
      </c>
      <c r="T3586" s="12">
        <f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>E3587/L3587</f>
        <v>176.08695652173913</v>
      </c>
      <c r="Q3587" t="str">
        <f t="shared" ref="Q3587:Q3650" si="112">LEFT(N3587, SEARCH("/",N3587,1)-1)</f>
        <v>theater</v>
      </c>
      <c r="R3587" t="str">
        <f t="shared" ref="R3587:R3650" si="113">RIGHT(N3587,LEN(N3587) - SEARCH("/", N3587, SEARCH("/", N3587) - 1))</f>
        <v>plays</v>
      </c>
      <c r="S3587" s="12">
        <f>(((I3587/60)/60)/24)+DATE(1970,1,1)</f>
        <v>41994.716319444444</v>
      </c>
      <c r="T3587" s="12">
        <f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>E3588/L3588</f>
        <v>151.9814814814815</v>
      </c>
      <c r="Q3588" t="str">
        <f t="shared" si="112"/>
        <v>theater</v>
      </c>
      <c r="R3588" t="str">
        <f t="shared" si="113"/>
        <v>plays</v>
      </c>
      <c r="S3588" s="12">
        <f>(((I3588/60)/60)/24)+DATE(1970,1,1)</f>
        <v>42636.697569444441</v>
      </c>
      <c r="T3588" s="12">
        <f>(((J3588/60)/60)/24)+DATE(1970,1,1)</f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>E3589/L3589</f>
        <v>22.607142857142858</v>
      </c>
      <c r="Q3589" t="str">
        <f t="shared" si="112"/>
        <v>theater</v>
      </c>
      <c r="R3589" t="str">
        <f t="shared" si="113"/>
        <v>plays</v>
      </c>
      <c r="S3589" s="12">
        <f>(((I3589/60)/60)/24)+DATE(1970,1,1)</f>
        <v>42548.791666666672</v>
      </c>
      <c r="T3589" s="12">
        <f>(((J3589/60)/60)/24)+DATE(1970,1,1)</f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>E3590/L3590</f>
        <v>18.272727272727273</v>
      </c>
      <c r="Q3590" t="str">
        <f t="shared" si="112"/>
        <v>theater</v>
      </c>
      <c r="R3590" t="str">
        <f t="shared" si="113"/>
        <v>plays</v>
      </c>
      <c r="S3590" s="12">
        <f>(((I3590/60)/60)/24)+DATE(1970,1,1)</f>
        <v>42123.958333333328</v>
      </c>
      <c r="T3590" s="12">
        <f>(((J3590/60)/60)/24)+DATE(1970,1,1)</f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>E3591/L3591</f>
        <v>82.258064516129039</v>
      </c>
      <c r="Q3591" t="str">
        <f t="shared" si="112"/>
        <v>theater</v>
      </c>
      <c r="R3591" t="str">
        <f t="shared" si="113"/>
        <v>plays</v>
      </c>
      <c r="S3591" s="12">
        <f>(((I3591/60)/60)/24)+DATE(1970,1,1)</f>
        <v>42150.647534722222</v>
      </c>
      <c r="T3591" s="12">
        <f>(((J3591/60)/60)/24)+DATE(1970,1,1)</f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>E3592/L3592</f>
        <v>68.534246575342465</v>
      </c>
      <c r="Q3592" t="str">
        <f t="shared" si="112"/>
        <v>theater</v>
      </c>
      <c r="R3592" t="str">
        <f t="shared" si="113"/>
        <v>plays</v>
      </c>
      <c r="S3592" s="12">
        <f>(((I3592/60)/60)/24)+DATE(1970,1,1)</f>
        <v>41932.333726851852</v>
      </c>
      <c r="T3592" s="12">
        <f>(((J3592/60)/60)/24)+DATE(1970,1,1)</f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>E3593/L3593</f>
        <v>68.055555555555557</v>
      </c>
      <c r="Q3593" t="str">
        <f t="shared" si="112"/>
        <v>theater</v>
      </c>
      <c r="R3593" t="str">
        <f t="shared" si="113"/>
        <v>plays</v>
      </c>
      <c r="S3593" s="12">
        <f>(((I3593/60)/60)/24)+DATE(1970,1,1)</f>
        <v>42028.207638888889</v>
      </c>
      <c r="T3593" s="12">
        <f>(((J3593/60)/60)/24)+DATE(1970,1,1)</f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>E3594/L3594</f>
        <v>72.714285714285708</v>
      </c>
      <c r="Q3594" t="str">
        <f t="shared" si="112"/>
        <v>theater</v>
      </c>
      <c r="R3594" t="str">
        <f t="shared" si="113"/>
        <v>plays</v>
      </c>
      <c r="S3594" s="12">
        <f>(((I3594/60)/60)/24)+DATE(1970,1,1)</f>
        <v>42046.207638888889</v>
      </c>
      <c r="T3594" s="12">
        <f>(((J3594/60)/60)/24)+DATE(1970,1,1)</f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>E3595/L3595</f>
        <v>77.186046511627907</v>
      </c>
      <c r="Q3595" t="str">
        <f t="shared" si="112"/>
        <v>theater</v>
      </c>
      <c r="R3595" t="str">
        <f t="shared" si="113"/>
        <v>plays</v>
      </c>
      <c r="S3595" s="12">
        <f>(((I3595/60)/60)/24)+DATE(1970,1,1)</f>
        <v>42009.851388888885</v>
      </c>
      <c r="T3595" s="12">
        <f>(((J3595/60)/60)/24)+DATE(1970,1,1)</f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>E3596/L3596</f>
        <v>55.972222222222221</v>
      </c>
      <c r="Q3596" t="str">
        <f t="shared" si="112"/>
        <v>theater</v>
      </c>
      <c r="R3596" t="str">
        <f t="shared" si="113"/>
        <v>plays</v>
      </c>
      <c r="S3596" s="12">
        <f>(((I3596/60)/60)/24)+DATE(1970,1,1)</f>
        <v>42617.066921296297</v>
      </c>
      <c r="T3596" s="12">
        <f>(((J3596/60)/60)/24)+DATE(1970,1,1)</f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>E3597/L3597</f>
        <v>49.693548387096776</v>
      </c>
      <c r="Q3597" t="str">
        <f t="shared" si="112"/>
        <v>theater</v>
      </c>
      <c r="R3597" t="str">
        <f t="shared" si="113"/>
        <v>plays</v>
      </c>
      <c r="S3597" s="12">
        <f>(((I3597/60)/60)/24)+DATE(1970,1,1)</f>
        <v>42076.290972222225</v>
      </c>
      <c r="T3597" s="12">
        <f>(((J3597/60)/60)/24)+DATE(1970,1,1)</f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>E3598/L3598</f>
        <v>79</v>
      </c>
      <c r="Q3598" t="str">
        <f t="shared" si="112"/>
        <v>theater</v>
      </c>
      <c r="R3598" t="str">
        <f t="shared" si="113"/>
        <v>plays</v>
      </c>
      <c r="S3598" s="12">
        <f>(((I3598/60)/60)/24)+DATE(1970,1,1)</f>
        <v>41877.715069444443</v>
      </c>
      <c r="T3598" s="12">
        <f>(((J3598/60)/60)/24)+DATE(1970,1,1)</f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>E3599/L3599</f>
        <v>77.727272727272734</v>
      </c>
      <c r="Q3599" t="str">
        <f t="shared" si="112"/>
        <v>theater</v>
      </c>
      <c r="R3599" t="str">
        <f t="shared" si="113"/>
        <v>plays</v>
      </c>
      <c r="S3599" s="12">
        <f>(((I3599/60)/60)/24)+DATE(1970,1,1)</f>
        <v>42432.249305555553</v>
      </c>
      <c r="T3599" s="12">
        <f>(((J3599/60)/60)/24)+DATE(1970,1,1)</f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>E3600/L3600</f>
        <v>40.777777777777779</v>
      </c>
      <c r="Q3600" t="str">
        <f t="shared" si="112"/>
        <v>theater</v>
      </c>
      <c r="R3600" t="str">
        <f t="shared" si="113"/>
        <v>plays</v>
      </c>
      <c r="S3600" s="12">
        <f>(((I3600/60)/60)/24)+DATE(1970,1,1)</f>
        <v>41885.207638888889</v>
      </c>
      <c r="T3600" s="12">
        <f>(((J3600/60)/60)/24)+DATE(1970,1,1)</f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>E3601/L3601</f>
        <v>59.411764705882355</v>
      </c>
      <c r="Q3601" t="str">
        <f t="shared" si="112"/>
        <v>theater</v>
      </c>
      <c r="R3601" t="str">
        <f t="shared" si="113"/>
        <v>plays</v>
      </c>
      <c r="S3601" s="12">
        <f>(((I3601/60)/60)/24)+DATE(1970,1,1)</f>
        <v>42246</v>
      </c>
      <c r="T3601" s="12">
        <f>(((J3601/60)/60)/24)+DATE(1970,1,1)</f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>E3602/L3602</f>
        <v>3.25</v>
      </c>
      <c r="Q3602" t="str">
        <f t="shared" si="112"/>
        <v>theater</v>
      </c>
      <c r="R3602" t="str">
        <f t="shared" si="113"/>
        <v>plays</v>
      </c>
      <c r="S3602" s="12">
        <f>(((I3602/60)/60)/24)+DATE(1970,1,1)</f>
        <v>42656.849120370374</v>
      </c>
      <c r="T3602" s="12">
        <f>(((J3602/60)/60)/24)+DATE(1970,1,1)</f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>E3603/L3603</f>
        <v>39.377358490566039</v>
      </c>
      <c r="Q3603" t="str">
        <f t="shared" si="112"/>
        <v>theater</v>
      </c>
      <c r="R3603" t="str">
        <f t="shared" si="113"/>
        <v>plays</v>
      </c>
      <c r="S3603" s="12">
        <f>(((I3603/60)/60)/24)+DATE(1970,1,1)</f>
        <v>42020.99863425926</v>
      </c>
      <c r="T3603" s="12">
        <f>(((J3603/60)/60)/24)+DATE(1970,1,1)</f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>E3604/L3604</f>
        <v>81.673469387755105</v>
      </c>
      <c r="Q3604" t="str">
        <f t="shared" si="112"/>
        <v>theater</v>
      </c>
      <c r="R3604" t="str">
        <f t="shared" si="113"/>
        <v>plays</v>
      </c>
      <c r="S3604" s="12">
        <f>(((I3604/60)/60)/24)+DATE(1970,1,1)</f>
        <v>42507.894432870366</v>
      </c>
      <c r="T3604" s="12">
        <f>(((J3604/60)/60)/24)+DATE(1970,1,1)</f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>E3605/L3605</f>
        <v>44.912280701754383</v>
      </c>
      <c r="Q3605" t="str">
        <f t="shared" si="112"/>
        <v>theater</v>
      </c>
      <c r="R3605" t="str">
        <f t="shared" si="113"/>
        <v>plays</v>
      </c>
      <c r="S3605" s="12">
        <f>(((I3605/60)/60)/24)+DATE(1970,1,1)</f>
        <v>42313.906018518523</v>
      </c>
      <c r="T3605" s="12">
        <f>(((J3605/60)/60)/24)+DATE(1970,1,1)</f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>E3606/L3606</f>
        <v>49.05797101449275</v>
      </c>
      <c r="Q3606" t="str">
        <f t="shared" si="112"/>
        <v>theater</v>
      </c>
      <c r="R3606" t="str">
        <f t="shared" si="113"/>
        <v>plays</v>
      </c>
      <c r="S3606" s="12">
        <f>(((I3606/60)/60)/24)+DATE(1970,1,1)</f>
        <v>42489.290972222225</v>
      </c>
      <c r="T3606" s="12">
        <f>(((J3606/60)/60)/24)+DATE(1970,1,1)</f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>E3607/L3607</f>
        <v>30.666666666666668</v>
      </c>
      <c r="Q3607" t="str">
        <f t="shared" si="112"/>
        <v>theater</v>
      </c>
      <c r="R3607" t="str">
        <f t="shared" si="113"/>
        <v>plays</v>
      </c>
      <c r="S3607" s="12">
        <f>(((I3607/60)/60)/24)+DATE(1970,1,1)</f>
        <v>42413.793124999997</v>
      </c>
      <c r="T3607" s="12">
        <f>(((J3607/60)/60)/24)+DATE(1970,1,1)</f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>E3608/L3608</f>
        <v>61.0625</v>
      </c>
      <c r="Q3608" t="str">
        <f t="shared" si="112"/>
        <v>theater</v>
      </c>
      <c r="R3608" t="str">
        <f t="shared" si="113"/>
        <v>plays</v>
      </c>
      <c r="S3608" s="12">
        <f>(((I3608/60)/60)/24)+DATE(1970,1,1)</f>
        <v>42596.604826388888</v>
      </c>
      <c r="T3608" s="12">
        <f>(((J3608/60)/60)/24)+DATE(1970,1,1)</f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>E3609/L3609</f>
        <v>29</v>
      </c>
      <c r="Q3609" t="str">
        <f t="shared" si="112"/>
        <v>theater</v>
      </c>
      <c r="R3609" t="str">
        <f t="shared" si="113"/>
        <v>plays</v>
      </c>
      <c r="S3609" s="12">
        <f>(((I3609/60)/60)/24)+DATE(1970,1,1)</f>
        <v>42353</v>
      </c>
      <c r="T3609" s="12">
        <f>(((J3609/60)/60)/24)+DATE(1970,1,1)</f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>E3610/L3610</f>
        <v>29.62962962962963</v>
      </c>
      <c r="Q3610" t="str">
        <f t="shared" si="112"/>
        <v>theater</v>
      </c>
      <c r="R3610" t="str">
        <f t="shared" si="113"/>
        <v>plays</v>
      </c>
      <c r="S3610" s="12">
        <f>(((I3610/60)/60)/24)+DATE(1970,1,1)</f>
        <v>42538.583333333328</v>
      </c>
      <c r="T3610" s="12">
        <f>(((J3610/60)/60)/24)+DATE(1970,1,1)</f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>E3611/L3611</f>
        <v>143.0952380952381</v>
      </c>
      <c r="Q3611" t="str">
        <f t="shared" si="112"/>
        <v>theater</v>
      </c>
      <c r="R3611" t="str">
        <f t="shared" si="113"/>
        <v>plays</v>
      </c>
      <c r="S3611" s="12">
        <f>(((I3611/60)/60)/24)+DATE(1970,1,1)</f>
        <v>42459.950057870374</v>
      </c>
      <c r="T3611" s="12">
        <f>(((J3611/60)/60)/24)+DATE(1970,1,1)</f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>E3612/L3612</f>
        <v>52.354838709677416</v>
      </c>
      <c r="Q3612" t="str">
        <f t="shared" si="112"/>
        <v>theater</v>
      </c>
      <c r="R3612" t="str">
        <f t="shared" si="113"/>
        <v>plays</v>
      </c>
      <c r="S3612" s="12">
        <f>(((I3612/60)/60)/24)+DATE(1970,1,1)</f>
        <v>42233.432129629626</v>
      </c>
      <c r="T3612" s="12">
        <f>(((J3612/60)/60)/24)+DATE(1970,1,1)</f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>E3613/L3613</f>
        <v>66.666666666666671</v>
      </c>
      <c r="Q3613" t="str">
        <f t="shared" si="112"/>
        <v>theater</v>
      </c>
      <c r="R3613" t="str">
        <f t="shared" si="113"/>
        <v>plays</v>
      </c>
      <c r="S3613" s="12">
        <f>(((I3613/60)/60)/24)+DATE(1970,1,1)</f>
        <v>42102.370381944449</v>
      </c>
      <c r="T3613" s="12">
        <f>(((J3613/60)/60)/24)+DATE(1970,1,1)</f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>E3614/L3614</f>
        <v>126.66666666666667</v>
      </c>
      <c r="Q3614" t="str">
        <f t="shared" si="112"/>
        <v>theater</v>
      </c>
      <c r="R3614" t="str">
        <f t="shared" si="113"/>
        <v>plays</v>
      </c>
      <c r="S3614" s="12">
        <f>(((I3614/60)/60)/24)+DATE(1970,1,1)</f>
        <v>41799.726979166669</v>
      </c>
      <c r="T3614" s="12">
        <f>(((J3614/60)/60)/24)+DATE(1970,1,1)</f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>E3615/L3615</f>
        <v>62.5</v>
      </c>
      <c r="Q3615" t="str">
        <f t="shared" si="112"/>
        <v>theater</v>
      </c>
      <c r="R3615" t="str">
        <f t="shared" si="113"/>
        <v>plays</v>
      </c>
      <c r="S3615" s="12">
        <f>(((I3615/60)/60)/24)+DATE(1970,1,1)</f>
        <v>41818.58997685185</v>
      </c>
      <c r="T3615" s="12">
        <f>(((J3615/60)/60)/24)+DATE(1970,1,1)</f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>E3616/L3616</f>
        <v>35.492957746478872</v>
      </c>
      <c r="Q3616" t="str">
        <f t="shared" si="112"/>
        <v>theater</v>
      </c>
      <c r="R3616" t="str">
        <f t="shared" si="113"/>
        <v>plays</v>
      </c>
      <c r="S3616" s="12">
        <f>(((I3616/60)/60)/24)+DATE(1970,1,1)</f>
        <v>42174.041851851856</v>
      </c>
      <c r="T3616" s="12">
        <f>(((J3616/60)/60)/24)+DATE(1970,1,1)</f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>E3617/L3617</f>
        <v>37.083333333333336</v>
      </c>
      <c r="Q3617" t="str">
        <f t="shared" si="112"/>
        <v>theater</v>
      </c>
      <c r="R3617" t="str">
        <f t="shared" si="113"/>
        <v>plays</v>
      </c>
      <c r="S3617" s="12">
        <f>(((I3617/60)/60)/24)+DATE(1970,1,1)</f>
        <v>42348.593703703707</v>
      </c>
      <c r="T3617" s="12">
        <f>(((J3617/60)/60)/24)+DATE(1970,1,1)</f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>E3618/L3618</f>
        <v>69.333333333333329</v>
      </c>
      <c r="Q3618" t="str">
        <f t="shared" si="112"/>
        <v>theater</v>
      </c>
      <c r="R3618" t="str">
        <f t="shared" si="113"/>
        <v>plays</v>
      </c>
      <c r="S3618" s="12">
        <f>(((I3618/60)/60)/24)+DATE(1970,1,1)</f>
        <v>42082.908148148148</v>
      </c>
      <c r="T3618" s="12">
        <f>(((J3618/60)/60)/24)+DATE(1970,1,1)</f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>E3619/L3619</f>
        <v>17.254901960784313</v>
      </c>
      <c r="Q3619" t="str">
        <f t="shared" si="112"/>
        <v>theater</v>
      </c>
      <c r="R3619" t="str">
        <f t="shared" si="113"/>
        <v>plays</v>
      </c>
      <c r="S3619" s="12">
        <f>(((I3619/60)/60)/24)+DATE(1970,1,1)</f>
        <v>42794</v>
      </c>
      <c r="T3619" s="12">
        <f>(((J3619/60)/60)/24)+DATE(1970,1,1)</f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>E3620/L3620</f>
        <v>36.071428571428569</v>
      </c>
      <c r="Q3620" t="str">
        <f t="shared" si="112"/>
        <v>theater</v>
      </c>
      <c r="R3620" t="str">
        <f t="shared" si="113"/>
        <v>plays</v>
      </c>
      <c r="S3620" s="12">
        <f>(((I3620/60)/60)/24)+DATE(1970,1,1)</f>
        <v>42158.627893518518</v>
      </c>
      <c r="T3620" s="12">
        <f>(((J3620/60)/60)/24)+DATE(1970,1,1)</f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>E3621/L3621</f>
        <v>66.470588235294116</v>
      </c>
      <c r="Q3621" t="str">
        <f t="shared" si="112"/>
        <v>theater</v>
      </c>
      <c r="R3621" t="str">
        <f t="shared" si="113"/>
        <v>plays</v>
      </c>
      <c r="S3621" s="12">
        <f>(((I3621/60)/60)/24)+DATE(1970,1,1)</f>
        <v>42693.916666666672</v>
      </c>
      <c r="T3621" s="12">
        <f>(((J3621/60)/60)/24)+DATE(1970,1,1)</f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>E3622/L3622</f>
        <v>56.065989847715734</v>
      </c>
      <c r="Q3622" t="str">
        <f t="shared" si="112"/>
        <v>theater</v>
      </c>
      <c r="R3622" t="str">
        <f t="shared" si="113"/>
        <v>plays</v>
      </c>
      <c r="S3622" s="12">
        <f>(((I3622/60)/60)/24)+DATE(1970,1,1)</f>
        <v>42068.166666666672</v>
      </c>
      <c r="T3622" s="12">
        <f>(((J3622/60)/60)/24)+DATE(1970,1,1)</f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>E3623/L3623</f>
        <v>47.028571428571432</v>
      </c>
      <c r="Q3623" t="str">
        <f t="shared" si="112"/>
        <v>theater</v>
      </c>
      <c r="R3623" t="str">
        <f t="shared" si="113"/>
        <v>plays</v>
      </c>
      <c r="S3623" s="12">
        <f>(((I3623/60)/60)/24)+DATE(1970,1,1)</f>
        <v>42643.875</v>
      </c>
      <c r="T3623" s="12">
        <f>(((J3623/60)/60)/24)+DATE(1970,1,1)</f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>E3624/L3624</f>
        <v>47.666190476190479</v>
      </c>
      <c r="Q3624" t="str">
        <f t="shared" si="112"/>
        <v>theater</v>
      </c>
      <c r="R3624" t="str">
        <f t="shared" si="113"/>
        <v>plays</v>
      </c>
      <c r="S3624" s="12">
        <f>(((I3624/60)/60)/24)+DATE(1970,1,1)</f>
        <v>41910.140972222223</v>
      </c>
      <c r="T3624" s="12">
        <f>(((J3624/60)/60)/24)+DATE(1970,1,1)</f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>E3625/L3625</f>
        <v>88.235294117647058</v>
      </c>
      <c r="Q3625" t="str">
        <f t="shared" si="112"/>
        <v>theater</v>
      </c>
      <c r="R3625" t="str">
        <f t="shared" si="113"/>
        <v>plays</v>
      </c>
      <c r="S3625" s="12">
        <f>(((I3625/60)/60)/24)+DATE(1970,1,1)</f>
        <v>41846.291666666664</v>
      </c>
      <c r="T3625" s="12">
        <f>(((J3625/60)/60)/24)+DATE(1970,1,1)</f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>E3626/L3626</f>
        <v>80.717948717948715</v>
      </c>
      <c r="Q3626" t="str">
        <f t="shared" si="112"/>
        <v>theater</v>
      </c>
      <c r="R3626" t="str">
        <f t="shared" si="113"/>
        <v>plays</v>
      </c>
      <c r="S3626" s="12">
        <f>(((I3626/60)/60)/24)+DATE(1970,1,1)</f>
        <v>42605.774189814809</v>
      </c>
      <c r="T3626" s="12">
        <f>(((J3626/60)/60)/24)+DATE(1970,1,1)</f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>E3627/L3627</f>
        <v>39.487179487179489</v>
      </c>
      <c r="Q3627" t="str">
        <f t="shared" si="112"/>
        <v>theater</v>
      </c>
      <c r="R3627" t="str">
        <f t="shared" si="113"/>
        <v>plays</v>
      </c>
      <c r="S3627" s="12">
        <f>(((I3627/60)/60)/24)+DATE(1970,1,1)</f>
        <v>42187.652511574073</v>
      </c>
      <c r="T3627" s="12">
        <f>(((J3627/60)/60)/24)+DATE(1970,1,1)</f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>E3628/L3628</f>
        <v>84.854166666666671</v>
      </c>
      <c r="Q3628" t="str">
        <f t="shared" si="112"/>
        <v>theater</v>
      </c>
      <c r="R3628" t="str">
        <f t="shared" si="113"/>
        <v>plays</v>
      </c>
      <c r="S3628" s="12">
        <f>(((I3628/60)/60)/24)+DATE(1970,1,1)</f>
        <v>41867.667326388888</v>
      </c>
      <c r="T3628" s="12">
        <f>(((J3628/60)/60)/24)+DATE(1970,1,1)</f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>E3629/L3629</f>
        <v>68.965517241379317</v>
      </c>
      <c r="Q3629" t="str">
        <f t="shared" si="112"/>
        <v>theater</v>
      </c>
      <c r="R3629" t="str">
        <f t="shared" si="113"/>
        <v>plays</v>
      </c>
      <c r="S3629" s="12">
        <f>(((I3629/60)/60)/24)+DATE(1970,1,1)</f>
        <v>42511.165972222225</v>
      </c>
      <c r="T3629" s="12">
        <f>(((J3629/60)/60)/24)+DATE(1970,1,1)</f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>E3630/L3630</f>
        <v>#DIV/0!</v>
      </c>
      <c r="Q3630" t="str">
        <f t="shared" si="112"/>
        <v>theater</v>
      </c>
      <c r="R3630" t="str">
        <f t="shared" si="113"/>
        <v>musical</v>
      </c>
      <c r="S3630" s="12">
        <f>(((I3630/60)/60)/24)+DATE(1970,1,1)</f>
        <v>42351.874953703707</v>
      </c>
      <c r="T3630" s="12">
        <f>(((J3630/60)/60)/24)+DATE(1970,1,1)</f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>E3631/L3631</f>
        <v>1</v>
      </c>
      <c r="Q3631" t="str">
        <f t="shared" si="112"/>
        <v>theater</v>
      </c>
      <c r="R3631" t="str">
        <f t="shared" si="113"/>
        <v>musical</v>
      </c>
      <c r="S3631" s="12">
        <f>(((I3631/60)/60)/24)+DATE(1970,1,1)</f>
        <v>42495.708333333328</v>
      </c>
      <c r="T3631" s="12">
        <f>(((J3631/60)/60)/24)+DATE(1970,1,1)</f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>E3632/L3632</f>
        <v>1</v>
      </c>
      <c r="Q3632" t="str">
        <f t="shared" si="112"/>
        <v>theater</v>
      </c>
      <c r="R3632" t="str">
        <f t="shared" si="113"/>
        <v>musical</v>
      </c>
      <c r="S3632" s="12">
        <f>(((I3632/60)/60)/24)+DATE(1970,1,1)</f>
        <v>41972.888773148152</v>
      </c>
      <c r="T3632" s="12">
        <f>(((J3632/60)/60)/24)+DATE(1970,1,1)</f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>E3633/L3633</f>
        <v>147.88135593220338</v>
      </c>
      <c r="Q3633" t="str">
        <f t="shared" si="112"/>
        <v>theater</v>
      </c>
      <c r="R3633" t="str">
        <f t="shared" si="113"/>
        <v>musical</v>
      </c>
      <c r="S3633" s="12">
        <f>(((I3633/60)/60)/24)+DATE(1970,1,1)</f>
        <v>41905.165972222225</v>
      </c>
      <c r="T3633" s="12">
        <f>(((J3633/60)/60)/24)+DATE(1970,1,1)</f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>E3634/L3634</f>
        <v>100</v>
      </c>
      <c r="Q3634" t="str">
        <f t="shared" si="112"/>
        <v>theater</v>
      </c>
      <c r="R3634" t="str">
        <f t="shared" si="113"/>
        <v>musical</v>
      </c>
      <c r="S3634" s="12">
        <f>(((I3634/60)/60)/24)+DATE(1970,1,1)</f>
        <v>41966.936909722222</v>
      </c>
      <c r="T3634" s="12">
        <f>(((J3634/60)/60)/24)+DATE(1970,1,1)</f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>E3635/L3635</f>
        <v>56.838709677419352</v>
      </c>
      <c r="Q3635" t="str">
        <f t="shared" si="112"/>
        <v>theater</v>
      </c>
      <c r="R3635" t="str">
        <f t="shared" si="113"/>
        <v>musical</v>
      </c>
      <c r="S3635" s="12">
        <f>(((I3635/60)/60)/24)+DATE(1970,1,1)</f>
        <v>42693.041666666672</v>
      </c>
      <c r="T3635" s="12">
        <f>(((J3635/60)/60)/24)+DATE(1970,1,1)</f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>E3636/L3636</f>
        <v>176.94444444444446</v>
      </c>
      <c r="Q3636" t="str">
        <f t="shared" si="112"/>
        <v>theater</v>
      </c>
      <c r="R3636" t="str">
        <f t="shared" si="113"/>
        <v>musical</v>
      </c>
      <c r="S3636" s="12">
        <f>(((I3636/60)/60)/24)+DATE(1970,1,1)</f>
        <v>42749.165972222225</v>
      </c>
      <c r="T3636" s="12">
        <f>(((J3636/60)/60)/24)+DATE(1970,1,1)</f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>E3637/L3637</f>
        <v>127.6</v>
      </c>
      <c r="Q3637" t="str">
        <f t="shared" si="112"/>
        <v>theater</v>
      </c>
      <c r="R3637" t="str">
        <f t="shared" si="113"/>
        <v>musical</v>
      </c>
      <c r="S3637" s="12">
        <f>(((I3637/60)/60)/24)+DATE(1970,1,1)</f>
        <v>42480.88282407407</v>
      </c>
      <c r="T3637" s="12">
        <f>(((J3637/60)/60)/24)+DATE(1970,1,1)</f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>E3638/L3638</f>
        <v>#DIV/0!</v>
      </c>
      <c r="Q3638" t="str">
        <f t="shared" si="112"/>
        <v>theater</v>
      </c>
      <c r="R3638" t="str">
        <f t="shared" si="113"/>
        <v>musical</v>
      </c>
      <c r="S3638" s="12">
        <f>(((I3638/60)/60)/24)+DATE(1970,1,1)</f>
        <v>42261.694780092599</v>
      </c>
      <c r="T3638" s="12">
        <f>(((J3638/60)/60)/24)+DATE(1970,1,1)</f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>E3639/L3639</f>
        <v>66.142857142857139</v>
      </c>
      <c r="Q3639" t="str">
        <f t="shared" si="112"/>
        <v>theater</v>
      </c>
      <c r="R3639" t="str">
        <f t="shared" si="113"/>
        <v>musical</v>
      </c>
      <c r="S3639" s="12">
        <f>(((I3639/60)/60)/24)+DATE(1970,1,1)</f>
        <v>42005.700636574074</v>
      </c>
      <c r="T3639" s="12">
        <f>(((J3639/60)/60)/24)+DATE(1970,1,1)</f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>E3640/L3640</f>
        <v>108</v>
      </c>
      <c r="Q3640" t="str">
        <f t="shared" si="112"/>
        <v>theater</v>
      </c>
      <c r="R3640" t="str">
        <f t="shared" si="113"/>
        <v>musical</v>
      </c>
      <c r="S3640" s="12">
        <f>(((I3640/60)/60)/24)+DATE(1970,1,1)</f>
        <v>42113.631157407406</v>
      </c>
      <c r="T3640" s="12">
        <f>(((J3640/60)/60)/24)+DATE(1970,1,1)</f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>E3641/L3641</f>
        <v>1</v>
      </c>
      <c r="Q3641" t="str">
        <f t="shared" si="112"/>
        <v>theater</v>
      </c>
      <c r="R3641" t="str">
        <f t="shared" si="113"/>
        <v>musical</v>
      </c>
      <c r="S3641" s="12">
        <f>(((I3641/60)/60)/24)+DATE(1970,1,1)</f>
        <v>42650.632638888885</v>
      </c>
      <c r="T3641" s="12">
        <f>(((J3641/60)/60)/24)+DATE(1970,1,1)</f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>E3642/L3642</f>
        <v>18.333333333333332</v>
      </c>
      <c r="Q3642" t="str">
        <f t="shared" si="112"/>
        <v>theater</v>
      </c>
      <c r="R3642" t="str">
        <f t="shared" si="113"/>
        <v>musical</v>
      </c>
      <c r="S3642" s="12">
        <f>(((I3642/60)/60)/24)+DATE(1970,1,1)</f>
        <v>42134.781597222223</v>
      </c>
      <c r="T3642" s="12">
        <f>(((J3642/60)/60)/24)+DATE(1970,1,1)</f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>E3643/L3643</f>
        <v>#DIV/0!</v>
      </c>
      <c r="Q3643" t="str">
        <f t="shared" si="112"/>
        <v>theater</v>
      </c>
      <c r="R3643" t="str">
        <f t="shared" si="113"/>
        <v>musical</v>
      </c>
      <c r="S3643" s="12">
        <f>(((I3643/60)/60)/24)+DATE(1970,1,1)</f>
        <v>41917.208333333336</v>
      </c>
      <c r="T3643" s="12">
        <f>(((J3643/60)/60)/24)+DATE(1970,1,1)</f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>E3644/L3644</f>
        <v>7.5</v>
      </c>
      <c r="Q3644" t="str">
        <f t="shared" si="112"/>
        <v>theater</v>
      </c>
      <c r="R3644" t="str">
        <f t="shared" si="113"/>
        <v>musical</v>
      </c>
      <c r="S3644" s="12">
        <f>(((I3644/60)/60)/24)+DATE(1970,1,1)</f>
        <v>42338.708333333328</v>
      </c>
      <c r="T3644" s="12">
        <f>(((J3644/60)/60)/24)+DATE(1970,1,1)</f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>E3645/L3645</f>
        <v>#DIV/0!</v>
      </c>
      <c r="Q3645" t="str">
        <f t="shared" si="112"/>
        <v>theater</v>
      </c>
      <c r="R3645" t="str">
        <f t="shared" si="113"/>
        <v>musical</v>
      </c>
      <c r="S3645" s="12">
        <f>(((I3645/60)/60)/24)+DATE(1970,1,1)</f>
        <v>42325.185636574075</v>
      </c>
      <c r="T3645" s="12">
        <f>(((J3645/60)/60)/24)+DATE(1970,1,1)</f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>E3646/L3646</f>
        <v>68.416666666666671</v>
      </c>
      <c r="Q3646" t="str">
        <f t="shared" si="112"/>
        <v>theater</v>
      </c>
      <c r="R3646" t="str">
        <f t="shared" si="113"/>
        <v>musical</v>
      </c>
      <c r="S3646" s="12">
        <f>(((I3646/60)/60)/24)+DATE(1970,1,1)</f>
        <v>42437.207638888889</v>
      </c>
      <c r="T3646" s="12">
        <f>(((J3646/60)/60)/24)+DATE(1970,1,1)</f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>E3647/L3647</f>
        <v>1</v>
      </c>
      <c r="Q3647" t="str">
        <f t="shared" si="112"/>
        <v>theater</v>
      </c>
      <c r="R3647" t="str">
        <f t="shared" si="113"/>
        <v>musical</v>
      </c>
      <c r="S3647" s="12">
        <f>(((I3647/60)/60)/24)+DATE(1970,1,1)</f>
        <v>42696.012013888889</v>
      </c>
      <c r="T3647" s="12">
        <f>(((J3647/60)/60)/24)+DATE(1970,1,1)</f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>E3648/L3648</f>
        <v>60.125</v>
      </c>
      <c r="Q3648" t="str">
        <f t="shared" si="112"/>
        <v>theater</v>
      </c>
      <c r="R3648" t="str">
        <f t="shared" si="113"/>
        <v>musical</v>
      </c>
      <c r="S3648" s="12">
        <f>(((I3648/60)/60)/24)+DATE(1970,1,1)</f>
        <v>42171.979166666672</v>
      </c>
      <c r="T3648" s="12">
        <f>(((J3648/60)/60)/24)+DATE(1970,1,1)</f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>E3649/L3649</f>
        <v>15</v>
      </c>
      <c r="Q3649" t="str">
        <f t="shared" si="112"/>
        <v>theater</v>
      </c>
      <c r="R3649" t="str">
        <f t="shared" si="113"/>
        <v>musical</v>
      </c>
      <c r="S3649" s="12">
        <f>(((I3649/60)/60)/24)+DATE(1970,1,1)</f>
        <v>42643.749155092592</v>
      </c>
      <c r="T3649" s="12">
        <f>(((J3649/60)/60)/24)+DATE(1970,1,1)</f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>E3650/L3650</f>
        <v>550.04109589041093</v>
      </c>
      <c r="Q3650" t="str">
        <f t="shared" si="112"/>
        <v>theater</v>
      </c>
      <c r="R3650" t="str">
        <f t="shared" si="113"/>
        <v>plays</v>
      </c>
      <c r="S3650" s="12">
        <f>(((I3650/60)/60)/24)+DATE(1970,1,1)</f>
        <v>41917.292187500003</v>
      </c>
      <c r="T3650" s="12">
        <f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>E3651/L3651</f>
        <v>97.5</v>
      </c>
      <c r="Q3651" t="str">
        <f t="shared" ref="Q3651:Q3714" si="114">LEFT(N3651, SEARCH("/",N3651,1)-1)</f>
        <v>theater</v>
      </c>
      <c r="R3651" t="str">
        <f t="shared" ref="R3651:R3714" si="115">RIGHT(N3651,LEN(N3651) - SEARCH("/", N3651, SEARCH("/", N3651) - 1))</f>
        <v>plays</v>
      </c>
      <c r="S3651" s="12">
        <f>(((I3651/60)/60)/24)+DATE(1970,1,1)</f>
        <v>41806.712893518517</v>
      </c>
      <c r="T3651" s="12">
        <f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>E3652/L3652</f>
        <v>29.411764705882351</v>
      </c>
      <c r="Q3652" t="str">
        <f t="shared" si="114"/>
        <v>theater</v>
      </c>
      <c r="R3652" t="str">
        <f t="shared" si="115"/>
        <v>plays</v>
      </c>
      <c r="S3652" s="12">
        <f>(((I3652/60)/60)/24)+DATE(1970,1,1)</f>
        <v>42402.478981481487</v>
      </c>
      <c r="T3652" s="12">
        <f>(((J3652/60)/60)/24)+DATE(1970,1,1)</f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>E3653/L3653</f>
        <v>57.777777777777779</v>
      </c>
      <c r="Q3653" t="str">
        <f t="shared" si="114"/>
        <v>theater</v>
      </c>
      <c r="R3653" t="str">
        <f t="shared" si="115"/>
        <v>plays</v>
      </c>
      <c r="S3653" s="12">
        <f>(((I3653/60)/60)/24)+DATE(1970,1,1)</f>
        <v>41861.665972222225</v>
      </c>
      <c r="T3653" s="12">
        <f>(((J3653/60)/60)/24)+DATE(1970,1,1)</f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>E3654/L3654</f>
        <v>44.235294117647058</v>
      </c>
      <c r="Q3654" t="str">
        <f t="shared" si="114"/>
        <v>theater</v>
      </c>
      <c r="R3654" t="str">
        <f t="shared" si="115"/>
        <v>plays</v>
      </c>
      <c r="S3654" s="12">
        <f>(((I3654/60)/60)/24)+DATE(1970,1,1)</f>
        <v>42607.165972222225</v>
      </c>
      <c r="T3654" s="12">
        <f>(((J3654/60)/60)/24)+DATE(1970,1,1)</f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>E3655/L3655</f>
        <v>60.909090909090907</v>
      </c>
      <c r="Q3655" t="str">
        <f t="shared" si="114"/>
        <v>theater</v>
      </c>
      <c r="R3655" t="str">
        <f t="shared" si="115"/>
        <v>plays</v>
      </c>
      <c r="S3655" s="12">
        <f>(((I3655/60)/60)/24)+DATE(1970,1,1)</f>
        <v>42221.363506944443</v>
      </c>
      <c r="T3655" s="12">
        <f>(((J3655/60)/60)/24)+DATE(1970,1,1)</f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>E3656/L3656</f>
        <v>68.84210526315789</v>
      </c>
      <c r="Q3656" t="str">
        <f t="shared" si="114"/>
        <v>theater</v>
      </c>
      <c r="R3656" t="str">
        <f t="shared" si="115"/>
        <v>plays</v>
      </c>
      <c r="S3656" s="12">
        <f>(((I3656/60)/60)/24)+DATE(1970,1,1)</f>
        <v>42463.708333333328</v>
      </c>
      <c r="T3656" s="12">
        <f>(((J3656/60)/60)/24)+DATE(1970,1,1)</f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>E3657/L3657</f>
        <v>73.582278481012665</v>
      </c>
      <c r="Q3657" t="str">
        <f t="shared" si="114"/>
        <v>theater</v>
      </c>
      <c r="R3657" t="str">
        <f t="shared" si="115"/>
        <v>plays</v>
      </c>
      <c r="S3657" s="12">
        <f>(((I3657/60)/60)/24)+DATE(1970,1,1)</f>
        <v>42203.290972222225</v>
      </c>
      <c r="T3657" s="12">
        <f>(((J3657/60)/60)/24)+DATE(1970,1,1)</f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>E3658/L3658</f>
        <v>115.02173913043478</v>
      </c>
      <c r="Q3658" t="str">
        <f t="shared" si="114"/>
        <v>theater</v>
      </c>
      <c r="R3658" t="str">
        <f t="shared" si="115"/>
        <v>plays</v>
      </c>
      <c r="S3658" s="12">
        <f>(((I3658/60)/60)/24)+DATE(1970,1,1)</f>
        <v>42767.957638888889</v>
      </c>
      <c r="T3658" s="12">
        <f>(((J3658/60)/60)/24)+DATE(1970,1,1)</f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>E3659/L3659</f>
        <v>110.75</v>
      </c>
      <c r="Q3659" t="str">
        <f t="shared" si="114"/>
        <v>theater</v>
      </c>
      <c r="R3659" t="str">
        <f t="shared" si="115"/>
        <v>plays</v>
      </c>
      <c r="S3659" s="12">
        <f>(((I3659/60)/60)/24)+DATE(1970,1,1)</f>
        <v>42522.904166666667</v>
      </c>
      <c r="T3659" s="12">
        <f>(((J3659/60)/60)/24)+DATE(1970,1,1)</f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>E3660/L3660</f>
        <v>75.5</v>
      </c>
      <c r="Q3660" t="str">
        <f t="shared" si="114"/>
        <v>theater</v>
      </c>
      <c r="R3660" t="str">
        <f t="shared" si="115"/>
        <v>plays</v>
      </c>
      <c r="S3660" s="12">
        <f>(((I3660/60)/60)/24)+DATE(1970,1,1)</f>
        <v>41822.165972222225</v>
      </c>
      <c r="T3660" s="12">
        <f>(((J3660/60)/60)/24)+DATE(1970,1,1)</f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>E3661/L3661</f>
        <v>235.46153846153845</v>
      </c>
      <c r="Q3661" t="str">
        <f t="shared" si="114"/>
        <v>theater</v>
      </c>
      <c r="R3661" t="str">
        <f t="shared" si="115"/>
        <v>plays</v>
      </c>
      <c r="S3661" s="12">
        <f>(((I3661/60)/60)/24)+DATE(1970,1,1)</f>
        <v>42082.610416666663</v>
      </c>
      <c r="T3661" s="12">
        <f>(((J3661/60)/60)/24)+DATE(1970,1,1)</f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>E3662/L3662</f>
        <v>11.363636363636363</v>
      </c>
      <c r="Q3662" t="str">
        <f t="shared" si="114"/>
        <v>theater</v>
      </c>
      <c r="R3662" t="str">
        <f t="shared" si="115"/>
        <v>plays</v>
      </c>
      <c r="S3662" s="12">
        <f>(((I3662/60)/60)/24)+DATE(1970,1,1)</f>
        <v>41996.881076388891</v>
      </c>
      <c r="T3662" s="12">
        <f>(((J3662/60)/60)/24)+DATE(1970,1,1)</f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>E3663/L3663</f>
        <v>92.5</v>
      </c>
      <c r="Q3663" t="str">
        <f t="shared" si="114"/>
        <v>theater</v>
      </c>
      <c r="R3663" t="str">
        <f t="shared" si="115"/>
        <v>plays</v>
      </c>
      <c r="S3663" s="12">
        <f>(((I3663/60)/60)/24)+DATE(1970,1,1)</f>
        <v>42470.166666666672</v>
      </c>
      <c r="T3663" s="12">
        <f>(((J3663/60)/60)/24)+DATE(1970,1,1)</f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>E3664/L3664</f>
        <v>202.85</v>
      </c>
      <c r="Q3664" t="str">
        <f t="shared" si="114"/>
        <v>theater</v>
      </c>
      <c r="R3664" t="str">
        <f t="shared" si="115"/>
        <v>plays</v>
      </c>
      <c r="S3664" s="12">
        <f>(((I3664/60)/60)/24)+DATE(1970,1,1)</f>
        <v>42094.178402777776</v>
      </c>
      <c r="T3664" s="12">
        <f>(((J3664/60)/60)/24)+DATE(1970,1,1)</f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>E3665/L3665</f>
        <v>26</v>
      </c>
      <c r="Q3665" t="str">
        <f t="shared" si="114"/>
        <v>theater</v>
      </c>
      <c r="R3665" t="str">
        <f t="shared" si="115"/>
        <v>plays</v>
      </c>
      <c r="S3665" s="12">
        <f>(((I3665/60)/60)/24)+DATE(1970,1,1)</f>
        <v>42725.493402777778</v>
      </c>
      <c r="T3665" s="12">
        <f>(((J3665/60)/60)/24)+DATE(1970,1,1)</f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>E3666/L3666</f>
        <v>46.05263157894737</v>
      </c>
      <c r="Q3666" t="str">
        <f t="shared" si="114"/>
        <v>theater</v>
      </c>
      <c r="R3666" t="str">
        <f t="shared" si="115"/>
        <v>plays</v>
      </c>
      <c r="S3666" s="12">
        <f>(((I3666/60)/60)/24)+DATE(1970,1,1)</f>
        <v>42537.248715277776</v>
      </c>
      <c r="T3666" s="12">
        <f>(((J3666/60)/60)/24)+DATE(1970,1,1)</f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>E3667/L3667</f>
        <v>51</v>
      </c>
      <c r="Q3667" t="str">
        <f t="shared" si="114"/>
        <v>theater</v>
      </c>
      <c r="R3667" t="str">
        <f t="shared" si="115"/>
        <v>plays</v>
      </c>
      <c r="S3667" s="12">
        <f>(((I3667/60)/60)/24)+DATE(1970,1,1)</f>
        <v>42305.829166666663</v>
      </c>
      <c r="T3667" s="12">
        <f>(((J3667/60)/60)/24)+DATE(1970,1,1)</f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>E3668/L3668</f>
        <v>31.578947368421051</v>
      </c>
      <c r="Q3668" t="str">
        <f t="shared" si="114"/>
        <v>theater</v>
      </c>
      <c r="R3668" t="str">
        <f t="shared" si="115"/>
        <v>plays</v>
      </c>
      <c r="S3668" s="12">
        <f>(((I3668/60)/60)/24)+DATE(1970,1,1)</f>
        <v>41844.291666666664</v>
      </c>
      <c r="T3668" s="12">
        <f>(((J3668/60)/60)/24)+DATE(1970,1,1)</f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>E3669/L3669</f>
        <v>53.363965517241382</v>
      </c>
      <c r="Q3669" t="str">
        <f t="shared" si="114"/>
        <v>theater</v>
      </c>
      <c r="R3669" t="str">
        <f t="shared" si="115"/>
        <v>plays</v>
      </c>
      <c r="S3669" s="12">
        <f>(((I3669/60)/60)/24)+DATE(1970,1,1)</f>
        <v>42203.970127314817</v>
      </c>
      <c r="T3669" s="12">
        <f>(((J3669/60)/60)/24)+DATE(1970,1,1)</f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>E3670/L3670</f>
        <v>36.964285714285715</v>
      </c>
      <c r="Q3670" t="str">
        <f t="shared" si="114"/>
        <v>theater</v>
      </c>
      <c r="R3670" t="str">
        <f t="shared" si="115"/>
        <v>plays</v>
      </c>
      <c r="S3670" s="12">
        <f>(((I3670/60)/60)/24)+DATE(1970,1,1)</f>
        <v>42208.772916666669</v>
      </c>
      <c r="T3670" s="12">
        <f>(((J3670/60)/60)/24)+DATE(1970,1,1)</f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>E3671/L3671</f>
        <v>81.294117647058826</v>
      </c>
      <c r="Q3671" t="str">
        <f t="shared" si="114"/>
        <v>theater</v>
      </c>
      <c r="R3671" t="str">
        <f t="shared" si="115"/>
        <v>plays</v>
      </c>
      <c r="S3671" s="12">
        <f>(((I3671/60)/60)/24)+DATE(1970,1,1)</f>
        <v>42166.675196759257</v>
      </c>
      <c r="T3671" s="12">
        <f>(((J3671/60)/60)/24)+DATE(1970,1,1)</f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>E3672/L3672</f>
        <v>20.083333333333332</v>
      </c>
      <c r="Q3672" t="str">
        <f t="shared" si="114"/>
        <v>theater</v>
      </c>
      <c r="R3672" t="str">
        <f t="shared" si="115"/>
        <v>plays</v>
      </c>
      <c r="S3672" s="12">
        <f>(((I3672/60)/60)/24)+DATE(1970,1,1)</f>
        <v>42155.958333333328</v>
      </c>
      <c r="T3672" s="12">
        <f>(((J3672/60)/60)/24)+DATE(1970,1,1)</f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>E3673/L3673</f>
        <v>88.25</v>
      </c>
      <c r="Q3673" t="str">
        <f t="shared" si="114"/>
        <v>theater</v>
      </c>
      <c r="R3673" t="str">
        <f t="shared" si="115"/>
        <v>plays</v>
      </c>
      <c r="S3673" s="12">
        <f>(((I3673/60)/60)/24)+DATE(1970,1,1)</f>
        <v>41841.165972222225</v>
      </c>
      <c r="T3673" s="12">
        <f>(((J3673/60)/60)/24)+DATE(1970,1,1)</f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>E3674/L3674</f>
        <v>53.438596491228068</v>
      </c>
      <c r="Q3674" t="str">
        <f t="shared" si="114"/>
        <v>theater</v>
      </c>
      <c r="R3674" t="str">
        <f t="shared" si="115"/>
        <v>plays</v>
      </c>
      <c r="S3674" s="12">
        <f>(((I3674/60)/60)/24)+DATE(1970,1,1)</f>
        <v>41908.946574074071</v>
      </c>
      <c r="T3674" s="12">
        <f>(((J3674/60)/60)/24)+DATE(1970,1,1)</f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>E3675/L3675</f>
        <v>39.868421052631582</v>
      </c>
      <c r="Q3675" t="str">
        <f t="shared" si="114"/>
        <v>theater</v>
      </c>
      <c r="R3675" t="str">
        <f t="shared" si="115"/>
        <v>plays</v>
      </c>
      <c r="S3675" s="12">
        <f>(((I3675/60)/60)/24)+DATE(1970,1,1)</f>
        <v>41948.536111111112</v>
      </c>
      <c r="T3675" s="12">
        <f>(((J3675/60)/60)/24)+DATE(1970,1,1)</f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>E3676/L3676</f>
        <v>145.16129032258064</v>
      </c>
      <c r="Q3676" t="str">
        <f t="shared" si="114"/>
        <v>theater</v>
      </c>
      <c r="R3676" t="str">
        <f t="shared" si="115"/>
        <v>plays</v>
      </c>
      <c r="S3676" s="12">
        <f>(((I3676/60)/60)/24)+DATE(1970,1,1)</f>
        <v>42616.873020833329</v>
      </c>
      <c r="T3676" s="12">
        <f>(((J3676/60)/60)/24)+DATE(1970,1,1)</f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>E3677/L3677</f>
        <v>23.333333333333332</v>
      </c>
      <c r="Q3677" t="str">
        <f t="shared" si="114"/>
        <v>theater</v>
      </c>
      <c r="R3677" t="str">
        <f t="shared" si="115"/>
        <v>plays</v>
      </c>
      <c r="S3677" s="12">
        <f>(((I3677/60)/60)/24)+DATE(1970,1,1)</f>
        <v>42505.958333333328</v>
      </c>
      <c r="T3677" s="12">
        <f>(((J3677/60)/60)/24)+DATE(1970,1,1)</f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>E3678/L3678</f>
        <v>64.375</v>
      </c>
      <c r="Q3678" t="str">
        <f t="shared" si="114"/>
        <v>theater</v>
      </c>
      <c r="R3678" t="str">
        <f t="shared" si="115"/>
        <v>plays</v>
      </c>
      <c r="S3678" s="12">
        <f>(((I3678/60)/60)/24)+DATE(1970,1,1)</f>
        <v>41894.815787037034</v>
      </c>
      <c r="T3678" s="12">
        <f>(((J3678/60)/60)/24)+DATE(1970,1,1)</f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>E3679/L3679</f>
        <v>62.052763819095475</v>
      </c>
      <c r="Q3679" t="str">
        <f t="shared" si="114"/>
        <v>theater</v>
      </c>
      <c r="R3679" t="str">
        <f t="shared" si="115"/>
        <v>plays</v>
      </c>
      <c r="S3679" s="12">
        <f>(((I3679/60)/60)/24)+DATE(1970,1,1)</f>
        <v>41823.165972222225</v>
      </c>
      <c r="T3679" s="12">
        <f>(((J3679/60)/60)/24)+DATE(1970,1,1)</f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>E3680/L3680</f>
        <v>66.129032258064512</v>
      </c>
      <c r="Q3680" t="str">
        <f t="shared" si="114"/>
        <v>theater</v>
      </c>
      <c r="R3680" t="str">
        <f t="shared" si="115"/>
        <v>plays</v>
      </c>
      <c r="S3680" s="12">
        <f>(((I3680/60)/60)/24)+DATE(1970,1,1)</f>
        <v>42155.531226851846</v>
      </c>
      <c r="T3680" s="12">
        <f>(((J3680/60)/60)/24)+DATE(1970,1,1)</f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>E3681/L3681</f>
        <v>73.400000000000006</v>
      </c>
      <c r="Q3681" t="str">
        <f t="shared" si="114"/>
        <v>theater</v>
      </c>
      <c r="R3681" t="str">
        <f t="shared" si="115"/>
        <v>plays</v>
      </c>
      <c r="S3681" s="12">
        <f>(((I3681/60)/60)/24)+DATE(1970,1,1)</f>
        <v>41821.207638888889</v>
      </c>
      <c r="T3681" s="12">
        <f>(((J3681/60)/60)/24)+DATE(1970,1,1)</f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>E3682/L3682</f>
        <v>99.5</v>
      </c>
      <c r="Q3682" t="str">
        <f t="shared" si="114"/>
        <v>theater</v>
      </c>
      <c r="R3682" t="str">
        <f t="shared" si="115"/>
        <v>plays</v>
      </c>
      <c r="S3682" s="12">
        <f>(((I3682/60)/60)/24)+DATE(1970,1,1)</f>
        <v>42648.454097222217</v>
      </c>
      <c r="T3682" s="12">
        <f>(((J3682/60)/60)/24)+DATE(1970,1,1)</f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>E3683/L3683</f>
        <v>62.166666666666664</v>
      </c>
      <c r="Q3683" t="str">
        <f t="shared" si="114"/>
        <v>theater</v>
      </c>
      <c r="R3683" t="str">
        <f t="shared" si="115"/>
        <v>plays</v>
      </c>
      <c r="S3683" s="12">
        <f>(((I3683/60)/60)/24)+DATE(1970,1,1)</f>
        <v>42384.651504629626</v>
      </c>
      <c r="T3683" s="12">
        <f>(((J3683/60)/60)/24)+DATE(1970,1,1)</f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>E3684/L3684</f>
        <v>62.328358208955223</v>
      </c>
      <c r="Q3684" t="str">
        <f t="shared" si="114"/>
        <v>theater</v>
      </c>
      <c r="R3684" t="str">
        <f t="shared" si="115"/>
        <v>plays</v>
      </c>
      <c r="S3684" s="12">
        <f>(((I3684/60)/60)/24)+DATE(1970,1,1)</f>
        <v>41806.290972222225</v>
      </c>
      <c r="T3684" s="12">
        <f>(((J3684/60)/60)/24)+DATE(1970,1,1)</f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>E3685/L3685</f>
        <v>58.787878787878789</v>
      </c>
      <c r="Q3685" t="str">
        <f t="shared" si="114"/>
        <v>theater</v>
      </c>
      <c r="R3685" t="str">
        <f t="shared" si="115"/>
        <v>plays</v>
      </c>
      <c r="S3685" s="12">
        <f>(((I3685/60)/60)/24)+DATE(1970,1,1)</f>
        <v>42663.116851851853</v>
      </c>
      <c r="T3685" s="12">
        <f>(((J3685/60)/60)/24)+DATE(1970,1,1)</f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>E3686/L3686</f>
        <v>45.347826086956523</v>
      </c>
      <c r="Q3686" t="str">
        <f t="shared" si="114"/>
        <v>theater</v>
      </c>
      <c r="R3686" t="str">
        <f t="shared" si="115"/>
        <v>plays</v>
      </c>
      <c r="S3686" s="12">
        <f>(((I3686/60)/60)/24)+DATE(1970,1,1)</f>
        <v>42249.180393518516</v>
      </c>
      <c r="T3686" s="12">
        <f>(((J3686/60)/60)/24)+DATE(1970,1,1)</f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>E3687/L3687</f>
        <v>41.944444444444443</v>
      </c>
      <c r="Q3687" t="str">
        <f t="shared" si="114"/>
        <v>theater</v>
      </c>
      <c r="R3687" t="str">
        <f t="shared" si="115"/>
        <v>plays</v>
      </c>
      <c r="S3687" s="12">
        <f>(((I3687/60)/60)/24)+DATE(1970,1,1)</f>
        <v>41778.875</v>
      </c>
      <c r="T3687" s="12">
        <f>(((J3687/60)/60)/24)+DATE(1970,1,1)</f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>E3688/L3688</f>
        <v>59.166666666666664</v>
      </c>
      <c r="Q3688" t="str">
        <f t="shared" si="114"/>
        <v>theater</v>
      </c>
      <c r="R3688" t="str">
        <f t="shared" si="115"/>
        <v>plays</v>
      </c>
      <c r="S3688" s="12">
        <f>(((I3688/60)/60)/24)+DATE(1970,1,1)</f>
        <v>42245.165972222225</v>
      </c>
      <c r="T3688" s="12">
        <f>(((J3688/60)/60)/24)+DATE(1970,1,1)</f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>E3689/L3689</f>
        <v>200.49</v>
      </c>
      <c r="Q3689" t="str">
        <f t="shared" si="114"/>
        <v>theater</v>
      </c>
      <c r="R3689" t="str">
        <f t="shared" si="115"/>
        <v>plays</v>
      </c>
      <c r="S3689" s="12">
        <f>(((I3689/60)/60)/24)+DATE(1970,1,1)</f>
        <v>41817.218229166669</v>
      </c>
      <c r="T3689" s="12">
        <f>(((J3689/60)/60)/24)+DATE(1970,1,1)</f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>E3690/L3690</f>
        <v>83.974358974358978</v>
      </c>
      <c r="Q3690" t="str">
        <f t="shared" si="114"/>
        <v>theater</v>
      </c>
      <c r="R3690" t="str">
        <f t="shared" si="115"/>
        <v>plays</v>
      </c>
      <c r="S3690" s="12">
        <f>(((I3690/60)/60)/24)+DATE(1970,1,1)</f>
        <v>41859.787083333329</v>
      </c>
      <c r="T3690" s="12">
        <f>(((J3690/60)/60)/24)+DATE(1970,1,1)</f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>E3691/L3691</f>
        <v>57.258064516129032</v>
      </c>
      <c r="Q3691" t="str">
        <f t="shared" si="114"/>
        <v>theater</v>
      </c>
      <c r="R3691" t="str">
        <f t="shared" si="115"/>
        <v>plays</v>
      </c>
      <c r="S3691" s="12">
        <f>(((I3691/60)/60)/24)+DATE(1970,1,1)</f>
        <v>42176.934027777781</v>
      </c>
      <c r="T3691" s="12">
        <f>(((J3691/60)/60)/24)+DATE(1970,1,1)</f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>E3692/L3692</f>
        <v>58.064516129032256</v>
      </c>
      <c r="Q3692" t="str">
        <f t="shared" si="114"/>
        <v>theater</v>
      </c>
      <c r="R3692" t="str">
        <f t="shared" si="115"/>
        <v>plays</v>
      </c>
      <c r="S3692" s="12">
        <f>(((I3692/60)/60)/24)+DATE(1970,1,1)</f>
        <v>41970.639849537038</v>
      </c>
      <c r="T3692" s="12">
        <f>(((J3692/60)/60)/24)+DATE(1970,1,1)</f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>E3693/L3693</f>
        <v>186.80291970802921</v>
      </c>
      <c r="Q3693" t="str">
        <f t="shared" si="114"/>
        <v>theater</v>
      </c>
      <c r="R3693" t="str">
        <f t="shared" si="115"/>
        <v>plays</v>
      </c>
      <c r="S3693" s="12">
        <f>(((I3693/60)/60)/24)+DATE(1970,1,1)</f>
        <v>42065.207638888889</v>
      </c>
      <c r="T3693" s="12">
        <f>(((J3693/60)/60)/24)+DATE(1970,1,1)</f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>E3694/L3694</f>
        <v>74.117647058823536</v>
      </c>
      <c r="Q3694" t="str">
        <f t="shared" si="114"/>
        <v>theater</v>
      </c>
      <c r="R3694" t="str">
        <f t="shared" si="115"/>
        <v>plays</v>
      </c>
      <c r="S3694" s="12">
        <f>(((I3694/60)/60)/24)+DATE(1970,1,1)</f>
        <v>41901</v>
      </c>
      <c r="T3694" s="12">
        <f>(((J3694/60)/60)/24)+DATE(1970,1,1)</f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>E3695/L3695</f>
        <v>30.714285714285715</v>
      </c>
      <c r="Q3695" t="str">
        <f t="shared" si="114"/>
        <v>theater</v>
      </c>
      <c r="R3695" t="str">
        <f t="shared" si="115"/>
        <v>plays</v>
      </c>
      <c r="S3695" s="12">
        <f>(((I3695/60)/60)/24)+DATE(1970,1,1)</f>
        <v>42338.9375</v>
      </c>
      <c r="T3695" s="12">
        <f>(((J3695/60)/60)/24)+DATE(1970,1,1)</f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>E3696/L3696</f>
        <v>62.666666666666664</v>
      </c>
      <c r="Q3696" t="str">
        <f t="shared" si="114"/>
        <v>theater</v>
      </c>
      <c r="R3696" t="str">
        <f t="shared" si="115"/>
        <v>plays</v>
      </c>
      <c r="S3696" s="12">
        <f>(((I3696/60)/60)/24)+DATE(1970,1,1)</f>
        <v>42527.083333333328</v>
      </c>
      <c r="T3696" s="12">
        <f>(((J3696/60)/60)/24)+DATE(1970,1,1)</f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>E3697/L3697</f>
        <v>121.36363636363636</v>
      </c>
      <c r="Q3697" t="str">
        <f t="shared" si="114"/>
        <v>theater</v>
      </c>
      <c r="R3697" t="str">
        <f t="shared" si="115"/>
        <v>plays</v>
      </c>
      <c r="S3697" s="12">
        <f>(((I3697/60)/60)/24)+DATE(1970,1,1)</f>
        <v>42015.870486111111</v>
      </c>
      <c r="T3697" s="12">
        <f>(((J3697/60)/60)/24)+DATE(1970,1,1)</f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>E3698/L3698</f>
        <v>39.743589743589745</v>
      </c>
      <c r="Q3698" t="str">
        <f t="shared" si="114"/>
        <v>theater</v>
      </c>
      <c r="R3698" t="str">
        <f t="shared" si="115"/>
        <v>plays</v>
      </c>
      <c r="S3698" s="12">
        <f>(((I3698/60)/60)/24)+DATE(1970,1,1)</f>
        <v>42048.617083333331</v>
      </c>
      <c r="T3698" s="12">
        <f>(((J3698/60)/60)/24)+DATE(1970,1,1)</f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>E3699/L3699</f>
        <v>72</v>
      </c>
      <c r="Q3699" t="str">
        <f t="shared" si="114"/>
        <v>theater</v>
      </c>
      <c r="R3699" t="str">
        <f t="shared" si="115"/>
        <v>plays</v>
      </c>
      <c r="S3699" s="12">
        <f>(((I3699/60)/60)/24)+DATE(1970,1,1)</f>
        <v>42500.465833333335</v>
      </c>
      <c r="T3699" s="12">
        <f>(((J3699/60)/60)/24)+DATE(1970,1,1)</f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>E3700/L3700</f>
        <v>40.632352941176471</v>
      </c>
      <c r="Q3700" t="str">
        <f t="shared" si="114"/>
        <v>theater</v>
      </c>
      <c r="R3700" t="str">
        <f t="shared" si="115"/>
        <v>plays</v>
      </c>
      <c r="S3700" s="12">
        <f>(((I3700/60)/60)/24)+DATE(1970,1,1)</f>
        <v>42431.806562500002</v>
      </c>
      <c r="T3700" s="12">
        <f>(((J3700/60)/60)/24)+DATE(1970,1,1)</f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>E3701/L3701</f>
        <v>63</v>
      </c>
      <c r="Q3701" t="str">
        <f t="shared" si="114"/>
        <v>theater</v>
      </c>
      <c r="R3701" t="str">
        <f t="shared" si="115"/>
        <v>plays</v>
      </c>
      <c r="S3701" s="12">
        <f>(((I3701/60)/60)/24)+DATE(1970,1,1)</f>
        <v>41927.602037037039</v>
      </c>
      <c r="T3701" s="12">
        <f>(((J3701/60)/60)/24)+DATE(1970,1,1)</f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>E3702/L3702</f>
        <v>33.666666666666664</v>
      </c>
      <c r="Q3702" t="str">
        <f t="shared" si="114"/>
        <v>theater</v>
      </c>
      <c r="R3702" t="str">
        <f t="shared" si="115"/>
        <v>plays</v>
      </c>
      <c r="S3702" s="12">
        <f>(((I3702/60)/60)/24)+DATE(1970,1,1)</f>
        <v>41912.666666666664</v>
      </c>
      <c r="T3702" s="12">
        <f>(((J3702/60)/60)/24)+DATE(1970,1,1)</f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>E3703/L3703</f>
        <v>38.589743589743591</v>
      </c>
      <c r="Q3703" t="str">
        <f t="shared" si="114"/>
        <v>theater</v>
      </c>
      <c r="R3703" t="str">
        <f t="shared" si="115"/>
        <v>plays</v>
      </c>
      <c r="S3703" s="12">
        <f>(((I3703/60)/60)/24)+DATE(1970,1,1)</f>
        <v>42159.541585648149</v>
      </c>
      <c r="T3703" s="12">
        <f>(((J3703/60)/60)/24)+DATE(1970,1,1)</f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>E3704/L3704</f>
        <v>155.95238095238096</v>
      </c>
      <c r="Q3704" t="str">
        <f t="shared" si="114"/>
        <v>theater</v>
      </c>
      <c r="R3704" t="str">
        <f t="shared" si="115"/>
        <v>plays</v>
      </c>
      <c r="S3704" s="12">
        <f>(((I3704/60)/60)/24)+DATE(1970,1,1)</f>
        <v>42561.957638888889</v>
      </c>
      <c r="T3704" s="12">
        <f>(((J3704/60)/60)/24)+DATE(1970,1,1)</f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>E3705/L3705</f>
        <v>43.2</v>
      </c>
      <c r="Q3705" t="str">
        <f t="shared" si="114"/>
        <v>theater</v>
      </c>
      <c r="R3705" t="str">
        <f t="shared" si="115"/>
        <v>plays</v>
      </c>
      <c r="S3705" s="12">
        <f>(((I3705/60)/60)/24)+DATE(1970,1,1)</f>
        <v>42595.290972222225</v>
      </c>
      <c r="T3705" s="12">
        <f>(((J3705/60)/60)/24)+DATE(1970,1,1)</f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>E3706/L3706</f>
        <v>15.148518518518518</v>
      </c>
      <c r="Q3706" t="str">
        <f t="shared" si="114"/>
        <v>theater</v>
      </c>
      <c r="R3706" t="str">
        <f t="shared" si="115"/>
        <v>plays</v>
      </c>
      <c r="S3706" s="12">
        <f>(((I3706/60)/60)/24)+DATE(1970,1,1)</f>
        <v>42521.689745370371</v>
      </c>
      <c r="T3706" s="12">
        <f>(((J3706/60)/60)/24)+DATE(1970,1,1)</f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>E3707/L3707</f>
        <v>83.571428571428569</v>
      </c>
      <c r="Q3707" t="str">
        <f t="shared" si="114"/>
        <v>theater</v>
      </c>
      <c r="R3707" t="str">
        <f t="shared" si="115"/>
        <v>plays</v>
      </c>
      <c r="S3707" s="12">
        <f>(((I3707/60)/60)/24)+DATE(1970,1,1)</f>
        <v>41813.75</v>
      </c>
      <c r="T3707" s="12">
        <f>(((J3707/60)/60)/24)+DATE(1970,1,1)</f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>E3708/L3708</f>
        <v>140</v>
      </c>
      <c r="Q3708" t="str">
        <f t="shared" si="114"/>
        <v>theater</v>
      </c>
      <c r="R3708" t="str">
        <f t="shared" si="115"/>
        <v>plays</v>
      </c>
      <c r="S3708" s="12">
        <f>(((I3708/60)/60)/24)+DATE(1970,1,1)</f>
        <v>41894.913761574076</v>
      </c>
      <c r="T3708" s="12">
        <f>(((J3708/60)/60)/24)+DATE(1970,1,1)</f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>E3709/L3709</f>
        <v>80.869565217391298</v>
      </c>
      <c r="Q3709" t="str">
        <f t="shared" si="114"/>
        <v>theater</v>
      </c>
      <c r="R3709" t="str">
        <f t="shared" si="115"/>
        <v>plays</v>
      </c>
      <c r="S3709" s="12">
        <f>(((I3709/60)/60)/24)+DATE(1970,1,1)</f>
        <v>42573.226388888885</v>
      </c>
      <c r="T3709" s="12">
        <f>(((J3709/60)/60)/24)+DATE(1970,1,1)</f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>E3710/L3710</f>
        <v>53.846153846153847</v>
      </c>
      <c r="Q3710" t="str">
        <f t="shared" si="114"/>
        <v>theater</v>
      </c>
      <c r="R3710" t="str">
        <f t="shared" si="115"/>
        <v>plays</v>
      </c>
      <c r="S3710" s="12">
        <f>(((I3710/60)/60)/24)+DATE(1970,1,1)</f>
        <v>41824.142199074071</v>
      </c>
      <c r="T3710" s="12">
        <f>(((J3710/60)/60)/24)+DATE(1970,1,1)</f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>E3711/L3711</f>
        <v>30.928571428571427</v>
      </c>
      <c r="Q3711" t="str">
        <f t="shared" si="114"/>
        <v>theater</v>
      </c>
      <c r="R3711" t="str">
        <f t="shared" si="115"/>
        <v>plays</v>
      </c>
      <c r="S3711" s="12">
        <f>(((I3711/60)/60)/24)+DATE(1970,1,1)</f>
        <v>41815.707708333335</v>
      </c>
      <c r="T3711" s="12">
        <f>(((J3711/60)/60)/24)+DATE(1970,1,1)</f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>E3712/L3712</f>
        <v>67.962962962962962</v>
      </c>
      <c r="Q3712" t="str">
        <f t="shared" si="114"/>
        <v>theater</v>
      </c>
      <c r="R3712" t="str">
        <f t="shared" si="115"/>
        <v>plays</v>
      </c>
      <c r="S3712" s="12">
        <f>(((I3712/60)/60)/24)+DATE(1970,1,1)</f>
        <v>42097.576249999998</v>
      </c>
      <c r="T3712" s="12">
        <f>(((J3712/60)/60)/24)+DATE(1970,1,1)</f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>E3713/L3713</f>
        <v>27.142857142857142</v>
      </c>
      <c r="Q3713" t="str">
        <f t="shared" si="114"/>
        <v>theater</v>
      </c>
      <c r="R3713" t="str">
        <f t="shared" si="115"/>
        <v>plays</v>
      </c>
      <c r="S3713" s="12">
        <f>(((I3713/60)/60)/24)+DATE(1970,1,1)</f>
        <v>41805.666666666664</v>
      </c>
      <c r="T3713" s="12">
        <f>(((J3713/60)/60)/24)+DATE(1970,1,1)</f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>E3714/L3714</f>
        <v>110.86538461538461</v>
      </c>
      <c r="Q3714" t="str">
        <f t="shared" si="114"/>
        <v>theater</v>
      </c>
      <c r="R3714" t="str">
        <f t="shared" si="115"/>
        <v>plays</v>
      </c>
      <c r="S3714" s="12">
        <f>(((I3714/60)/60)/24)+DATE(1970,1,1)</f>
        <v>42155.290972222225</v>
      </c>
      <c r="T3714" s="12">
        <f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>E3715/L3715</f>
        <v>106.84210526315789</v>
      </c>
      <c r="Q3715" t="str">
        <f t="shared" ref="Q3715:Q3778" si="116">LEFT(N3715, SEARCH("/",N3715,1)-1)</f>
        <v>theater</v>
      </c>
      <c r="R3715" t="str">
        <f t="shared" ref="R3715:R3778" si="117">RIGHT(N3715,LEN(N3715) - SEARCH("/", N3715, SEARCH("/", N3715) - 1))</f>
        <v>plays</v>
      </c>
      <c r="S3715" s="12">
        <f>(((I3715/60)/60)/24)+DATE(1970,1,1)</f>
        <v>42525.738032407404</v>
      </c>
      <c r="T3715" s="12">
        <f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>E3716/L3716</f>
        <v>105.51546391752578</v>
      </c>
      <c r="Q3716" t="str">
        <f t="shared" si="116"/>
        <v>theater</v>
      </c>
      <c r="R3716" t="str">
        <f t="shared" si="117"/>
        <v>plays</v>
      </c>
      <c r="S3716" s="12">
        <f>(((I3716/60)/60)/24)+DATE(1970,1,1)</f>
        <v>42150.165972222225</v>
      </c>
      <c r="T3716" s="12">
        <f>(((J3716/60)/60)/24)+DATE(1970,1,1)</f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>E3717/L3717</f>
        <v>132.96296296296296</v>
      </c>
      <c r="Q3717" t="str">
        <f t="shared" si="116"/>
        <v>theater</v>
      </c>
      <c r="R3717" t="str">
        <f t="shared" si="117"/>
        <v>plays</v>
      </c>
      <c r="S3717" s="12">
        <f>(((I3717/60)/60)/24)+DATE(1970,1,1)</f>
        <v>42094.536111111112</v>
      </c>
      <c r="T3717" s="12">
        <f>(((J3717/60)/60)/24)+DATE(1970,1,1)</f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>E3718/L3718</f>
        <v>51.916666666666664</v>
      </c>
      <c r="Q3718" t="str">
        <f t="shared" si="116"/>
        <v>theater</v>
      </c>
      <c r="R3718" t="str">
        <f t="shared" si="117"/>
        <v>plays</v>
      </c>
      <c r="S3718" s="12">
        <f>(((I3718/60)/60)/24)+DATE(1970,1,1)</f>
        <v>42390.887835648144</v>
      </c>
      <c r="T3718" s="12">
        <f>(((J3718/60)/60)/24)+DATE(1970,1,1)</f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>E3719/L3719</f>
        <v>310</v>
      </c>
      <c r="Q3719" t="str">
        <f t="shared" si="116"/>
        <v>theater</v>
      </c>
      <c r="R3719" t="str">
        <f t="shared" si="117"/>
        <v>plays</v>
      </c>
      <c r="S3719" s="12">
        <f>(((I3719/60)/60)/24)+DATE(1970,1,1)</f>
        <v>42133.866307870368</v>
      </c>
      <c r="T3719" s="12">
        <f>(((J3719/60)/60)/24)+DATE(1970,1,1)</f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>E3720/L3720</f>
        <v>26.021739130434781</v>
      </c>
      <c r="Q3720" t="str">
        <f t="shared" si="116"/>
        <v>theater</v>
      </c>
      <c r="R3720" t="str">
        <f t="shared" si="117"/>
        <v>plays</v>
      </c>
      <c r="S3720" s="12">
        <f>(((I3720/60)/60)/24)+DATE(1970,1,1)</f>
        <v>42062.716145833328</v>
      </c>
      <c r="T3720" s="12">
        <f>(((J3720/60)/60)/24)+DATE(1970,1,1)</f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>E3721/L3721</f>
        <v>105</v>
      </c>
      <c r="Q3721" t="str">
        <f t="shared" si="116"/>
        <v>theater</v>
      </c>
      <c r="R3721" t="str">
        <f t="shared" si="117"/>
        <v>plays</v>
      </c>
      <c r="S3721" s="12">
        <f>(((I3721/60)/60)/24)+DATE(1970,1,1)</f>
        <v>42177.729930555557</v>
      </c>
      <c r="T3721" s="12">
        <f>(((J3721/60)/60)/24)+DATE(1970,1,1)</f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>E3722/L3722</f>
        <v>86.224999999999994</v>
      </c>
      <c r="Q3722" t="str">
        <f t="shared" si="116"/>
        <v>theater</v>
      </c>
      <c r="R3722" t="str">
        <f t="shared" si="117"/>
        <v>plays</v>
      </c>
      <c r="S3722" s="12">
        <f>(((I3722/60)/60)/24)+DATE(1970,1,1)</f>
        <v>42187.993125000001</v>
      </c>
      <c r="T3722" s="12">
        <f>(((J3722/60)/60)/24)+DATE(1970,1,1)</f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>E3723/L3723</f>
        <v>114.54545454545455</v>
      </c>
      <c r="Q3723" t="str">
        <f t="shared" si="116"/>
        <v>theater</v>
      </c>
      <c r="R3723" t="str">
        <f t="shared" si="117"/>
        <v>plays</v>
      </c>
      <c r="S3723" s="12">
        <f>(((I3723/60)/60)/24)+DATE(1970,1,1)</f>
        <v>41948.977824074071</v>
      </c>
      <c r="T3723" s="12">
        <f>(((J3723/60)/60)/24)+DATE(1970,1,1)</f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>E3724/L3724</f>
        <v>47.657142857142858</v>
      </c>
      <c r="Q3724" t="str">
        <f t="shared" si="116"/>
        <v>theater</v>
      </c>
      <c r="R3724" t="str">
        <f t="shared" si="117"/>
        <v>plays</v>
      </c>
      <c r="S3724" s="12">
        <f>(((I3724/60)/60)/24)+DATE(1970,1,1)</f>
        <v>42411.957638888889</v>
      </c>
      <c r="T3724" s="12">
        <f>(((J3724/60)/60)/24)+DATE(1970,1,1)</f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>E3725/L3725</f>
        <v>72.888888888888886</v>
      </c>
      <c r="Q3725" t="str">
        <f t="shared" si="116"/>
        <v>theater</v>
      </c>
      <c r="R3725" t="str">
        <f t="shared" si="117"/>
        <v>plays</v>
      </c>
      <c r="S3725" s="12">
        <f>(((I3725/60)/60)/24)+DATE(1970,1,1)</f>
        <v>41973.794699074075</v>
      </c>
      <c r="T3725" s="12">
        <f>(((J3725/60)/60)/24)+DATE(1970,1,1)</f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>E3726/L3726</f>
        <v>49.545505617977533</v>
      </c>
      <c r="Q3726" t="str">
        <f t="shared" si="116"/>
        <v>theater</v>
      </c>
      <c r="R3726" t="str">
        <f t="shared" si="117"/>
        <v>plays</v>
      </c>
      <c r="S3726" s="12">
        <f>(((I3726/60)/60)/24)+DATE(1970,1,1)</f>
        <v>42494.958333333328</v>
      </c>
      <c r="T3726" s="12">
        <f>(((J3726/60)/60)/24)+DATE(1970,1,1)</f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>E3727/L3727</f>
        <v>25.4</v>
      </c>
      <c r="Q3727" t="str">
        <f t="shared" si="116"/>
        <v>theater</v>
      </c>
      <c r="R3727" t="str">
        <f t="shared" si="117"/>
        <v>plays</v>
      </c>
      <c r="S3727" s="12">
        <f>(((I3727/60)/60)/24)+DATE(1970,1,1)</f>
        <v>42418.895833333328</v>
      </c>
      <c r="T3727" s="12">
        <f>(((J3727/60)/60)/24)+DATE(1970,1,1)</f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>E3728/L3728</f>
        <v>62.586956521739133</v>
      </c>
      <c r="Q3728" t="str">
        <f t="shared" si="116"/>
        <v>theater</v>
      </c>
      <c r="R3728" t="str">
        <f t="shared" si="117"/>
        <v>plays</v>
      </c>
      <c r="S3728" s="12">
        <f>(((I3728/60)/60)/24)+DATE(1970,1,1)</f>
        <v>42489.875</v>
      </c>
      <c r="T3728" s="12">
        <f>(((J3728/60)/60)/24)+DATE(1970,1,1)</f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>E3729/L3729</f>
        <v>61.060606060606062</v>
      </c>
      <c r="Q3729" t="str">
        <f t="shared" si="116"/>
        <v>theater</v>
      </c>
      <c r="R3729" t="str">
        <f t="shared" si="117"/>
        <v>plays</v>
      </c>
      <c r="S3729" s="12">
        <f>(((I3729/60)/60)/24)+DATE(1970,1,1)</f>
        <v>42663.204861111109</v>
      </c>
      <c r="T3729" s="12">
        <f>(((J3729/60)/60)/24)+DATE(1970,1,1)</f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>E3730/L3730</f>
        <v>60.064516129032256</v>
      </c>
      <c r="Q3730" t="str">
        <f t="shared" si="116"/>
        <v>theater</v>
      </c>
      <c r="R3730" t="str">
        <f t="shared" si="117"/>
        <v>plays</v>
      </c>
      <c r="S3730" s="12">
        <f>(((I3730/60)/60)/24)+DATE(1970,1,1)</f>
        <v>42235.171018518522</v>
      </c>
      <c r="T3730" s="12">
        <f>(((J3730/60)/60)/24)+DATE(1970,1,1)</f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>E3731/L3731</f>
        <v>72.400000000000006</v>
      </c>
      <c r="Q3731" t="str">
        <f t="shared" si="116"/>
        <v>theater</v>
      </c>
      <c r="R3731" t="str">
        <f t="shared" si="117"/>
        <v>plays</v>
      </c>
      <c r="S3731" s="12">
        <f>(((I3731/60)/60)/24)+DATE(1970,1,1)</f>
        <v>42086.16333333333</v>
      </c>
      <c r="T3731" s="12">
        <f>(((J3731/60)/60)/24)+DATE(1970,1,1)</f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>E3732/L3732</f>
        <v>100</v>
      </c>
      <c r="Q3732" t="str">
        <f t="shared" si="116"/>
        <v>theater</v>
      </c>
      <c r="R3732" t="str">
        <f t="shared" si="117"/>
        <v>plays</v>
      </c>
      <c r="S3732" s="12">
        <f>(((I3732/60)/60)/24)+DATE(1970,1,1)</f>
        <v>42233.677766203706</v>
      </c>
      <c r="T3732" s="12">
        <f>(((J3732/60)/60)/24)+DATE(1970,1,1)</f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>E3733/L3733</f>
        <v>51.666666666666664</v>
      </c>
      <c r="Q3733" t="str">
        <f t="shared" si="116"/>
        <v>theater</v>
      </c>
      <c r="R3733" t="str">
        <f t="shared" si="117"/>
        <v>plays</v>
      </c>
      <c r="S3733" s="12">
        <f>(((I3733/60)/60)/24)+DATE(1970,1,1)</f>
        <v>42014.140972222223</v>
      </c>
      <c r="T3733" s="12">
        <f>(((J3733/60)/60)/24)+DATE(1970,1,1)</f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>E3734/L3734</f>
        <v>32.75</v>
      </c>
      <c r="Q3734" t="str">
        <f t="shared" si="116"/>
        <v>theater</v>
      </c>
      <c r="R3734" t="str">
        <f t="shared" si="117"/>
        <v>plays</v>
      </c>
      <c r="S3734" s="12">
        <f>(((I3734/60)/60)/24)+DATE(1970,1,1)</f>
        <v>42028.5</v>
      </c>
      <c r="T3734" s="12">
        <f>(((J3734/60)/60)/24)+DATE(1970,1,1)</f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>E3735/L3735</f>
        <v>#DIV/0!</v>
      </c>
      <c r="Q3735" t="str">
        <f t="shared" si="116"/>
        <v>theater</v>
      </c>
      <c r="R3735" t="str">
        <f t="shared" si="117"/>
        <v>plays</v>
      </c>
      <c r="S3735" s="12">
        <f>(((I3735/60)/60)/24)+DATE(1970,1,1)</f>
        <v>42112.9375</v>
      </c>
      <c r="T3735" s="12">
        <f>(((J3735/60)/60)/24)+DATE(1970,1,1)</f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>E3736/L3736</f>
        <v>61</v>
      </c>
      <c r="Q3736" t="str">
        <f t="shared" si="116"/>
        <v>theater</v>
      </c>
      <c r="R3736" t="str">
        <f t="shared" si="117"/>
        <v>plays</v>
      </c>
      <c r="S3736" s="12">
        <f>(((I3736/60)/60)/24)+DATE(1970,1,1)</f>
        <v>42149.901574074072</v>
      </c>
      <c r="T3736" s="12">
        <f>(((J3736/60)/60)/24)+DATE(1970,1,1)</f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>E3737/L3737</f>
        <v>10</v>
      </c>
      <c r="Q3737" t="str">
        <f t="shared" si="116"/>
        <v>theater</v>
      </c>
      <c r="R3737" t="str">
        <f t="shared" si="117"/>
        <v>plays</v>
      </c>
      <c r="S3737" s="12">
        <f>(((I3737/60)/60)/24)+DATE(1970,1,1)</f>
        <v>42152.693159722221</v>
      </c>
      <c r="T3737" s="12">
        <f>(((J3737/60)/60)/24)+DATE(1970,1,1)</f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>E3738/L3738</f>
        <v>10</v>
      </c>
      <c r="Q3738" t="str">
        <f t="shared" si="116"/>
        <v>theater</v>
      </c>
      <c r="R3738" t="str">
        <f t="shared" si="117"/>
        <v>plays</v>
      </c>
      <c r="S3738" s="12">
        <f>(((I3738/60)/60)/24)+DATE(1970,1,1)</f>
        <v>42086.75</v>
      </c>
      <c r="T3738" s="12">
        <f>(((J3738/60)/60)/24)+DATE(1970,1,1)</f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>E3739/L3739</f>
        <v>37.5</v>
      </c>
      <c r="Q3739" t="str">
        <f t="shared" si="116"/>
        <v>theater</v>
      </c>
      <c r="R3739" t="str">
        <f t="shared" si="117"/>
        <v>plays</v>
      </c>
      <c r="S3739" s="12">
        <f>(((I3739/60)/60)/24)+DATE(1970,1,1)</f>
        <v>42320.290972222225</v>
      </c>
      <c r="T3739" s="12">
        <f>(((J3739/60)/60)/24)+DATE(1970,1,1)</f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>E3740/L3740</f>
        <v>45</v>
      </c>
      <c r="Q3740" t="str">
        <f t="shared" si="116"/>
        <v>theater</v>
      </c>
      <c r="R3740" t="str">
        <f t="shared" si="117"/>
        <v>plays</v>
      </c>
      <c r="S3740" s="12">
        <f>(((I3740/60)/60)/24)+DATE(1970,1,1)</f>
        <v>41835.916666666664</v>
      </c>
      <c r="T3740" s="12">
        <f>(((J3740/60)/60)/24)+DATE(1970,1,1)</f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>E3741/L3741</f>
        <v>100.625</v>
      </c>
      <c r="Q3741" t="str">
        <f t="shared" si="116"/>
        <v>theater</v>
      </c>
      <c r="R3741" t="str">
        <f t="shared" si="117"/>
        <v>plays</v>
      </c>
      <c r="S3741" s="12">
        <f>(((I3741/60)/60)/24)+DATE(1970,1,1)</f>
        <v>42568.449861111112</v>
      </c>
      <c r="T3741" s="12">
        <f>(((J3741/60)/60)/24)+DATE(1970,1,1)</f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>E3742/L3742</f>
        <v>25.571428571428573</v>
      </c>
      <c r="Q3742" t="str">
        <f t="shared" si="116"/>
        <v>theater</v>
      </c>
      <c r="R3742" t="str">
        <f t="shared" si="117"/>
        <v>plays</v>
      </c>
      <c r="S3742" s="12">
        <f>(((I3742/60)/60)/24)+DATE(1970,1,1)</f>
        <v>41863.079143518517</v>
      </c>
      <c r="T3742" s="12">
        <f>(((J3742/60)/60)/24)+DATE(1970,1,1)</f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>E3743/L3743</f>
        <v>#DIV/0!</v>
      </c>
      <c r="Q3743" t="str">
        <f t="shared" si="116"/>
        <v>theater</v>
      </c>
      <c r="R3743" t="str">
        <f t="shared" si="117"/>
        <v>plays</v>
      </c>
      <c r="S3743" s="12">
        <f>(((I3743/60)/60)/24)+DATE(1970,1,1)</f>
        <v>42355.920717592591</v>
      </c>
      <c r="T3743" s="12">
        <f>(((J3743/60)/60)/24)+DATE(1970,1,1)</f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>E3744/L3744</f>
        <v>25</v>
      </c>
      <c r="Q3744" t="str">
        <f t="shared" si="116"/>
        <v>theater</v>
      </c>
      <c r="R3744" t="str">
        <f t="shared" si="117"/>
        <v>plays</v>
      </c>
      <c r="S3744" s="12">
        <f>(((I3744/60)/60)/24)+DATE(1970,1,1)</f>
        <v>41888.214629629627</v>
      </c>
      <c r="T3744" s="12">
        <f>(((J3744/60)/60)/24)+DATE(1970,1,1)</f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>E3745/L3745</f>
        <v>#DIV/0!</v>
      </c>
      <c r="Q3745" t="str">
        <f t="shared" si="116"/>
        <v>theater</v>
      </c>
      <c r="R3745" t="str">
        <f t="shared" si="117"/>
        <v>plays</v>
      </c>
      <c r="S3745" s="12">
        <f>(((I3745/60)/60)/24)+DATE(1970,1,1)</f>
        <v>41823.710231481484</v>
      </c>
      <c r="T3745" s="12">
        <f>(((J3745/60)/60)/24)+DATE(1970,1,1)</f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>E3746/L3746</f>
        <v>#DIV/0!</v>
      </c>
      <c r="Q3746" t="str">
        <f t="shared" si="116"/>
        <v>theater</v>
      </c>
      <c r="R3746" t="str">
        <f t="shared" si="117"/>
        <v>plays</v>
      </c>
      <c r="S3746" s="12">
        <f>(((I3746/60)/60)/24)+DATE(1970,1,1)</f>
        <v>41825.165972222225</v>
      </c>
      <c r="T3746" s="12">
        <f>(((J3746/60)/60)/24)+DATE(1970,1,1)</f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>E3747/L3747</f>
        <v>10</v>
      </c>
      <c r="Q3747" t="str">
        <f t="shared" si="116"/>
        <v>theater</v>
      </c>
      <c r="R3747" t="str">
        <f t="shared" si="117"/>
        <v>plays</v>
      </c>
      <c r="S3747" s="12">
        <f>(((I3747/60)/60)/24)+DATE(1970,1,1)</f>
        <v>41861.697939814818</v>
      </c>
      <c r="T3747" s="12">
        <f>(((J3747/60)/60)/24)+DATE(1970,1,1)</f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>E3748/L3748</f>
        <v>202</v>
      </c>
      <c r="Q3748" t="str">
        <f t="shared" si="116"/>
        <v>theater</v>
      </c>
      <c r="R3748" t="str">
        <f t="shared" si="117"/>
        <v>plays</v>
      </c>
      <c r="S3748" s="12">
        <f>(((I3748/60)/60)/24)+DATE(1970,1,1)</f>
        <v>42651.389340277776</v>
      </c>
      <c r="T3748" s="12">
        <f>(((J3748/60)/60)/24)+DATE(1970,1,1)</f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>E3749/L3749</f>
        <v>25</v>
      </c>
      <c r="Q3749" t="str">
        <f t="shared" si="116"/>
        <v>theater</v>
      </c>
      <c r="R3749" t="str">
        <f t="shared" si="117"/>
        <v>plays</v>
      </c>
      <c r="S3749" s="12">
        <f>(((I3749/60)/60)/24)+DATE(1970,1,1)</f>
        <v>42190.957638888889</v>
      </c>
      <c r="T3749" s="12">
        <f>(((J3749/60)/60)/24)+DATE(1970,1,1)</f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>E3750/L3750</f>
        <v>99.538461538461533</v>
      </c>
      <c r="Q3750" t="str">
        <f t="shared" si="116"/>
        <v>theater</v>
      </c>
      <c r="R3750" t="str">
        <f t="shared" si="117"/>
        <v>musical</v>
      </c>
      <c r="S3750" s="12">
        <f>(((I3750/60)/60)/24)+DATE(1970,1,1)</f>
        <v>42416.249305555553</v>
      </c>
      <c r="T3750" s="12">
        <f>(((J3750/60)/60)/24)+DATE(1970,1,1)</f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>E3751/L3751</f>
        <v>75</v>
      </c>
      <c r="Q3751" t="str">
        <f t="shared" si="116"/>
        <v>theater</v>
      </c>
      <c r="R3751" t="str">
        <f t="shared" si="117"/>
        <v>musical</v>
      </c>
      <c r="S3751" s="12">
        <f>(((I3751/60)/60)/24)+DATE(1970,1,1)</f>
        <v>42489.165972222225</v>
      </c>
      <c r="T3751" s="12">
        <f>(((J3751/60)/60)/24)+DATE(1970,1,1)</f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>E3752/L3752</f>
        <v>215.25</v>
      </c>
      <c r="Q3752" t="str">
        <f t="shared" si="116"/>
        <v>theater</v>
      </c>
      <c r="R3752" t="str">
        <f t="shared" si="117"/>
        <v>musical</v>
      </c>
      <c r="S3752" s="12">
        <f>(((I3752/60)/60)/24)+DATE(1970,1,1)</f>
        <v>42045.332638888889</v>
      </c>
      <c r="T3752" s="12">
        <f>(((J3752/60)/60)/24)+DATE(1970,1,1)</f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>E3753/L3753</f>
        <v>120.54545454545455</v>
      </c>
      <c r="Q3753" t="str">
        <f t="shared" si="116"/>
        <v>theater</v>
      </c>
      <c r="R3753" t="str">
        <f t="shared" si="117"/>
        <v>musical</v>
      </c>
      <c r="S3753" s="12">
        <f>(((I3753/60)/60)/24)+DATE(1970,1,1)</f>
        <v>42462.993900462956</v>
      </c>
      <c r="T3753" s="12">
        <f>(((J3753/60)/60)/24)+DATE(1970,1,1)</f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>E3754/L3754</f>
        <v>37.666666666666664</v>
      </c>
      <c r="Q3754" t="str">
        <f t="shared" si="116"/>
        <v>theater</v>
      </c>
      <c r="R3754" t="str">
        <f t="shared" si="117"/>
        <v>musical</v>
      </c>
      <c r="S3754" s="12">
        <f>(((I3754/60)/60)/24)+DATE(1970,1,1)</f>
        <v>42659.875</v>
      </c>
      <c r="T3754" s="12">
        <f>(((J3754/60)/60)/24)+DATE(1970,1,1)</f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>E3755/L3755</f>
        <v>172.23333333333332</v>
      </c>
      <c r="Q3755" t="str">
        <f t="shared" si="116"/>
        <v>theater</v>
      </c>
      <c r="R3755" t="str">
        <f t="shared" si="117"/>
        <v>musical</v>
      </c>
      <c r="S3755" s="12">
        <f>(((I3755/60)/60)/24)+DATE(1970,1,1)</f>
        <v>42158</v>
      </c>
      <c r="T3755" s="12">
        <f>(((J3755/60)/60)/24)+DATE(1970,1,1)</f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>E3756/L3756</f>
        <v>111.11111111111111</v>
      </c>
      <c r="Q3756" t="str">
        <f t="shared" si="116"/>
        <v>theater</v>
      </c>
      <c r="R3756" t="str">
        <f t="shared" si="117"/>
        <v>musical</v>
      </c>
      <c r="S3756" s="12">
        <f>(((I3756/60)/60)/24)+DATE(1970,1,1)</f>
        <v>41846.207638888889</v>
      </c>
      <c r="T3756" s="12">
        <f>(((J3756/60)/60)/24)+DATE(1970,1,1)</f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>E3757/L3757</f>
        <v>25.464285714285715</v>
      </c>
      <c r="Q3757" t="str">
        <f t="shared" si="116"/>
        <v>theater</v>
      </c>
      <c r="R3757" t="str">
        <f t="shared" si="117"/>
        <v>musical</v>
      </c>
      <c r="S3757" s="12">
        <f>(((I3757/60)/60)/24)+DATE(1970,1,1)</f>
        <v>42475.866979166662</v>
      </c>
      <c r="T3757" s="12">
        <f>(((J3757/60)/60)/24)+DATE(1970,1,1)</f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>E3758/L3758</f>
        <v>267.64705882352939</v>
      </c>
      <c r="Q3758" t="str">
        <f t="shared" si="116"/>
        <v>theater</v>
      </c>
      <c r="R3758" t="str">
        <f t="shared" si="117"/>
        <v>musical</v>
      </c>
      <c r="S3758" s="12">
        <f>(((I3758/60)/60)/24)+DATE(1970,1,1)</f>
        <v>41801.814791666664</v>
      </c>
      <c r="T3758" s="12">
        <f>(((J3758/60)/60)/24)+DATE(1970,1,1)</f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>E3759/L3759</f>
        <v>75.959999999999994</v>
      </c>
      <c r="Q3759" t="str">
        <f t="shared" si="116"/>
        <v>theater</v>
      </c>
      <c r="R3759" t="str">
        <f t="shared" si="117"/>
        <v>musical</v>
      </c>
      <c r="S3759" s="12">
        <f>(((I3759/60)/60)/24)+DATE(1970,1,1)</f>
        <v>41974.850868055553</v>
      </c>
      <c r="T3759" s="12">
        <f>(((J3759/60)/60)/24)+DATE(1970,1,1)</f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>E3760/L3760</f>
        <v>59.03846153846154</v>
      </c>
      <c r="Q3760" t="str">
        <f t="shared" si="116"/>
        <v>theater</v>
      </c>
      <c r="R3760" t="str">
        <f t="shared" si="117"/>
        <v>musical</v>
      </c>
      <c r="S3760" s="12">
        <f>(((I3760/60)/60)/24)+DATE(1970,1,1)</f>
        <v>41778.208333333336</v>
      </c>
      <c r="T3760" s="12">
        <f>(((J3760/60)/60)/24)+DATE(1970,1,1)</f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>E3761/L3761</f>
        <v>50.111022727272733</v>
      </c>
      <c r="Q3761" t="str">
        <f t="shared" si="116"/>
        <v>theater</v>
      </c>
      <c r="R3761" t="str">
        <f t="shared" si="117"/>
        <v>musical</v>
      </c>
      <c r="S3761" s="12">
        <f>(((I3761/60)/60)/24)+DATE(1970,1,1)</f>
        <v>42242.108252314814</v>
      </c>
      <c r="T3761" s="12">
        <f>(((J3761/60)/60)/24)+DATE(1970,1,1)</f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>E3762/L3762</f>
        <v>55.502967032967035</v>
      </c>
      <c r="Q3762" t="str">
        <f t="shared" si="116"/>
        <v>theater</v>
      </c>
      <c r="R3762" t="str">
        <f t="shared" si="117"/>
        <v>musical</v>
      </c>
      <c r="S3762" s="12">
        <f>(((I3762/60)/60)/24)+DATE(1970,1,1)</f>
        <v>41764.525300925925</v>
      </c>
      <c r="T3762" s="12">
        <f>(((J3762/60)/60)/24)+DATE(1970,1,1)</f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>E3763/L3763</f>
        <v>166.66666666666666</v>
      </c>
      <c r="Q3763" t="str">
        <f t="shared" si="116"/>
        <v>theater</v>
      </c>
      <c r="R3763" t="str">
        <f t="shared" si="117"/>
        <v>musical</v>
      </c>
      <c r="S3763" s="12">
        <f>(((I3763/60)/60)/24)+DATE(1970,1,1)</f>
        <v>42226.958333333328</v>
      </c>
      <c r="T3763" s="12">
        <f>(((J3763/60)/60)/24)+DATE(1970,1,1)</f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>E3764/L3764</f>
        <v>47.428571428571431</v>
      </c>
      <c r="Q3764" t="str">
        <f t="shared" si="116"/>
        <v>theater</v>
      </c>
      <c r="R3764" t="str">
        <f t="shared" si="117"/>
        <v>musical</v>
      </c>
      <c r="S3764" s="12">
        <f>(((I3764/60)/60)/24)+DATE(1970,1,1)</f>
        <v>42218.813530092593</v>
      </c>
      <c r="T3764" s="12">
        <f>(((J3764/60)/60)/24)+DATE(1970,1,1)</f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>E3765/L3765</f>
        <v>64.935064935064929</v>
      </c>
      <c r="Q3765" t="str">
        <f t="shared" si="116"/>
        <v>theater</v>
      </c>
      <c r="R3765" t="str">
        <f t="shared" si="117"/>
        <v>musical</v>
      </c>
      <c r="S3765" s="12">
        <f>(((I3765/60)/60)/24)+DATE(1970,1,1)</f>
        <v>42095.708634259259</v>
      </c>
      <c r="T3765" s="12">
        <f>(((J3765/60)/60)/24)+DATE(1970,1,1)</f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>E3766/L3766</f>
        <v>55.555555555555557</v>
      </c>
      <c r="Q3766" t="str">
        <f t="shared" si="116"/>
        <v>theater</v>
      </c>
      <c r="R3766" t="str">
        <f t="shared" si="117"/>
        <v>musical</v>
      </c>
      <c r="S3766" s="12">
        <f>(((I3766/60)/60)/24)+DATE(1970,1,1)</f>
        <v>42519.024999999994</v>
      </c>
      <c r="T3766" s="12">
        <f>(((J3766/60)/60)/24)+DATE(1970,1,1)</f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>E3767/L3767</f>
        <v>74.224299065420567</v>
      </c>
      <c r="Q3767" t="str">
        <f t="shared" si="116"/>
        <v>theater</v>
      </c>
      <c r="R3767" t="str">
        <f t="shared" si="117"/>
        <v>musical</v>
      </c>
      <c r="S3767" s="12">
        <f>(((I3767/60)/60)/24)+DATE(1970,1,1)</f>
        <v>41850.776412037041</v>
      </c>
      <c r="T3767" s="12">
        <f>(((J3767/60)/60)/24)+DATE(1970,1,1)</f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>E3768/L3768</f>
        <v>106.9271875</v>
      </c>
      <c r="Q3768" t="str">
        <f t="shared" si="116"/>
        <v>theater</v>
      </c>
      <c r="R3768" t="str">
        <f t="shared" si="117"/>
        <v>musical</v>
      </c>
      <c r="S3768" s="12">
        <f>(((I3768/60)/60)/24)+DATE(1970,1,1)</f>
        <v>41823.167187500003</v>
      </c>
      <c r="T3768" s="12">
        <f>(((J3768/60)/60)/24)+DATE(1970,1,1)</f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>E3769/L3769</f>
        <v>41.696428571428569</v>
      </c>
      <c r="Q3769" t="str">
        <f t="shared" si="116"/>
        <v>theater</v>
      </c>
      <c r="R3769" t="str">
        <f t="shared" si="117"/>
        <v>musical</v>
      </c>
      <c r="S3769" s="12">
        <f>(((I3769/60)/60)/24)+DATE(1970,1,1)</f>
        <v>42064.207638888889</v>
      </c>
      <c r="T3769" s="12">
        <f>(((J3769/60)/60)/24)+DATE(1970,1,1)</f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>E3770/L3770</f>
        <v>74.243275862068955</v>
      </c>
      <c r="Q3770" t="str">
        <f t="shared" si="116"/>
        <v>theater</v>
      </c>
      <c r="R3770" t="str">
        <f t="shared" si="117"/>
        <v>musical</v>
      </c>
      <c r="S3770" s="12">
        <f>(((I3770/60)/60)/24)+DATE(1970,1,1)</f>
        <v>41802.727893518517</v>
      </c>
      <c r="T3770" s="12">
        <f>(((J3770/60)/60)/24)+DATE(1970,1,1)</f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>E3771/L3771</f>
        <v>73.333333333333329</v>
      </c>
      <c r="Q3771" t="str">
        <f t="shared" si="116"/>
        <v>theater</v>
      </c>
      <c r="R3771" t="str">
        <f t="shared" si="117"/>
        <v>musical</v>
      </c>
      <c r="S3771" s="12">
        <f>(((I3771/60)/60)/24)+DATE(1970,1,1)</f>
        <v>42475.598136574074</v>
      </c>
      <c r="T3771" s="12">
        <f>(((J3771/60)/60)/24)+DATE(1970,1,1)</f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>E3772/L3772</f>
        <v>100</v>
      </c>
      <c r="Q3772" t="str">
        <f t="shared" si="116"/>
        <v>theater</v>
      </c>
      <c r="R3772" t="str">
        <f t="shared" si="117"/>
        <v>musical</v>
      </c>
      <c r="S3772" s="12">
        <f>(((I3772/60)/60)/24)+DATE(1970,1,1)</f>
        <v>42168.930671296301</v>
      </c>
      <c r="T3772" s="12">
        <f>(((J3772/60)/60)/24)+DATE(1970,1,1)</f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>E3773/L3773</f>
        <v>38.421052631578945</v>
      </c>
      <c r="Q3773" t="str">
        <f t="shared" si="116"/>
        <v>theater</v>
      </c>
      <c r="R3773" t="str">
        <f t="shared" si="117"/>
        <v>musical</v>
      </c>
      <c r="S3773" s="12">
        <f>(((I3773/60)/60)/24)+DATE(1970,1,1)</f>
        <v>42508</v>
      </c>
      <c r="T3773" s="12">
        <f>(((J3773/60)/60)/24)+DATE(1970,1,1)</f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>E3774/L3774</f>
        <v>166.96969696969697</v>
      </c>
      <c r="Q3774" t="str">
        <f t="shared" si="116"/>
        <v>theater</v>
      </c>
      <c r="R3774" t="str">
        <f t="shared" si="117"/>
        <v>musical</v>
      </c>
      <c r="S3774" s="12">
        <f>(((I3774/60)/60)/24)+DATE(1970,1,1)</f>
        <v>42703.25</v>
      </c>
      <c r="T3774" s="12">
        <f>(((J3774/60)/60)/24)+DATE(1970,1,1)</f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>E3775/L3775</f>
        <v>94.912280701754383</v>
      </c>
      <c r="Q3775" t="str">
        <f t="shared" si="116"/>
        <v>theater</v>
      </c>
      <c r="R3775" t="str">
        <f t="shared" si="117"/>
        <v>musical</v>
      </c>
      <c r="S3775" s="12">
        <f>(((I3775/60)/60)/24)+DATE(1970,1,1)</f>
        <v>42689.088888888888</v>
      </c>
      <c r="T3775" s="12">
        <f>(((J3775/60)/60)/24)+DATE(1970,1,1)</f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>E3776/L3776</f>
        <v>100</v>
      </c>
      <c r="Q3776" t="str">
        <f t="shared" si="116"/>
        <v>theater</v>
      </c>
      <c r="R3776" t="str">
        <f t="shared" si="117"/>
        <v>musical</v>
      </c>
      <c r="S3776" s="12">
        <f>(((I3776/60)/60)/24)+DATE(1970,1,1)</f>
        <v>42103.792303240742</v>
      </c>
      <c r="T3776" s="12">
        <f>(((J3776/60)/60)/24)+DATE(1970,1,1)</f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>E3777/L3777</f>
        <v>143.21428571428572</v>
      </c>
      <c r="Q3777" t="str">
        <f t="shared" si="116"/>
        <v>theater</v>
      </c>
      <c r="R3777" t="str">
        <f t="shared" si="117"/>
        <v>musical</v>
      </c>
      <c r="S3777" s="12">
        <f>(((I3777/60)/60)/24)+DATE(1970,1,1)</f>
        <v>42103.166666666672</v>
      </c>
      <c r="T3777" s="12">
        <f>(((J3777/60)/60)/24)+DATE(1970,1,1)</f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>E3778/L3778</f>
        <v>90.819148936170208</v>
      </c>
      <c r="Q3778" t="str">
        <f t="shared" si="116"/>
        <v>theater</v>
      </c>
      <c r="R3778" t="str">
        <f t="shared" si="117"/>
        <v>musical</v>
      </c>
      <c r="S3778" s="12">
        <f>(((I3778/60)/60)/24)+DATE(1970,1,1)</f>
        <v>41852.041666666664</v>
      </c>
      <c r="T3778" s="12">
        <f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>E3779/L3779</f>
        <v>48.542372881355931</v>
      </c>
      <c r="Q3779" t="str">
        <f t="shared" ref="Q3779:Q3842" si="118">LEFT(N3779, SEARCH("/",N3779,1)-1)</f>
        <v>theater</v>
      </c>
      <c r="R3779" t="str">
        <f t="shared" ref="R3779:R3842" si="119">RIGHT(N3779,LEN(N3779) - SEARCH("/", N3779, SEARCH("/", N3779) - 1))</f>
        <v>musical</v>
      </c>
      <c r="S3779" s="12">
        <f>(((I3779/60)/60)/24)+DATE(1970,1,1)</f>
        <v>41909.166666666664</v>
      </c>
      <c r="T3779" s="12">
        <f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>E3780/L3780</f>
        <v>70.027777777777771</v>
      </c>
      <c r="Q3780" t="str">
        <f t="shared" si="118"/>
        <v>theater</v>
      </c>
      <c r="R3780" t="str">
        <f t="shared" si="119"/>
        <v>musical</v>
      </c>
      <c r="S3780" s="12">
        <f>(((I3780/60)/60)/24)+DATE(1970,1,1)</f>
        <v>42049.819212962961</v>
      </c>
      <c r="T3780" s="12">
        <f>(((J3780/60)/60)/24)+DATE(1970,1,1)</f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>E3781/L3781</f>
        <v>135.62608695652173</v>
      </c>
      <c r="Q3781" t="str">
        <f t="shared" si="118"/>
        <v>theater</v>
      </c>
      <c r="R3781" t="str">
        <f t="shared" si="119"/>
        <v>musical</v>
      </c>
      <c r="S3781" s="12">
        <f>(((I3781/60)/60)/24)+DATE(1970,1,1)</f>
        <v>42455.693750000006</v>
      </c>
      <c r="T3781" s="12">
        <f>(((J3781/60)/60)/24)+DATE(1970,1,1)</f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>E3782/L3782</f>
        <v>100</v>
      </c>
      <c r="Q3782" t="str">
        <f t="shared" si="118"/>
        <v>theater</v>
      </c>
      <c r="R3782" t="str">
        <f t="shared" si="119"/>
        <v>musical</v>
      </c>
      <c r="S3782" s="12">
        <f>(((I3782/60)/60)/24)+DATE(1970,1,1)</f>
        <v>42198.837499999994</v>
      </c>
      <c r="T3782" s="12">
        <f>(((J3782/60)/60)/24)+DATE(1970,1,1)</f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>E3783/L3783</f>
        <v>94.90384615384616</v>
      </c>
      <c r="Q3783" t="str">
        <f t="shared" si="118"/>
        <v>theater</v>
      </c>
      <c r="R3783" t="str">
        <f t="shared" si="119"/>
        <v>musical</v>
      </c>
      <c r="S3783" s="12">
        <f>(((I3783/60)/60)/24)+DATE(1970,1,1)</f>
        <v>41890.882928240739</v>
      </c>
      <c r="T3783" s="12">
        <f>(((J3783/60)/60)/24)+DATE(1970,1,1)</f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>E3784/L3784</f>
        <v>75.370370370370367</v>
      </c>
      <c r="Q3784" t="str">
        <f t="shared" si="118"/>
        <v>theater</v>
      </c>
      <c r="R3784" t="str">
        <f t="shared" si="119"/>
        <v>musical</v>
      </c>
      <c r="S3784" s="12">
        <f>(((I3784/60)/60)/24)+DATE(1970,1,1)</f>
        <v>42575.958333333328</v>
      </c>
      <c r="T3784" s="12">
        <f>(((J3784/60)/60)/24)+DATE(1970,1,1)</f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>E3785/L3785</f>
        <v>64.458333333333329</v>
      </c>
      <c r="Q3785" t="str">
        <f t="shared" si="118"/>
        <v>theater</v>
      </c>
      <c r="R3785" t="str">
        <f t="shared" si="119"/>
        <v>musical</v>
      </c>
      <c r="S3785" s="12">
        <f>(((I3785/60)/60)/24)+DATE(1970,1,1)</f>
        <v>42444.666666666672</v>
      </c>
      <c r="T3785" s="12">
        <f>(((J3785/60)/60)/24)+DATE(1970,1,1)</f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>E3786/L3786</f>
        <v>115</v>
      </c>
      <c r="Q3786" t="str">
        <f t="shared" si="118"/>
        <v>theater</v>
      </c>
      <c r="R3786" t="str">
        <f t="shared" si="119"/>
        <v>musical</v>
      </c>
      <c r="S3786" s="12">
        <f>(((I3786/60)/60)/24)+DATE(1970,1,1)</f>
        <v>42561.980694444443</v>
      </c>
      <c r="T3786" s="12">
        <f>(((J3786/60)/60)/24)+DATE(1970,1,1)</f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>E3787/L3787</f>
        <v>100.5</v>
      </c>
      <c r="Q3787" t="str">
        <f t="shared" si="118"/>
        <v>theater</v>
      </c>
      <c r="R3787" t="str">
        <f t="shared" si="119"/>
        <v>musical</v>
      </c>
      <c r="S3787" s="12">
        <f>(((I3787/60)/60)/24)+DATE(1970,1,1)</f>
        <v>42584.418749999997</v>
      </c>
      <c r="T3787" s="12">
        <f>(((J3787/60)/60)/24)+DATE(1970,1,1)</f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>E3788/L3788</f>
        <v>93.774647887323937</v>
      </c>
      <c r="Q3788" t="str">
        <f t="shared" si="118"/>
        <v>theater</v>
      </c>
      <c r="R3788" t="str">
        <f t="shared" si="119"/>
        <v>musical</v>
      </c>
      <c r="S3788" s="12">
        <f>(((I3788/60)/60)/24)+DATE(1970,1,1)</f>
        <v>42517.037905092591</v>
      </c>
      <c r="T3788" s="12">
        <f>(((J3788/60)/60)/24)+DATE(1970,1,1)</f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>E3789/L3789</f>
        <v>35.1</v>
      </c>
      <c r="Q3789" t="str">
        <f t="shared" si="118"/>
        <v>theater</v>
      </c>
      <c r="R3789" t="str">
        <f t="shared" si="119"/>
        <v>musical</v>
      </c>
      <c r="S3789" s="12">
        <f>(((I3789/60)/60)/24)+DATE(1970,1,1)</f>
        <v>42196.165972222225</v>
      </c>
      <c r="T3789" s="12">
        <f>(((J3789/60)/60)/24)+DATE(1970,1,1)</f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>E3790/L3790</f>
        <v>500</v>
      </c>
      <c r="Q3790" t="str">
        <f t="shared" si="118"/>
        <v>theater</v>
      </c>
      <c r="R3790" t="str">
        <f t="shared" si="119"/>
        <v>musical</v>
      </c>
      <c r="S3790" s="12">
        <f>(((I3790/60)/60)/24)+DATE(1970,1,1)</f>
        <v>42361.679166666669</v>
      </c>
      <c r="T3790" s="12">
        <f>(((J3790/60)/60)/24)+DATE(1970,1,1)</f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>E3791/L3791</f>
        <v>29</v>
      </c>
      <c r="Q3791" t="str">
        <f t="shared" si="118"/>
        <v>theater</v>
      </c>
      <c r="R3791" t="str">
        <f t="shared" si="119"/>
        <v>musical</v>
      </c>
      <c r="S3791" s="12">
        <f>(((I3791/60)/60)/24)+DATE(1970,1,1)</f>
        <v>42170.798819444448</v>
      </c>
      <c r="T3791" s="12">
        <f>(((J3791/60)/60)/24)+DATE(1970,1,1)</f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>E3792/L3792</f>
        <v>#DIV/0!</v>
      </c>
      <c r="Q3792" t="str">
        <f t="shared" si="118"/>
        <v>theater</v>
      </c>
      <c r="R3792" t="str">
        <f t="shared" si="119"/>
        <v>musical</v>
      </c>
      <c r="S3792" s="12">
        <f>(((I3792/60)/60)/24)+DATE(1970,1,1)</f>
        <v>42696.708599537036</v>
      </c>
      <c r="T3792" s="12">
        <f>(((J3792/60)/60)/24)+DATE(1970,1,1)</f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>E3793/L3793</f>
        <v>#DIV/0!</v>
      </c>
      <c r="Q3793" t="str">
        <f t="shared" si="118"/>
        <v>theater</v>
      </c>
      <c r="R3793" t="str">
        <f t="shared" si="119"/>
        <v>musical</v>
      </c>
      <c r="S3793" s="12">
        <f>(((I3793/60)/60)/24)+DATE(1970,1,1)</f>
        <v>41826.692037037035</v>
      </c>
      <c r="T3793" s="12">
        <f>(((J3793/60)/60)/24)+DATE(1970,1,1)</f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>E3794/L3794</f>
        <v>17.5</v>
      </c>
      <c r="Q3794" t="str">
        <f t="shared" si="118"/>
        <v>theater</v>
      </c>
      <c r="R3794" t="str">
        <f t="shared" si="119"/>
        <v>musical</v>
      </c>
      <c r="S3794" s="12">
        <f>(((I3794/60)/60)/24)+DATE(1970,1,1)</f>
        <v>42200.447013888886</v>
      </c>
      <c r="T3794" s="12">
        <f>(((J3794/60)/60)/24)+DATE(1970,1,1)</f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>E3795/L3795</f>
        <v>174</v>
      </c>
      <c r="Q3795" t="str">
        <f t="shared" si="118"/>
        <v>theater</v>
      </c>
      <c r="R3795" t="str">
        <f t="shared" si="119"/>
        <v>musical</v>
      </c>
      <c r="S3795" s="12">
        <f>(((I3795/60)/60)/24)+DATE(1970,1,1)</f>
        <v>41989.938993055555</v>
      </c>
      <c r="T3795" s="12">
        <f>(((J3795/60)/60)/24)+DATE(1970,1,1)</f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>E3796/L3796</f>
        <v>50</v>
      </c>
      <c r="Q3796" t="str">
        <f t="shared" si="118"/>
        <v>theater</v>
      </c>
      <c r="R3796" t="str">
        <f t="shared" si="119"/>
        <v>musical</v>
      </c>
      <c r="S3796" s="12">
        <f>(((I3796/60)/60)/24)+DATE(1970,1,1)</f>
        <v>42162.58048611111</v>
      </c>
      <c r="T3796" s="12">
        <f>(((J3796/60)/60)/24)+DATE(1970,1,1)</f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>E3797/L3797</f>
        <v>5</v>
      </c>
      <c r="Q3797" t="str">
        <f t="shared" si="118"/>
        <v>theater</v>
      </c>
      <c r="R3797" t="str">
        <f t="shared" si="119"/>
        <v>musical</v>
      </c>
      <c r="S3797" s="12">
        <f>(((I3797/60)/60)/24)+DATE(1970,1,1)</f>
        <v>42244.9375</v>
      </c>
      <c r="T3797" s="12">
        <f>(((J3797/60)/60)/24)+DATE(1970,1,1)</f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>E3798/L3798</f>
        <v>1</v>
      </c>
      <c r="Q3798" t="str">
        <f t="shared" si="118"/>
        <v>theater</v>
      </c>
      <c r="R3798" t="str">
        <f t="shared" si="119"/>
        <v>musical</v>
      </c>
      <c r="S3798" s="12">
        <f>(((I3798/60)/60)/24)+DATE(1970,1,1)</f>
        <v>42749.029583333337</v>
      </c>
      <c r="T3798" s="12">
        <f>(((J3798/60)/60)/24)+DATE(1970,1,1)</f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>E3799/L3799</f>
        <v>145.40540540540542</v>
      </c>
      <c r="Q3799" t="str">
        <f t="shared" si="118"/>
        <v>theater</v>
      </c>
      <c r="R3799" t="str">
        <f t="shared" si="119"/>
        <v>musical</v>
      </c>
      <c r="S3799" s="12">
        <f>(((I3799/60)/60)/24)+DATE(1970,1,1)</f>
        <v>42114.881539351853</v>
      </c>
      <c r="T3799" s="12">
        <f>(((J3799/60)/60)/24)+DATE(1970,1,1)</f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>E3800/L3800</f>
        <v>205</v>
      </c>
      <c r="Q3800" t="str">
        <f t="shared" si="118"/>
        <v>theater</v>
      </c>
      <c r="R3800" t="str">
        <f t="shared" si="119"/>
        <v>musical</v>
      </c>
      <c r="S3800" s="12">
        <f>(((I3800/60)/60)/24)+DATE(1970,1,1)</f>
        <v>41861.722777777781</v>
      </c>
      <c r="T3800" s="12">
        <f>(((J3800/60)/60)/24)+DATE(1970,1,1)</f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>E3801/L3801</f>
        <v>100.5</v>
      </c>
      <c r="Q3801" t="str">
        <f t="shared" si="118"/>
        <v>theater</v>
      </c>
      <c r="R3801" t="str">
        <f t="shared" si="119"/>
        <v>musical</v>
      </c>
      <c r="S3801" s="12">
        <f>(((I3801/60)/60)/24)+DATE(1970,1,1)</f>
        <v>42440.93105324074</v>
      </c>
      <c r="T3801" s="12">
        <f>(((J3801/60)/60)/24)+DATE(1970,1,1)</f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>E3802/L3802</f>
        <v>55.0625</v>
      </c>
      <c r="Q3802" t="str">
        <f t="shared" si="118"/>
        <v>theater</v>
      </c>
      <c r="R3802" t="str">
        <f t="shared" si="119"/>
        <v>musical</v>
      </c>
      <c r="S3802" s="12">
        <f>(((I3802/60)/60)/24)+DATE(1970,1,1)</f>
        <v>42015.207638888889</v>
      </c>
      <c r="T3802" s="12">
        <f>(((J3802/60)/60)/24)+DATE(1970,1,1)</f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>E3803/L3803</f>
        <v>47.333333333333336</v>
      </c>
      <c r="Q3803" t="str">
        <f t="shared" si="118"/>
        <v>theater</v>
      </c>
      <c r="R3803" t="str">
        <f t="shared" si="119"/>
        <v>musical</v>
      </c>
      <c r="S3803" s="12">
        <f>(((I3803/60)/60)/24)+DATE(1970,1,1)</f>
        <v>42006.676111111112</v>
      </c>
      <c r="T3803" s="12">
        <f>(((J3803/60)/60)/24)+DATE(1970,1,1)</f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>E3804/L3804</f>
        <v>#DIV/0!</v>
      </c>
      <c r="Q3804" t="str">
        <f t="shared" si="118"/>
        <v>theater</v>
      </c>
      <c r="R3804" t="str">
        <f t="shared" si="119"/>
        <v>musical</v>
      </c>
      <c r="S3804" s="12">
        <f>(((I3804/60)/60)/24)+DATE(1970,1,1)</f>
        <v>42299.126226851848</v>
      </c>
      <c r="T3804" s="12">
        <f>(((J3804/60)/60)/24)+DATE(1970,1,1)</f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>E3805/L3805</f>
        <v>58.95</v>
      </c>
      <c r="Q3805" t="str">
        <f t="shared" si="118"/>
        <v>theater</v>
      </c>
      <c r="R3805" t="str">
        <f t="shared" si="119"/>
        <v>musical</v>
      </c>
      <c r="S3805" s="12">
        <f>(((I3805/60)/60)/24)+DATE(1970,1,1)</f>
        <v>42433.971851851849</v>
      </c>
      <c r="T3805" s="12">
        <f>(((J3805/60)/60)/24)+DATE(1970,1,1)</f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>E3806/L3806</f>
        <v>#DIV/0!</v>
      </c>
      <c r="Q3806" t="str">
        <f t="shared" si="118"/>
        <v>theater</v>
      </c>
      <c r="R3806" t="str">
        <f t="shared" si="119"/>
        <v>musical</v>
      </c>
      <c r="S3806" s="12">
        <f>(((I3806/60)/60)/24)+DATE(1970,1,1)</f>
        <v>42582.291666666672</v>
      </c>
      <c r="T3806" s="12">
        <f>(((J3806/60)/60)/24)+DATE(1970,1,1)</f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>E3807/L3807</f>
        <v>1.5</v>
      </c>
      <c r="Q3807" t="str">
        <f t="shared" si="118"/>
        <v>theater</v>
      </c>
      <c r="R3807" t="str">
        <f t="shared" si="119"/>
        <v>musical</v>
      </c>
      <c r="S3807" s="12">
        <f>(((I3807/60)/60)/24)+DATE(1970,1,1)</f>
        <v>41909.887037037035</v>
      </c>
      <c r="T3807" s="12">
        <f>(((J3807/60)/60)/24)+DATE(1970,1,1)</f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>E3808/L3808</f>
        <v>5</v>
      </c>
      <c r="Q3808" t="str">
        <f t="shared" si="118"/>
        <v>theater</v>
      </c>
      <c r="R3808" t="str">
        <f t="shared" si="119"/>
        <v>musical</v>
      </c>
      <c r="S3808" s="12">
        <f>(((I3808/60)/60)/24)+DATE(1970,1,1)</f>
        <v>41819.259039351848</v>
      </c>
      <c r="T3808" s="12">
        <f>(((J3808/60)/60)/24)+DATE(1970,1,1)</f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>E3809/L3809</f>
        <v>50.555555555555557</v>
      </c>
      <c r="Q3809" t="str">
        <f t="shared" si="118"/>
        <v>theater</v>
      </c>
      <c r="R3809" t="str">
        <f t="shared" si="119"/>
        <v>musical</v>
      </c>
      <c r="S3809" s="12">
        <f>(((I3809/60)/60)/24)+DATE(1970,1,1)</f>
        <v>42097.909016203703</v>
      </c>
      <c r="T3809" s="12">
        <f>(((J3809/60)/60)/24)+DATE(1970,1,1)</f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>E3810/L3810</f>
        <v>41.666666666666664</v>
      </c>
      <c r="Q3810" t="str">
        <f t="shared" si="118"/>
        <v>theater</v>
      </c>
      <c r="R3810" t="str">
        <f t="shared" si="119"/>
        <v>plays</v>
      </c>
      <c r="S3810" s="12">
        <f>(((I3810/60)/60)/24)+DATE(1970,1,1)</f>
        <v>42119.412256944444</v>
      </c>
      <c r="T3810" s="12">
        <f>(((J3810/60)/60)/24)+DATE(1970,1,1)</f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>E3811/L3811</f>
        <v>53.289473684210527</v>
      </c>
      <c r="Q3811" t="str">
        <f t="shared" si="118"/>
        <v>theater</v>
      </c>
      <c r="R3811" t="str">
        <f t="shared" si="119"/>
        <v>plays</v>
      </c>
      <c r="S3811" s="12">
        <f>(((I3811/60)/60)/24)+DATE(1970,1,1)</f>
        <v>41850.958333333336</v>
      </c>
      <c r="T3811" s="12">
        <f>(((J3811/60)/60)/24)+DATE(1970,1,1)</f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>E3812/L3812</f>
        <v>70.230769230769226</v>
      </c>
      <c r="Q3812" t="str">
        <f t="shared" si="118"/>
        <v>theater</v>
      </c>
      <c r="R3812" t="str">
        <f t="shared" si="119"/>
        <v>plays</v>
      </c>
      <c r="S3812" s="12">
        <f>(((I3812/60)/60)/24)+DATE(1970,1,1)</f>
        <v>42084.807384259257</v>
      </c>
      <c r="T3812" s="12">
        <f>(((J3812/60)/60)/24)+DATE(1970,1,1)</f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>E3813/L3813</f>
        <v>43.421052631578945</v>
      </c>
      <c r="Q3813" t="str">
        <f t="shared" si="118"/>
        <v>theater</v>
      </c>
      <c r="R3813" t="str">
        <f t="shared" si="119"/>
        <v>plays</v>
      </c>
      <c r="S3813" s="12">
        <f>(((I3813/60)/60)/24)+DATE(1970,1,1)</f>
        <v>42521.458333333328</v>
      </c>
      <c r="T3813" s="12">
        <f>(((J3813/60)/60)/24)+DATE(1970,1,1)</f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>E3814/L3814</f>
        <v>199.18181818181819</v>
      </c>
      <c r="Q3814" t="str">
        <f t="shared" si="118"/>
        <v>theater</v>
      </c>
      <c r="R3814" t="str">
        <f t="shared" si="119"/>
        <v>plays</v>
      </c>
      <c r="S3814" s="12">
        <f>(((I3814/60)/60)/24)+DATE(1970,1,1)</f>
        <v>42156.165972222225</v>
      </c>
      <c r="T3814" s="12">
        <f>(((J3814/60)/60)/24)+DATE(1970,1,1)</f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>E3815/L3815</f>
        <v>78.518148148148143</v>
      </c>
      <c r="Q3815" t="str">
        <f t="shared" si="118"/>
        <v>theater</v>
      </c>
      <c r="R3815" t="str">
        <f t="shared" si="119"/>
        <v>plays</v>
      </c>
      <c r="S3815" s="12">
        <f>(((I3815/60)/60)/24)+DATE(1970,1,1)</f>
        <v>42535.904861111107</v>
      </c>
      <c r="T3815" s="12">
        <f>(((J3815/60)/60)/24)+DATE(1970,1,1)</f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>E3816/L3816</f>
        <v>61.823529411764703</v>
      </c>
      <c r="Q3816" t="str">
        <f t="shared" si="118"/>
        <v>theater</v>
      </c>
      <c r="R3816" t="str">
        <f t="shared" si="119"/>
        <v>plays</v>
      </c>
      <c r="S3816" s="12">
        <f>(((I3816/60)/60)/24)+DATE(1970,1,1)</f>
        <v>42095.165972222225</v>
      </c>
      <c r="T3816" s="12">
        <f>(((J3816/60)/60)/24)+DATE(1970,1,1)</f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>E3817/L3817</f>
        <v>50.000500000000002</v>
      </c>
      <c r="Q3817" t="str">
        <f t="shared" si="118"/>
        <v>theater</v>
      </c>
      <c r="R3817" t="str">
        <f t="shared" si="119"/>
        <v>plays</v>
      </c>
      <c r="S3817" s="12">
        <f>(((I3817/60)/60)/24)+DATE(1970,1,1)</f>
        <v>42236.958333333328</v>
      </c>
      <c r="T3817" s="12">
        <f>(((J3817/60)/60)/24)+DATE(1970,1,1)</f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>E3818/L3818</f>
        <v>48.339729729729726</v>
      </c>
      <c r="Q3818" t="str">
        <f t="shared" si="118"/>
        <v>theater</v>
      </c>
      <c r="R3818" t="str">
        <f t="shared" si="119"/>
        <v>plays</v>
      </c>
      <c r="S3818" s="12">
        <f>(((I3818/60)/60)/24)+DATE(1970,1,1)</f>
        <v>41837.690081018518</v>
      </c>
      <c r="T3818" s="12">
        <f>(((J3818/60)/60)/24)+DATE(1970,1,1)</f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>E3819/L3819</f>
        <v>107.25</v>
      </c>
      <c r="Q3819" t="str">
        <f t="shared" si="118"/>
        <v>theater</v>
      </c>
      <c r="R3819" t="str">
        <f t="shared" si="119"/>
        <v>plays</v>
      </c>
      <c r="S3819" s="12">
        <f>(((I3819/60)/60)/24)+DATE(1970,1,1)</f>
        <v>42301.165972222225</v>
      </c>
      <c r="T3819" s="12">
        <f>(((J3819/60)/60)/24)+DATE(1970,1,1)</f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>E3820/L3820</f>
        <v>57</v>
      </c>
      <c r="Q3820" t="str">
        <f t="shared" si="118"/>
        <v>theater</v>
      </c>
      <c r="R3820" t="str">
        <f t="shared" si="119"/>
        <v>plays</v>
      </c>
      <c r="S3820" s="12">
        <f>(((I3820/60)/60)/24)+DATE(1970,1,1)</f>
        <v>42075.800717592589</v>
      </c>
      <c r="T3820" s="12">
        <f>(((J3820/60)/60)/24)+DATE(1970,1,1)</f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>E3821/L3821</f>
        <v>40.92307692307692</v>
      </c>
      <c r="Q3821" t="str">
        <f t="shared" si="118"/>
        <v>theater</v>
      </c>
      <c r="R3821" t="str">
        <f t="shared" si="119"/>
        <v>plays</v>
      </c>
      <c r="S3821" s="12">
        <f>(((I3821/60)/60)/24)+DATE(1970,1,1)</f>
        <v>42202.876388888893</v>
      </c>
      <c r="T3821" s="12">
        <f>(((J3821/60)/60)/24)+DATE(1970,1,1)</f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>E3822/L3822</f>
        <v>21.5</v>
      </c>
      <c r="Q3822" t="str">
        <f t="shared" si="118"/>
        <v>theater</v>
      </c>
      <c r="R3822" t="str">
        <f t="shared" si="119"/>
        <v>plays</v>
      </c>
      <c r="S3822" s="12">
        <f>(((I3822/60)/60)/24)+DATE(1970,1,1)</f>
        <v>42190.651817129634</v>
      </c>
      <c r="T3822" s="12">
        <f>(((J3822/60)/60)/24)+DATE(1970,1,1)</f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>E3823/L3823</f>
        <v>79.543478260869563</v>
      </c>
      <c r="Q3823" t="str">
        <f t="shared" si="118"/>
        <v>theater</v>
      </c>
      <c r="R3823" t="str">
        <f t="shared" si="119"/>
        <v>plays</v>
      </c>
      <c r="S3823" s="12">
        <f>(((I3823/60)/60)/24)+DATE(1970,1,1)</f>
        <v>42373.180636574078</v>
      </c>
      <c r="T3823" s="12">
        <f>(((J3823/60)/60)/24)+DATE(1970,1,1)</f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>E3824/L3824</f>
        <v>72.381578947368425</v>
      </c>
      <c r="Q3824" t="str">
        <f t="shared" si="118"/>
        <v>theater</v>
      </c>
      <c r="R3824" t="str">
        <f t="shared" si="119"/>
        <v>plays</v>
      </c>
      <c r="S3824" s="12">
        <f>(((I3824/60)/60)/24)+DATE(1970,1,1)</f>
        <v>42388.957638888889</v>
      </c>
      <c r="T3824" s="12">
        <f>(((J3824/60)/60)/24)+DATE(1970,1,1)</f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>E3825/L3825</f>
        <v>64.634146341463421</v>
      </c>
      <c r="Q3825" t="str">
        <f t="shared" si="118"/>
        <v>theater</v>
      </c>
      <c r="R3825" t="str">
        <f t="shared" si="119"/>
        <v>plays</v>
      </c>
      <c r="S3825" s="12">
        <f>(((I3825/60)/60)/24)+DATE(1970,1,1)</f>
        <v>42205.165972222225</v>
      </c>
      <c r="T3825" s="12">
        <f>(((J3825/60)/60)/24)+DATE(1970,1,1)</f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>E3826/L3826</f>
        <v>38.571428571428569</v>
      </c>
      <c r="Q3826" t="str">
        <f t="shared" si="118"/>
        <v>theater</v>
      </c>
      <c r="R3826" t="str">
        <f t="shared" si="119"/>
        <v>plays</v>
      </c>
      <c r="S3826" s="12">
        <f>(((I3826/60)/60)/24)+DATE(1970,1,1)</f>
        <v>42583.570138888885</v>
      </c>
      <c r="T3826" s="12">
        <f>(((J3826/60)/60)/24)+DATE(1970,1,1)</f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>E3827/L3827</f>
        <v>107.57142857142857</v>
      </c>
      <c r="Q3827" t="str">
        <f t="shared" si="118"/>
        <v>theater</v>
      </c>
      <c r="R3827" t="str">
        <f t="shared" si="119"/>
        <v>plays</v>
      </c>
      <c r="S3827" s="12">
        <f>(((I3827/60)/60)/24)+DATE(1970,1,1)</f>
        <v>42172.069606481484</v>
      </c>
      <c r="T3827" s="12">
        <f>(((J3827/60)/60)/24)+DATE(1970,1,1)</f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>E3828/L3828</f>
        <v>27.5</v>
      </c>
      <c r="Q3828" t="str">
        <f t="shared" si="118"/>
        <v>theater</v>
      </c>
      <c r="R3828" t="str">
        <f t="shared" si="119"/>
        <v>plays</v>
      </c>
      <c r="S3828" s="12">
        <f>(((I3828/60)/60)/24)+DATE(1970,1,1)</f>
        <v>42131.423541666663</v>
      </c>
      <c r="T3828" s="12">
        <f>(((J3828/60)/60)/24)+DATE(1970,1,1)</f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>E3829/L3829</f>
        <v>70.461538461538467</v>
      </c>
      <c r="Q3829" t="str">
        <f t="shared" si="118"/>
        <v>theater</v>
      </c>
      <c r="R3829" t="str">
        <f t="shared" si="119"/>
        <v>plays</v>
      </c>
      <c r="S3829" s="12">
        <f>(((I3829/60)/60)/24)+DATE(1970,1,1)</f>
        <v>42090</v>
      </c>
      <c r="T3829" s="12">
        <f>(((J3829/60)/60)/24)+DATE(1970,1,1)</f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>E3830/L3830</f>
        <v>178.57142857142858</v>
      </c>
      <c r="Q3830" t="str">
        <f t="shared" si="118"/>
        <v>theater</v>
      </c>
      <c r="R3830" t="str">
        <f t="shared" si="119"/>
        <v>plays</v>
      </c>
      <c r="S3830" s="12">
        <f>(((I3830/60)/60)/24)+DATE(1970,1,1)</f>
        <v>42004.569293981483</v>
      </c>
      <c r="T3830" s="12">
        <f>(((J3830/60)/60)/24)+DATE(1970,1,1)</f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>E3831/L3831</f>
        <v>62.625</v>
      </c>
      <c r="Q3831" t="str">
        <f t="shared" si="118"/>
        <v>theater</v>
      </c>
      <c r="R3831" t="str">
        <f t="shared" si="119"/>
        <v>plays</v>
      </c>
      <c r="S3831" s="12">
        <f>(((I3831/60)/60)/24)+DATE(1970,1,1)</f>
        <v>42613.865405092598</v>
      </c>
      <c r="T3831" s="12">
        <f>(((J3831/60)/60)/24)+DATE(1970,1,1)</f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>E3832/L3832</f>
        <v>75</v>
      </c>
      <c r="Q3832" t="str">
        <f t="shared" si="118"/>
        <v>theater</v>
      </c>
      <c r="R3832" t="str">
        <f t="shared" si="119"/>
        <v>plays</v>
      </c>
      <c r="S3832" s="12">
        <f>(((I3832/60)/60)/24)+DATE(1970,1,1)</f>
        <v>42517.740868055553</v>
      </c>
      <c r="T3832" s="12">
        <f>(((J3832/60)/60)/24)+DATE(1970,1,1)</f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>E3833/L3833</f>
        <v>58.901111111111113</v>
      </c>
      <c r="Q3833" t="str">
        <f t="shared" si="118"/>
        <v>theater</v>
      </c>
      <c r="R3833" t="str">
        <f t="shared" si="119"/>
        <v>plays</v>
      </c>
      <c r="S3833" s="12">
        <f>(((I3833/60)/60)/24)+DATE(1970,1,1)</f>
        <v>41948.890567129631</v>
      </c>
      <c r="T3833" s="12">
        <f>(((J3833/60)/60)/24)+DATE(1970,1,1)</f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>E3834/L3834</f>
        <v>139.55555555555554</v>
      </c>
      <c r="Q3834" t="str">
        <f t="shared" si="118"/>
        <v>theater</v>
      </c>
      <c r="R3834" t="str">
        <f t="shared" si="119"/>
        <v>plays</v>
      </c>
      <c r="S3834" s="12">
        <f>(((I3834/60)/60)/24)+DATE(1970,1,1)</f>
        <v>42420.114988425921</v>
      </c>
      <c r="T3834" s="12">
        <f>(((J3834/60)/60)/24)+DATE(1970,1,1)</f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>E3835/L3835</f>
        <v>70</v>
      </c>
      <c r="Q3835" t="str">
        <f t="shared" si="118"/>
        <v>theater</v>
      </c>
      <c r="R3835" t="str">
        <f t="shared" si="119"/>
        <v>plays</v>
      </c>
      <c r="S3835" s="12">
        <f>(((I3835/60)/60)/24)+DATE(1970,1,1)</f>
        <v>41974.797916666663</v>
      </c>
      <c r="T3835" s="12">
        <f>(((J3835/60)/60)/24)+DATE(1970,1,1)</f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>E3836/L3836</f>
        <v>57.385964912280699</v>
      </c>
      <c r="Q3836" t="str">
        <f t="shared" si="118"/>
        <v>theater</v>
      </c>
      <c r="R3836" t="str">
        <f t="shared" si="119"/>
        <v>plays</v>
      </c>
      <c r="S3836" s="12">
        <f>(((I3836/60)/60)/24)+DATE(1970,1,1)</f>
        <v>42173.445219907408</v>
      </c>
      <c r="T3836" s="12">
        <f>(((J3836/60)/60)/24)+DATE(1970,1,1)</f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>E3837/L3837</f>
        <v>40</v>
      </c>
      <c r="Q3837" t="str">
        <f t="shared" si="118"/>
        <v>theater</v>
      </c>
      <c r="R3837" t="str">
        <f t="shared" si="119"/>
        <v>plays</v>
      </c>
      <c r="S3837" s="12">
        <f>(((I3837/60)/60)/24)+DATE(1970,1,1)</f>
        <v>42481.94222222222</v>
      </c>
      <c r="T3837" s="12">
        <f>(((J3837/60)/60)/24)+DATE(1970,1,1)</f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>E3838/L3838</f>
        <v>64.285714285714292</v>
      </c>
      <c r="Q3838" t="str">
        <f t="shared" si="118"/>
        <v>theater</v>
      </c>
      <c r="R3838" t="str">
        <f t="shared" si="119"/>
        <v>plays</v>
      </c>
      <c r="S3838" s="12">
        <f>(((I3838/60)/60)/24)+DATE(1970,1,1)</f>
        <v>42585.172916666663</v>
      </c>
      <c r="T3838" s="12">
        <f>(((J3838/60)/60)/24)+DATE(1970,1,1)</f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>E3839/L3839</f>
        <v>120.11764705882354</v>
      </c>
      <c r="Q3839" t="str">
        <f t="shared" si="118"/>
        <v>theater</v>
      </c>
      <c r="R3839" t="str">
        <f t="shared" si="119"/>
        <v>plays</v>
      </c>
      <c r="S3839" s="12">
        <f>(((I3839/60)/60)/24)+DATE(1970,1,1)</f>
        <v>42188.765717592592</v>
      </c>
      <c r="T3839" s="12">
        <f>(((J3839/60)/60)/24)+DATE(1970,1,1)</f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>E3840/L3840</f>
        <v>1008.24</v>
      </c>
      <c r="Q3840" t="str">
        <f t="shared" si="118"/>
        <v>theater</v>
      </c>
      <c r="R3840" t="str">
        <f t="shared" si="119"/>
        <v>plays</v>
      </c>
      <c r="S3840" s="12">
        <f>(((I3840/60)/60)/24)+DATE(1970,1,1)</f>
        <v>42146.710752314815</v>
      </c>
      <c r="T3840" s="12">
        <f>(((J3840/60)/60)/24)+DATE(1970,1,1)</f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>E3841/L3841</f>
        <v>63.28125</v>
      </c>
      <c r="Q3841" t="str">
        <f t="shared" si="118"/>
        <v>theater</v>
      </c>
      <c r="R3841" t="str">
        <f t="shared" si="119"/>
        <v>plays</v>
      </c>
      <c r="S3841" s="12">
        <f>(((I3841/60)/60)/24)+DATE(1970,1,1)</f>
        <v>42215.142638888887</v>
      </c>
      <c r="T3841" s="12">
        <f>(((J3841/60)/60)/24)+DATE(1970,1,1)</f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>E3842/L3842</f>
        <v>21.666666666666668</v>
      </c>
      <c r="Q3842" t="str">
        <f t="shared" si="118"/>
        <v>theater</v>
      </c>
      <c r="R3842" t="str">
        <f t="shared" si="119"/>
        <v>plays</v>
      </c>
      <c r="S3842" s="12">
        <f>(((I3842/60)/60)/24)+DATE(1970,1,1)</f>
        <v>42457.660057870366</v>
      </c>
      <c r="T3842" s="12">
        <f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>E3843/L3843</f>
        <v>25.647058823529413</v>
      </c>
      <c r="Q3843" t="str">
        <f t="shared" ref="Q3843:Q3906" si="120">LEFT(N3843, SEARCH("/",N3843,1)-1)</f>
        <v>theater</v>
      </c>
      <c r="R3843" t="str">
        <f t="shared" ref="R3843:R3906" si="121">RIGHT(N3843,LEN(N3843) - SEARCH("/", N3843, SEARCH("/", N3843) - 1))</f>
        <v>plays</v>
      </c>
      <c r="S3843" s="12">
        <f>(((I3843/60)/60)/24)+DATE(1970,1,1)</f>
        <v>41840.785729166666</v>
      </c>
      <c r="T3843" s="12">
        <f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>E3844/L3844</f>
        <v>47.695652173913047</v>
      </c>
      <c r="Q3844" t="str">
        <f t="shared" si="120"/>
        <v>theater</v>
      </c>
      <c r="R3844" t="str">
        <f t="shared" si="121"/>
        <v>plays</v>
      </c>
      <c r="S3844" s="12">
        <f>(((I3844/60)/60)/24)+DATE(1970,1,1)</f>
        <v>41770.493657407409</v>
      </c>
      <c r="T3844" s="12">
        <f>(((J3844/60)/60)/24)+DATE(1970,1,1)</f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>E3845/L3845</f>
        <v>56.05263157894737</v>
      </c>
      <c r="Q3845" t="str">
        <f t="shared" si="120"/>
        <v>theater</v>
      </c>
      <c r="R3845" t="str">
        <f t="shared" si="121"/>
        <v>plays</v>
      </c>
      <c r="S3845" s="12">
        <f>(((I3845/60)/60)/24)+DATE(1970,1,1)</f>
        <v>41791.072500000002</v>
      </c>
      <c r="T3845" s="12">
        <f>(((J3845/60)/60)/24)+DATE(1970,1,1)</f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>E3846/L3846</f>
        <v>81.319999999999993</v>
      </c>
      <c r="Q3846" t="str">
        <f t="shared" si="120"/>
        <v>theater</v>
      </c>
      <c r="R3846" t="str">
        <f t="shared" si="121"/>
        <v>plays</v>
      </c>
      <c r="S3846" s="12">
        <f>(((I3846/60)/60)/24)+DATE(1970,1,1)</f>
        <v>41793.290972222225</v>
      </c>
      <c r="T3846" s="12">
        <f>(((J3846/60)/60)/24)+DATE(1970,1,1)</f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>E3847/L3847</f>
        <v>70.166666666666671</v>
      </c>
      <c r="Q3847" t="str">
        <f t="shared" si="120"/>
        <v>theater</v>
      </c>
      <c r="R3847" t="str">
        <f t="shared" si="121"/>
        <v>plays</v>
      </c>
      <c r="S3847" s="12">
        <f>(((I3847/60)/60)/24)+DATE(1970,1,1)</f>
        <v>42278.627013888887</v>
      </c>
      <c r="T3847" s="12">
        <f>(((J3847/60)/60)/24)+DATE(1970,1,1)</f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>E3848/L3848</f>
        <v>23.625</v>
      </c>
      <c r="Q3848" t="str">
        <f t="shared" si="120"/>
        <v>theater</v>
      </c>
      <c r="R3848" t="str">
        <f t="shared" si="121"/>
        <v>plays</v>
      </c>
      <c r="S3848" s="12">
        <f>(((I3848/60)/60)/24)+DATE(1970,1,1)</f>
        <v>41916.290972222225</v>
      </c>
      <c r="T3848" s="12">
        <f>(((J3848/60)/60)/24)+DATE(1970,1,1)</f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>E3849/L3849</f>
        <v>188.55555555555554</v>
      </c>
      <c r="Q3849" t="str">
        <f t="shared" si="120"/>
        <v>theater</v>
      </c>
      <c r="R3849" t="str">
        <f t="shared" si="121"/>
        <v>plays</v>
      </c>
      <c r="S3849" s="12">
        <f>(((I3849/60)/60)/24)+DATE(1970,1,1)</f>
        <v>42204.224432870367</v>
      </c>
      <c r="T3849" s="12">
        <f>(((J3849/60)/60)/24)+DATE(1970,1,1)</f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>E3850/L3850</f>
        <v>49.511627906976742</v>
      </c>
      <c r="Q3850" t="str">
        <f t="shared" si="120"/>
        <v>theater</v>
      </c>
      <c r="R3850" t="str">
        <f t="shared" si="121"/>
        <v>plays</v>
      </c>
      <c r="S3850" s="12">
        <f>(((I3850/60)/60)/24)+DATE(1970,1,1)</f>
        <v>42295.817002314812</v>
      </c>
      <c r="T3850" s="12">
        <f>(((J3850/60)/60)/24)+DATE(1970,1,1)</f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>E3851/L3851</f>
        <v>75.464285714285708</v>
      </c>
      <c r="Q3851" t="str">
        <f t="shared" si="120"/>
        <v>theater</v>
      </c>
      <c r="R3851" t="str">
        <f t="shared" si="121"/>
        <v>plays</v>
      </c>
      <c r="S3851" s="12">
        <f>(((I3851/60)/60)/24)+DATE(1970,1,1)</f>
        <v>42166.767175925925</v>
      </c>
      <c r="T3851" s="12">
        <f>(((J3851/60)/60)/24)+DATE(1970,1,1)</f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>E3852/L3852</f>
        <v>9.5</v>
      </c>
      <c r="Q3852" t="str">
        <f t="shared" si="120"/>
        <v>theater</v>
      </c>
      <c r="R3852" t="str">
        <f t="shared" si="121"/>
        <v>plays</v>
      </c>
      <c r="S3852" s="12">
        <f>(((I3852/60)/60)/24)+DATE(1970,1,1)</f>
        <v>42005.124340277776</v>
      </c>
      <c r="T3852" s="12">
        <f>(((J3852/60)/60)/24)+DATE(1970,1,1)</f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>E3853/L3853</f>
        <v>35.5</v>
      </c>
      <c r="Q3853" t="str">
        <f t="shared" si="120"/>
        <v>theater</v>
      </c>
      <c r="R3853" t="str">
        <f t="shared" si="121"/>
        <v>plays</v>
      </c>
      <c r="S3853" s="12">
        <f>(((I3853/60)/60)/24)+DATE(1970,1,1)</f>
        <v>42202.439571759256</v>
      </c>
      <c r="T3853" s="12">
        <f>(((J3853/60)/60)/24)+DATE(1970,1,1)</f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>E3854/L3854</f>
        <v>10</v>
      </c>
      <c r="Q3854" t="str">
        <f t="shared" si="120"/>
        <v>theater</v>
      </c>
      <c r="R3854" t="str">
        <f t="shared" si="121"/>
        <v>plays</v>
      </c>
      <c r="S3854" s="12">
        <f>(((I3854/60)/60)/24)+DATE(1970,1,1)</f>
        <v>42090.149027777778</v>
      </c>
      <c r="T3854" s="12">
        <f>(((J3854/60)/60)/24)+DATE(1970,1,1)</f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>E3855/L3855</f>
        <v>13</v>
      </c>
      <c r="Q3855" t="str">
        <f t="shared" si="120"/>
        <v>theater</v>
      </c>
      <c r="R3855" t="str">
        <f t="shared" si="121"/>
        <v>plays</v>
      </c>
      <c r="S3855" s="12">
        <f>(((I3855/60)/60)/24)+DATE(1970,1,1)</f>
        <v>41883.84002314815</v>
      </c>
      <c r="T3855" s="12">
        <f>(((J3855/60)/60)/24)+DATE(1970,1,1)</f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>E3856/L3856</f>
        <v>89.4</v>
      </c>
      <c r="Q3856" t="str">
        <f t="shared" si="120"/>
        <v>theater</v>
      </c>
      <c r="R3856" t="str">
        <f t="shared" si="121"/>
        <v>plays</v>
      </c>
      <c r="S3856" s="12">
        <f>(((I3856/60)/60)/24)+DATE(1970,1,1)</f>
        <v>42133.884930555556</v>
      </c>
      <c r="T3856" s="12">
        <f>(((J3856/60)/60)/24)+DATE(1970,1,1)</f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>E3857/L3857</f>
        <v>25</v>
      </c>
      <c r="Q3857" t="str">
        <f t="shared" si="120"/>
        <v>theater</v>
      </c>
      <c r="R3857" t="str">
        <f t="shared" si="121"/>
        <v>plays</v>
      </c>
      <c r="S3857" s="12">
        <f>(((I3857/60)/60)/24)+DATE(1970,1,1)</f>
        <v>42089.929062499999</v>
      </c>
      <c r="T3857" s="12">
        <f>(((J3857/60)/60)/24)+DATE(1970,1,1)</f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>E3858/L3858</f>
        <v>1</v>
      </c>
      <c r="Q3858" t="str">
        <f t="shared" si="120"/>
        <v>theater</v>
      </c>
      <c r="R3858" t="str">
        <f t="shared" si="121"/>
        <v>plays</v>
      </c>
      <c r="S3858" s="12">
        <f>(((I3858/60)/60)/24)+DATE(1970,1,1)</f>
        <v>42071.701423611114</v>
      </c>
      <c r="T3858" s="12">
        <f>(((J3858/60)/60)/24)+DATE(1970,1,1)</f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>E3859/L3859</f>
        <v>65</v>
      </c>
      <c r="Q3859" t="str">
        <f t="shared" si="120"/>
        <v>theater</v>
      </c>
      <c r="R3859" t="str">
        <f t="shared" si="121"/>
        <v>plays</v>
      </c>
      <c r="S3859" s="12">
        <f>(((I3859/60)/60)/24)+DATE(1970,1,1)</f>
        <v>41852.716666666667</v>
      </c>
      <c r="T3859" s="12">
        <f>(((J3859/60)/60)/24)+DATE(1970,1,1)</f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>E3860/L3860</f>
        <v>10</v>
      </c>
      <c r="Q3860" t="str">
        <f t="shared" si="120"/>
        <v>theater</v>
      </c>
      <c r="R3860" t="str">
        <f t="shared" si="121"/>
        <v>plays</v>
      </c>
      <c r="S3860" s="12">
        <f>(((I3860/60)/60)/24)+DATE(1970,1,1)</f>
        <v>42146.875</v>
      </c>
      <c r="T3860" s="12">
        <f>(((J3860/60)/60)/24)+DATE(1970,1,1)</f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>E3861/L3861</f>
        <v>1</v>
      </c>
      <c r="Q3861" t="str">
        <f t="shared" si="120"/>
        <v>theater</v>
      </c>
      <c r="R3861" t="str">
        <f t="shared" si="121"/>
        <v>plays</v>
      </c>
      <c r="S3861" s="12">
        <f>(((I3861/60)/60)/24)+DATE(1970,1,1)</f>
        <v>41815.875</v>
      </c>
      <c r="T3861" s="12">
        <f>(((J3861/60)/60)/24)+DATE(1970,1,1)</f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>E3862/L3862</f>
        <v>81.538461538461533</v>
      </c>
      <c r="Q3862" t="str">
        <f t="shared" si="120"/>
        <v>theater</v>
      </c>
      <c r="R3862" t="str">
        <f t="shared" si="121"/>
        <v>plays</v>
      </c>
      <c r="S3862" s="12">
        <f>(((I3862/60)/60)/24)+DATE(1970,1,1)</f>
        <v>41863.660995370366</v>
      </c>
      <c r="T3862" s="12">
        <f>(((J3862/60)/60)/24)+DATE(1970,1,1)</f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>E3863/L3863</f>
        <v>100</v>
      </c>
      <c r="Q3863" t="str">
        <f t="shared" si="120"/>
        <v>theater</v>
      </c>
      <c r="R3863" t="str">
        <f t="shared" si="121"/>
        <v>plays</v>
      </c>
      <c r="S3863" s="12">
        <f>(((I3863/60)/60)/24)+DATE(1970,1,1)</f>
        <v>41955.907638888893</v>
      </c>
      <c r="T3863" s="12">
        <f>(((J3863/60)/60)/24)+DATE(1970,1,1)</f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>E3864/L3864</f>
        <v>1</v>
      </c>
      <c r="Q3864" t="str">
        <f t="shared" si="120"/>
        <v>theater</v>
      </c>
      <c r="R3864" t="str">
        <f t="shared" si="121"/>
        <v>plays</v>
      </c>
      <c r="S3864" s="12">
        <f>(((I3864/60)/60)/24)+DATE(1970,1,1)</f>
        <v>42625.707638888889</v>
      </c>
      <c r="T3864" s="12">
        <f>(((J3864/60)/60)/24)+DATE(1970,1,1)</f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>E3865/L3865</f>
        <v>#DIV/0!</v>
      </c>
      <c r="Q3865" t="str">
        <f t="shared" si="120"/>
        <v>theater</v>
      </c>
      <c r="R3865" t="str">
        <f t="shared" si="121"/>
        <v>plays</v>
      </c>
      <c r="S3865" s="12">
        <f>(((I3865/60)/60)/24)+DATE(1970,1,1)</f>
        <v>42313.674826388888</v>
      </c>
      <c r="T3865" s="12">
        <f>(((J3865/60)/60)/24)+DATE(1970,1,1)</f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>E3866/L3866</f>
        <v>20</v>
      </c>
      <c r="Q3866" t="str">
        <f t="shared" si="120"/>
        <v>theater</v>
      </c>
      <c r="R3866" t="str">
        <f t="shared" si="121"/>
        <v>plays</v>
      </c>
      <c r="S3866" s="12">
        <f>(((I3866/60)/60)/24)+DATE(1970,1,1)</f>
        <v>42325.933495370366</v>
      </c>
      <c r="T3866" s="12">
        <f>(((J3866/60)/60)/24)+DATE(1970,1,1)</f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>E3867/L3867</f>
        <v>46.428571428571431</v>
      </c>
      <c r="Q3867" t="str">
        <f t="shared" si="120"/>
        <v>theater</v>
      </c>
      <c r="R3867" t="str">
        <f t="shared" si="121"/>
        <v>plays</v>
      </c>
      <c r="S3867" s="12">
        <f>(((I3867/60)/60)/24)+DATE(1970,1,1)</f>
        <v>41881.229166666664</v>
      </c>
      <c r="T3867" s="12">
        <f>(((J3867/60)/60)/24)+DATE(1970,1,1)</f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>E3868/L3868</f>
        <v>5.5</v>
      </c>
      <c r="Q3868" t="str">
        <f t="shared" si="120"/>
        <v>theater</v>
      </c>
      <c r="R3868" t="str">
        <f t="shared" si="121"/>
        <v>plays</v>
      </c>
      <c r="S3868" s="12">
        <f>(((I3868/60)/60)/24)+DATE(1970,1,1)</f>
        <v>42452.145138888889</v>
      </c>
      <c r="T3868" s="12">
        <f>(((J3868/60)/60)/24)+DATE(1970,1,1)</f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>E3869/L3869</f>
        <v>50.2</v>
      </c>
      <c r="Q3869" t="str">
        <f t="shared" si="120"/>
        <v>theater</v>
      </c>
      <c r="R3869" t="str">
        <f t="shared" si="121"/>
        <v>plays</v>
      </c>
      <c r="S3869" s="12">
        <f>(((I3869/60)/60)/24)+DATE(1970,1,1)</f>
        <v>42539.814108796301</v>
      </c>
      <c r="T3869" s="12">
        <f>(((J3869/60)/60)/24)+DATE(1970,1,1)</f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>E3870/L3870</f>
        <v>10</v>
      </c>
      <c r="Q3870" t="str">
        <f t="shared" si="120"/>
        <v>theater</v>
      </c>
      <c r="R3870" t="str">
        <f t="shared" si="121"/>
        <v>musical</v>
      </c>
      <c r="S3870" s="12">
        <f>(((I3870/60)/60)/24)+DATE(1970,1,1)</f>
        <v>41890.659780092588</v>
      </c>
      <c r="T3870" s="12">
        <f>(((J3870/60)/60)/24)+DATE(1970,1,1)</f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>E3871/L3871</f>
        <v>30.133333333333333</v>
      </c>
      <c r="Q3871" t="str">
        <f t="shared" si="120"/>
        <v>theater</v>
      </c>
      <c r="R3871" t="str">
        <f t="shared" si="121"/>
        <v>musical</v>
      </c>
      <c r="S3871" s="12">
        <f>(((I3871/60)/60)/24)+DATE(1970,1,1)</f>
        <v>42077.132638888885</v>
      </c>
      <c r="T3871" s="12">
        <f>(((J3871/60)/60)/24)+DATE(1970,1,1)</f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>E3872/L3872</f>
        <v>150</v>
      </c>
      <c r="Q3872" t="str">
        <f t="shared" si="120"/>
        <v>theater</v>
      </c>
      <c r="R3872" t="str">
        <f t="shared" si="121"/>
        <v>musical</v>
      </c>
      <c r="S3872" s="12">
        <f>(((I3872/60)/60)/24)+DATE(1970,1,1)</f>
        <v>41823.17219907407</v>
      </c>
      <c r="T3872" s="12">
        <f>(((J3872/60)/60)/24)+DATE(1970,1,1)</f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>E3873/L3873</f>
        <v>13.333333333333334</v>
      </c>
      <c r="Q3873" t="str">
        <f t="shared" si="120"/>
        <v>theater</v>
      </c>
      <c r="R3873" t="str">
        <f t="shared" si="121"/>
        <v>musical</v>
      </c>
      <c r="S3873" s="12">
        <f>(((I3873/60)/60)/24)+DATE(1970,1,1)</f>
        <v>42823.739004629635</v>
      </c>
      <c r="T3873" s="12">
        <f>(((J3873/60)/60)/24)+DATE(1970,1,1)</f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>E3874/L3874</f>
        <v>#DIV/0!</v>
      </c>
      <c r="Q3874" t="str">
        <f t="shared" si="120"/>
        <v>theater</v>
      </c>
      <c r="R3874" t="str">
        <f t="shared" si="121"/>
        <v>musical</v>
      </c>
      <c r="S3874" s="12">
        <f>(((I3874/60)/60)/24)+DATE(1970,1,1)</f>
        <v>42230.145787037036</v>
      </c>
      <c r="T3874" s="12">
        <f>(((J3874/60)/60)/24)+DATE(1970,1,1)</f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>E3875/L3875</f>
        <v>#DIV/0!</v>
      </c>
      <c r="Q3875" t="str">
        <f t="shared" si="120"/>
        <v>theater</v>
      </c>
      <c r="R3875" t="str">
        <f t="shared" si="121"/>
        <v>musical</v>
      </c>
      <c r="S3875" s="12">
        <f>(((I3875/60)/60)/24)+DATE(1970,1,1)</f>
        <v>42285.696006944447</v>
      </c>
      <c r="T3875" s="12">
        <f>(((J3875/60)/60)/24)+DATE(1970,1,1)</f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>E3876/L3876</f>
        <v>#DIV/0!</v>
      </c>
      <c r="Q3876" t="str">
        <f t="shared" si="120"/>
        <v>theater</v>
      </c>
      <c r="R3876" t="str">
        <f t="shared" si="121"/>
        <v>musical</v>
      </c>
      <c r="S3876" s="12">
        <f>(((I3876/60)/60)/24)+DATE(1970,1,1)</f>
        <v>42028.041666666672</v>
      </c>
      <c r="T3876" s="12">
        <f>(((J3876/60)/60)/24)+DATE(1970,1,1)</f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>E3877/L3877</f>
        <v>#DIV/0!</v>
      </c>
      <c r="Q3877" t="str">
        <f t="shared" si="120"/>
        <v>theater</v>
      </c>
      <c r="R3877" t="str">
        <f t="shared" si="121"/>
        <v>musical</v>
      </c>
      <c r="S3877" s="12">
        <f>(((I3877/60)/60)/24)+DATE(1970,1,1)</f>
        <v>42616.416666666672</v>
      </c>
      <c r="T3877" s="12">
        <f>(((J3877/60)/60)/24)+DATE(1970,1,1)</f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>E3878/L3878</f>
        <v>44.760869565217391</v>
      </c>
      <c r="Q3878" t="str">
        <f t="shared" si="120"/>
        <v>theater</v>
      </c>
      <c r="R3878" t="str">
        <f t="shared" si="121"/>
        <v>musical</v>
      </c>
      <c r="S3878" s="12">
        <f>(((I3878/60)/60)/24)+DATE(1970,1,1)</f>
        <v>42402.624166666668</v>
      </c>
      <c r="T3878" s="12">
        <f>(((J3878/60)/60)/24)+DATE(1970,1,1)</f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>E3879/L3879</f>
        <v>88.642857142857139</v>
      </c>
      <c r="Q3879" t="str">
        <f t="shared" si="120"/>
        <v>theater</v>
      </c>
      <c r="R3879" t="str">
        <f t="shared" si="121"/>
        <v>musical</v>
      </c>
      <c r="S3879" s="12">
        <f>(((I3879/60)/60)/24)+DATE(1970,1,1)</f>
        <v>42712.67768518519</v>
      </c>
      <c r="T3879" s="12">
        <f>(((J3879/60)/60)/24)+DATE(1970,1,1)</f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>E3880/L3880</f>
        <v>10</v>
      </c>
      <c r="Q3880" t="str">
        <f t="shared" si="120"/>
        <v>theater</v>
      </c>
      <c r="R3880" t="str">
        <f t="shared" si="121"/>
        <v>musical</v>
      </c>
      <c r="S3880" s="12">
        <f>(((I3880/60)/60)/24)+DATE(1970,1,1)</f>
        <v>42185.165972222225</v>
      </c>
      <c r="T3880" s="12">
        <f>(((J3880/60)/60)/24)+DATE(1970,1,1)</f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>E3881/L3881</f>
        <v>#DIV/0!</v>
      </c>
      <c r="Q3881" t="str">
        <f t="shared" si="120"/>
        <v>theater</v>
      </c>
      <c r="R3881" t="str">
        <f t="shared" si="121"/>
        <v>musical</v>
      </c>
      <c r="S3881" s="12">
        <f>(((I3881/60)/60)/24)+DATE(1970,1,1)</f>
        <v>42029.861064814817</v>
      </c>
      <c r="T3881" s="12">
        <f>(((J3881/60)/60)/24)+DATE(1970,1,1)</f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>E3882/L3882</f>
        <v>57.647058823529413</v>
      </c>
      <c r="Q3882" t="str">
        <f t="shared" si="120"/>
        <v>theater</v>
      </c>
      <c r="R3882" t="str">
        <f t="shared" si="121"/>
        <v>musical</v>
      </c>
      <c r="S3882" s="12">
        <f>(((I3882/60)/60)/24)+DATE(1970,1,1)</f>
        <v>41850.958333333336</v>
      </c>
      <c r="T3882" s="12">
        <f>(((J3882/60)/60)/24)+DATE(1970,1,1)</f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>E3883/L3883</f>
        <v>25</v>
      </c>
      <c r="Q3883" t="str">
        <f t="shared" si="120"/>
        <v>theater</v>
      </c>
      <c r="R3883" t="str">
        <f t="shared" si="121"/>
        <v>musical</v>
      </c>
      <c r="S3883" s="12">
        <f>(((I3883/60)/60)/24)+DATE(1970,1,1)</f>
        <v>42786.018506944441</v>
      </c>
      <c r="T3883" s="12">
        <f>(((J3883/60)/60)/24)+DATE(1970,1,1)</f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>E3884/L3884</f>
        <v>#DIV/0!</v>
      </c>
      <c r="Q3884" t="str">
        <f t="shared" si="120"/>
        <v>theater</v>
      </c>
      <c r="R3884" t="str">
        <f t="shared" si="121"/>
        <v>musical</v>
      </c>
      <c r="S3884" s="12">
        <f>(((I3884/60)/60)/24)+DATE(1970,1,1)</f>
        <v>42400.960416666669</v>
      </c>
      <c r="T3884" s="12">
        <f>(((J3884/60)/60)/24)+DATE(1970,1,1)</f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>E3885/L3885</f>
        <v>#DIV/0!</v>
      </c>
      <c r="Q3885" t="str">
        <f t="shared" si="120"/>
        <v>theater</v>
      </c>
      <c r="R3885" t="str">
        <f t="shared" si="121"/>
        <v>musical</v>
      </c>
      <c r="S3885" s="12">
        <f>(((I3885/60)/60)/24)+DATE(1970,1,1)</f>
        <v>41884.602650462963</v>
      </c>
      <c r="T3885" s="12">
        <f>(((J3885/60)/60)/24)+DATE(1970,1,1)</f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>E3886/L3886</f>
        <v>#DIV/0!</v>
      </c>
      <c r="Q3886" t="str">
        <f t="shared" si="120"/>
        <v>theater</v>
      </c>
      <c r="R3886" t="str">
        <f t="shared" si="121"/>
        <v>musical</v>
      </c>
      <c r="S3886" s="12">
        <f>(((I3886/60)/60)/24)+DATE(1970,1,1)</f>
        <v>42090.749907407408</v>
      </c>
      <c r="T3886" s="12">
        <f>(((J3886/60)/60)/24)+DATE(1970,1,1)</f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>E3887/L3887</f>
        <v>#DIV/0!</v>
      </c>
      <c r="Q3887" t="str">
        <f t="shared" si="120"/>
        <v>theater</v>
      </c>
      <c r="R3887" t="str">
        <f t="shared" si="121"/>
        <v>musical</v>
      </c>
      <c r="S3887" s="12">
        <f>(((I3887/60)/60)/24)+DATE(1970,1,1)</f>
        <v>42499.951284722221</v>
      </c>
      <c r="T3887" s="12">
        <f>(((J3887/60)/60)/24)+DATE(1970,1,1)</f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>E3888/L3888</f>
        <v>#DIV/0!</v>
      </c>
      <c r="Q3888" t="str">
        <f t="shared" si="120"/>
        <v>theater</v>
      </c>
      <c r="R3888" t="str">
        <f t="shared" si="121"/>
        <v>musical</v>
      </c>
      <c r="S3888" s="12">
        <f>(((I3888/60)/60)/24)+DATE(1970,1,1)</f>
        <v>41984.228032407409</v>
      </c>
      <c r="T3888" s="12">
        <f>(((J3888/60)/60)/24)+DATE(1970,1,1)</f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>E3889/L3889</f>
        <v>17.5</v>
      </c>
      <c r="Q3889" t="str">
        <f t="shared" si="120"/>
        <v>theater</v>
      </c>
      <c r="R3889" t="str">
        <f t="shared" si="121"/>
        <v>musical</v>
      </c>
      <c r="S3889" s="12">
        <f>(((I3889/60)/60)/24)+DATE(1970,1,1)</f>
        <v>42125.916666666672</v>
      </c>
      <c r="T3889" s="12">
        <f>(((J3889/60)/60)/24)+DATE(1970,1,1)</f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>E3890/L3890</f>
        <v>38.714285714285715</v>
      </c>
      <c r="Q3890" t="str">
        <f t="shared" si="120"/>
        <v>theater</v>
      </c>
      <c r="R3890" t="str">
        <f t="shared" si="121"/>
        <v>plays</v>
      </c>
      <c r="S3890" s="12">
        <f>(((I3890/60)/60)/24)+DATE(1970,1,1)</f>
        <v>42792.545810185184</v>
      </c>
      <c r="T3890" s="12">
        <f>(((J3890/60)/60)/24)+DATE(1970,1,1)</f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>E3891/L3891</f>
        <v>13.111111111111111</v>
      </c>
      <c r="Q3891" t="str">
        <f t="shared" si="120"/>
        <v>theater</v>
      </c>
      <c r="R3891" t="str">
        <f t="shared" si="121"/>
        <v>plays</v>
      </c>
      <c r="S3891" s="12">
        <f>(((I3891/60)/60)/24)+DATE(1970,1,1)</f>
        <v>42008.976388888885</v>
      </c>
      <c r="T3891" s="12">
        <f>(((J3891/60)/60)/24)+DATE(1970,1,1)</f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>E3892/L3892</f>
        <v>315.5</v>
      </c>
      <c r="Q3892" t="str">
        <f t="shared" si="120"/>
        <v>theater</v>
      </c>
      <c r="R3892" t="str">
        <f t="shared" si="121"/>
        <v>plays</v>
      </c>
      <c r="S3892" s="12">
        <f>(((I3892/60)/60)/24)+DATE(1970,1,1)</f>
        <v>42231.758611111116</v>
      </c>
      <c r="T3892" s="12">
        <f>(((J3892/60)/60)/24)+DATE(1970,1,1)</f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>E3893/L3893</f>
        <v>37.142857142857146</v>
      </c>
      <c r="Q3893" t="str">
        <f t="shared" si="120"/>
        <v>theater</v>
      </c>
      <c r="R3893" t="str">
        <f t="shared" si="121"/>
        <v>plays</v>
      </c>
      <c r="S3893" s="12">
        <f>(((I3893/60)/60)/24)+DATE(1970,1,1)</f>
        <v>42086.207638888889</v>
      </c>
      <c r="T3893" s="12">
        <f>(((J3893/60)/60)/24)+DATE(1970,1,1)</f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>E3894/L3894</f>
        <v>#DIV/0!</v>
      </c>
      <c r="Q3894" t="str">
        <f t="shared" si="120"/>
        <v>theater</v>
      </c>
      <c r="R3894" t="str">
        <f t="shared" si="121"/>
        <v>plays</v>
      </c>
      <c r="S3894" s="12">
        <f>(((I3894/60)/60)/24)+DATE(1970,1,1)</f>
        <v>41875.291666666664</v>
      </c>
      <c r="T3894" s="12">
        <f>(((J3894/60)/60)/24)+DATE(1970,1,1)</f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>E3895/L3895</f>
        <v>128.27380952380952</v>
      </c>
      <c r="Q3895" t="str">
        <f t="shared" si="120"/>
        <v>theater</v>
      </c>
      <c r="R3895" t="str">
        <f t="shared" si="121"/>
        <v>plays</v>
      </c>
      <c r="S3895" s="12">
        <f>(((I3895/60)/60)/24)+DATE(1970,1,1)</f>
        <v>41821.25</v>
      </c>
      <c r="T3895" s="12">
        <f>(((J3895/60)/60)/24)+DATE(1970,1,1)</f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>E3896/L3896</f>
        <v>47.272727272727273</v>
      </c>
      <c r="Q3896" t="str">
        <f t="shared" si="120"/>
        <v>theater</v>
      </c>
      <c r="R3896" t="str">
        <f t="shared" si="121"/>
        <v>plays</v>
      </c>
      <c r="S3896" s="12">
        <f>(((I3896/60)/60)/24)+DATE(1970,1,1)</f>
        <v>42710.207638888889</v>
      </c>
      <c r="T3896" s="12">
        <f>(((J3896/60)/60)/24)+DATE(1970,1,1)</f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>E3897/L3897</f>
        <v>50</v>
      </c>
      <c r="Q3897" t="str">
        <f t="shared" si="120"/>
        <v>theater</v>
      </c>
      <c r="R3897" t="str">
        <f t="shared" si="121"/>
        <v>plays</v>
      </c>
      <c r="S3897" s="12">
        <f>(((I3897/60)/60)/24)+DATE(1970,1,1)</f>
        <v>42063.250208333338</v>
      </c>
      <c r="T3897" s="12">
        <f>(((J3897/60)/60)/24)+DATE(1970,1,1)</f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>E3898/L3898</f>
        <v>42.5</v>
      </c>
      <c r="Q3898" t="str">
        <f t="shared" si="120"/>
        <v>theater</v>
      </c>
      <c r="R3898" t="str">
        <f t="shared" si="121"/>
        <v>plays</v>
      </c>
      <c r="S3898" s="12">
        <f>(((I3898/60)/60)/24)+DATE(1970,1,1)</f>
        <v>41807.191875000004</v>
      </c>
      <c r="T3898" s="12">
        <f>(((J3898/60)/60)/24)+DATE(1970,1,1)</f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>E3899/L3899</f>
        <v>44</v>
      </c>
      <c r="Q3899" t="str">
        <f t="shared" si="120"/>
        <v>theater</v>
      </c>
      <c r="R3899" t="str">
        <f t="shared" si="121"/>
        <v>plays</v>
      </c>
      <c r="S3899" s="12">
        <f>(((I3899/60)/60)/24)+DATE(1970,1,1)</f>
        <v>42012.87364583333</v>
      </c>
      <c r="T3899" s="12">
        <f>(((J3899/60)/60)/24)+DATE(1970,1,1)</f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>E3900/L3900</f>
        <v>50.875</v>
      </c>
      <c r="Q3900" t="str">
        <f t="shared" si="120"/>
        <v>theater</v>
      </c>
      <c r="R3900" t="str">
        <f t="shared" si="121"/>
        <v>plays</v>
      </c>
      <c r="S3900" s="12">
        <f>(((I3900/60)/60)/24)+DATE(1970,1,1)</f>
        <v>42233.666666666672</v>
      </c>
      <c r="T3900" s="12">
        <f>(((J3900/60)/60)/24)+DATE(1970,1,1)</f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>E3901/L3901</f>
        <v>62.5</v>
      </c>
      <c r="Q3901" t="str">
        <f t="shared" si="120"/>
        <v>theater</v>
      </c>
      <c r="R3901" t="str">
        <f t="shared" si="121"/>
        <v>plays</v>
      </c>
      <c r="S3901" s="12">
        <f>(((I3901/60)/60)/24)+DATE(1970,1,1)</f>
        <v>41863.775011574071</v>
      </c>
      <c r="T3901" s="12">
        <f>(((J3901/60)/60)/24)+DATE(1970,1,1)</f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>E3902/L3902</f>
        <v>27</v>
      </c>
      <c r="Q3902" t="str">
        <f t="shared" si="120"/>
        <v>theater</v>
      </c>
      <c r="R3902" t="str">
        <f t="shared" si="121"/>
        <v>plays</v>
      </c>
      <c r="S3902" s="12">
        <f>(((I3902/60)/60)/24)+DATE(1970,1,1)</f>
        <v>42166.092488425929</v>
      </c>
      <c r="T3902" s="12">
        <f>(((J3902/60)/60)/24)+DATE(1970,1,1)</f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>E3903/L3903</f>
        <v>25</v>
      </c>
      <c r="Q3903" t="str">
        <f t="shared" si="120"/>
        <v>theater</v>
      </c>
      <c r="R3903" t="str">
        <f t="shared" si="121"/>
        <v>plays</v>
      </c>
      <c r="S3903" s="12">
        <f>(((I3903/60)/60)/24)+DATE(1970,1,1)</f>
        <v>42357.826377314821</v>
      </c>
      <c r="T3903" s="12">
        <f>(((J3903/60)/60)/24)+DATE(1970,1,1)</f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>E3904/L3904</f>
        <v>47.258064516129032</v>
      </c>
      <c r="Q3904" t="str">
        <f t="shared" si="120"/>
        <v>theater</v>
      </c>
      <c r="R3904" t="str">
        <f t="shared" si="121"/>
        <v>plays</v>
      </c>
      <c r="S3904" s="12">
        <f>(((I3904/60)/60)/24)+DATE(1970,1,1)</f>
        <v>42688.509745370371</v>
      </c>
      <c r="T3904" s="12">
        <f>(((J3904/60)/60)/24)+DATE(1970,1,1)</f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>E3905/L3905</f>
        <v>#DIV/0!</v>
      </c>
      <c r="Q3905" t="str">
        <f t="shared" si="120"/>
        <v>theater</v>
      </c>
      <c r="R3905" t="str">
        <f t="shared" si="121"/>
        <v>plays</v>
      </c>
      <c r="S3905" s="12">
        <f>(((I3905/60)/60)/24)+DATE(1970,1,1)</f>
        <v>42230.818055555559</v>
      </c>
      <c r="T3905" s="12">
        <f>(((J3905/60)/60)/24)+DATE(1970,1,1)</f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>E3906/L3906</f>
        <v>1.5</v>
      </c>
      <c r="Q3906" t="str">
        <f t="shared" si="120"/>
        <v>theater</v>
      </c>
      <c r="R3906" t="str">
        <f t="shared" si="121"/>
        <v>plays</v>
      </c>
      <c r="S3906" s="12">
        <f>(((I3906/60)/60)/24)+DATE(1970,1,1)</f>
        <v>42109.211111111115</v>
      </c>
      <c r="T3906" s="12">
        <f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>E3907/L3907</f>
        <v>24.714285714285715</v>
      </c>
      <c r="Q3907" t="str">
        <f t="shared" ref="Q3907:Q3970" si="122">LEFT(N3907, SEARCH("/",N3907,1)-1)</f>
        <v>theater</v>
      </c>
      <c r="R3907" t="str">
        <f t="shared" ref="R3907:R3970" si="123">RIGHT(N3907,LEN(N3907) - SEARCH("/", N3907, SEARCH("/", N3907) - 1))</f>
        <v>plays</v>
      </c>
      <c r="S3907" s="12">
        <f>(((I3907/60)/60)/24)+DATE(1970,1,1)</f>
        <v>42166.958333333328</v>
      </c>
      <c r="T3907" s="12">
        <f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>E3908/L3908</f>
        <v>63.125</v>
      </c>
      <c r="Q3908" t="str">
        <f t="shared" si="122"/>
        <v>theater</v>
      </c>
      <c r="R3908" t="str">
        <f t="shared" si="123"/>
        <v>plays</v>
      </c>
      <c r="S3908" s="12">
        <f>(((I3908/60)/60)/24)+DATE(1970,1,1)</f>
        <v>42181.559027777781</v>
      </c>
      <c r="T3908" s="12">
        <f>(((J3908/60)/60)/24)+DATE(1970,1,1)</f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>E3909/L3909</f>
        <v>38.25</v>
      </c>
      <c r="Q3909" t="str">
        <f t="shared" si="122"/>
        <v>theater</v>
      </c>
      <c r="R3909" t="str">
        <f t="shared" si="123"/>
        <v>plays</v>
      </c>
      <c r="S3909" s="12">
        <f>(((I3909/60)/60)/24)+DATE(1970,1,1)</f>
        <v>41938.838888888888</v>
      </c>
      <c r="T3909" s="12">
        <f>(((J3909/60)/60)/24)+DATE(1970,1,1)</f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>E3910/L3910</f>
        <v>16.25</v>
      </c>
      <c r="Q3910" t="str">
        <f t="shared" si="122"/>
        <v>theater</v>
      </c>
      <c r="R3910" t="str">
        <f t="shared" si="123"/>
        <v>plays</v>
      </c>
      <c r="S3910" s="12">
        <f>(((I3910/60)/60)/24)+DATE(1970,1,1)</f>
        <v>41849.135370370372</v>
      </c>
      <c r="T3910" s="12">
        <f>(((J3910/60)/60)/24)+DATE(1970,1,1)</f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>E3911/L3911</f>
        <v>33.75</v>
      </c>
      <c r="Q3911" t="str">
        <f t="shared" si="122"/>
        <v>theater</v>
      </c>
      <c r="R3911" t="str">
        <f t="shared" si="123"/>
        <v>plays</v>
      </c>
      <c r="S3911" s="12">
        <f>(((I3911/60)/60)/24)+DATE(1970,1,1)</f>
        <v>41893.359282407408</v>
      </c>
      <c r="T3911" s="12">
        <f>(((J3911/60)/60)/24)+DATE(1970,1,1)</f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>E3912/L3912</f>
        <v>61.666666666666664</v>
      </c>
      <c r="Q3912" t="str">
        <f t="shared" si="122"/>
        <v>theater</v>
      </c>
      <c r="R3912" t="str">
        <f t="shared" si="123"/>
        <v>plays</v>
      </c>
      <c r="S3912" s="12">
        <f>(((I3912/60)/60)/24)+DATE(1970,1,1)</f>
        <v>42254.756909722222</v>
      </c>
      <c r="T3912" s="12">
        <f>(((J3912/60)/60)/24)+DATE(1970,1,1)</f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>E3913/L3913</f>
        <v>83.138888888888886</v>
      </c>
      <c r="Q3913" t="str">
        <f t="shared" si="122"/>
        <v>theater</v>
      </c>
      <c r="R3913" t="str">
        <f t="shared" si="123"/>
        <v>plays</v>
      </c>
      <c r="S3913" s="12">
        <f>(((I3913/60)/60)/24)+DATE(1970,1,1)</f>
        <v>41969.853900462964</v>
      </c>
      <c r="T3913" s="12">
        <f>(((J3913/60)/60)/24)+DATE(1970,1,1)</f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>E3914/L3914</f>
        <v>1</v>
      </c>
      <c r="Q3914" t="str">
        <f t="shared" si="122"/>
        <v>theater</v>
      </c>
      <c r="R3914" t="str">
        <f t="shared" si="123"/>
        <v>plays</v>
      </c>
      <c r="S3914" s="12">
        <f>(((I3914/60)/60)/24)+DATE(1970,1,1)</f>
        <v>42119.190972222219</v>
      </c>
      <c r="T3914" s="12">
        <f>(((J3914/60)/60)/24)+DATE(1970,1,1)</f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>E3915/L3915</f>
        <v>142.85714285714286</v>
      </c>
      <c r="Q3915" t="str">
        <f t="shared" si="122"/>
        <v>theater</v>
      </c>
      <c r="R3915" t="str">
        <f t="shared" si="123"/>
        <v>plays</v>
      </c>
      <c r="S3915" s="12">
        <f>(((I3915/60)/60)/24)+DATE(1970,1,1)</f>
        <v>42338.252881944441</v>
      </c>
      <c r="T3915" s="12">
        <f>(((J3915/60)/60)/24)+DATE(1970,1,1)</f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>E3916/L3916</f>
        <v>33.666666666666664</v>
      </c>
      <c r="Q3916" t="str">
        <f t="shared" si="122"/>
        <v>theater</v>
      </c>
      <c r="R3916" t="str">
        <f t="shared" si="123"/>
        <v>plays</v>
      </c>
      <c r="S3916" s="12">
        <f>(((I3916/60)/60)/24)+DATE(1970,1,1)</f>
        <v>42134.957638888889</v>
      </c>
      <c r="T3916" s="12">
        <f>(((J3916/60)/60)/24)+DATE(1970,1,1)</f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>E3917/L3917</f>
        <v>5</v>
      </c>
      <c r="Q3917" t="str">
        <f t="shared" si="122"/>
        <v>theater</v>
      </c>
      <c r="R3917" t="str">
        <f t="shared" si="123"/>
        <v>plays</v>
      </c>
      <c r="S3917" s="12">
        <f>(((I3917/60)/60)/24)+DATE(1970,1,1)</f>
        <v>42522.98505787037</v>
      </c>
      <c r="T3917" s="12">
        <f>(((J3917/60)/60)/24)+DATE(1970,1,1)</f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>E3918/L3918</f>
        <v>#DIV/0!</v>
      </c>
      <c r="Q3918" t="str">
        <f t="shared" si="122"/>
        <v>theater</v>
      </c>
      <c r="R3918" t="str">
        <f t="shared" si="123"/>
        <v>plays</v>
      </c>
      <c r="S3918" s="12">
        <f>(((I3918/60)/60)/24)+DATE(1970,1,1)</f>
        <v>42524.471666666665</v>
      </c>
      <c r="T3918" s="12">
        <f>(((J3918/60)/60)/24)+DATE(1970,1,1)</f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>E3919/L3919</f>
        <v>10</v>
      </c>
      <c r="Q3919" t="str">
        <f t="shared" si="122"/>
        <v>theater</v>
      </c>
      <c r="R3919" t="str">
        <f t="shared" si="123"/>
        <v>plays</v>
      </c>
      <c r="S3919" s="12">
        <f>(((I3919/60)/60)/24)+DATE(1970,1,1)</f>
        <v>41893.527326388888</v>
      </c>
      <c r="T3919" s="12">
        <f>(((J3919/60)/60)/24)+DATE(1970,1,1)</f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>E3920/L3920</f>
        <v>40</v>
      </c>
      <c r="Q3920" t="str">
        <f t="shared" si="122"/>
        <v>theater</v>
      </c>
      <c r="R3920" t="str">
        <f t="shared" si="123"/>
        <v>plays</v>
      </c>
      <c r="S3920" s="12">
        <f>(((I3920/60)/60)/24)+DATE(1970,1,1)</f>
        <v>41855.666666666664</v>
      </c>
      <c r="T3920" s="12">
        <f>(((J3920/60)/60)/24)+DATE(1970,1,1)</f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>E3921/L3921</f>
        <v>30</v>
      </c>
      <c r="Q3921" t="str">
        <f t="shared" si="122"/>
        <v>theater</v>
      </c>
      <c r="R3921" t="str">
        <f t="shared" si="123"/>
        <v>plays</v>
      </c>
      <c r="S3921" s="12">
        <f>(((I3921/60)/60)/24)+DATE(1970,1,1)</f>
        <v>42387</v>
      </c>
      <c r="T3921" s="12">
        <f>(((J3921/60)/60)/24)+DATE(1970,1,1)</f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>E3922/L3922</f>
        <v>45</v>
      </c>
      <c r="Q3922" t="str">
        <f t="shared" si="122"/>
        <v>theater</v>
      </c>
      <c r="R3922" t="str">
        <f t="shared" si="123"/>
        <v>plays</v>
      </c>
      <c r="S3922" s="12">
        <f>(((I3922/60)/60)/24)+DATE(1970,1,1)</f>
        <v>42687.428935185191</v>
      </c>
      <c r="T3922" s="12">
        <f>(((J3922/60)/60)/24)+DATE(1970,1,1)</f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>E3923/L3923</f>
        <v>#DIV/0!</v>
      </c>
      <c r="Q3923" t="str">
        <f t="shared" si="122"/>
        <v>theater</v>
      </c>
      <c r="R3923" t="str">
        <f t="shared" si="123"/>
        <v>plays</v>
      </c>
      <c r="S3923" s="12">
        <f>(((I3923/60)/60)/24)+DATE(1970,1,1)</f>
        <v>41938.75</v>
      </c>
      <c r="T3923" s="12">
        <f>(((J3923/60)/60)/24)+DATE(1970,1,1)</f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>E3924/L3924</f>
        <v>10.166666666666666</v>
      </c>
      <c r="Q3924" t="str">
        <f t="shared" si="122"/>
        <v>theater</v>
      </c>
      <c r="R3924" t="str">
        <f t="shared" si="123"/>
        <v>plays</v>
      </c>
      <c r="S3924" s="12">
        <f>(((I3924/60)/60)/24)+DATE(1970,1,1)</f>
        <v>42065.958333333328</v>
      </c>
      <c r="T3924" s="12">
        <f>(((J3924/60)/60)/24)+DATE(1970,1,1)</f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>E3925/L3925</f>
        <v>81.411764705882348</v>
      </c>
      <c r="Q3925" t="str">
        <f t="shared" si="122"/>
        <v>theater</v>
      </c>
      <c r="R3925" t="str">
        <f t="shared" si="123"/>
        <v>plays</v>
      </c>
      <c r="S3925" s="12">
        <f>(((I3925/60)/60)/24)+DATE(1970,1,1)</f>
        <v>42103.979988425926</v>
      </c>
      <c r="T3925" s="12">
        <f>(((J3925/60)/60)/24)+DATE(1970,1,1)</f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>E3926/L3926</f>
        <v>57.25</v>
      </c>
      <c r="Q3926" t="str">
        <f t="shared" si="122"/>
        <v>theater</v>
      </c>
      <c r="R3926" t="str">
        <f t="shared" si="123"/>
        <v>plays</v>
      </c>
      <c r="S3926" s="12">
        <f>(((I3926/60)/60)/24)+DATE(1970,1,1)</f>
        <v>41816.959745370368</v>
      </c>
      <c r="T3926" s="12">
        <f>(((J3926/60)/60)/24)+DATE(1970,1,1)</f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>E3927/L3927</f>
        <v>5</v>
      </c>
      <c r="Q3927" t="str">
        <f t="shared" si="122"/>
        <v>theater</v>
      </c>
      <c r="R3927" t="str">
        <f t="shared" si="123"/>
        <v>plays</v>
      </c>
      <c r="S3927" s="12">
        <f>(((I3927/60)/60)/24)+DATE(1970,1,1)</f>
        <v>41850.870821759258</v>
      </c>
      <c r="T3927" s="12">
        <f>(((J3927/60)/60)/24)+DATE(1970,1,1)</f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>E3928/L3928</f>
        <v>15</v>
      </c>
      <c r="Q3928" t="str">
        <f t="shared" si="122"/>
        <v>theater</v>
      </c>
      <c r="R3928" t="str">
        <f t="shared" si="123"/>
        <v>plays</v>
      </c>
      <c r="S3928" s="12">
        <f>(((I3928/60)/60)/24)+DATE(1970,1,1)</f>
        <v>42000.085046296299</v>
      </c>
      <c r="T3928" s="12">
        <f>(((J3928/60)/60)/24)+DATE(1970,1,1)</f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>E3929/L3929</f>
        <v>12.5</v>
      </c>
      <c r="Q3929" t="str">
        <f t="shared" si="122"/>
        <v>theater</v>
      </c>
      <c r="R3929" t="str">
        <f t="shared" si="123"/>
        <v>plays</v>
      </c>
      <c r="S3929" s="12">
        <f>(((I3929/60)/60)/24)+DATE(1970,1,1)</f>
        <v>41860.267407407409</v>
      </c>
      <c r="T3929" s="12">
        <f>(((J3929/60)/60)/24)+DATE(1970,1,1)</f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>E3930/L3930</f>
        <v>93</v>
      </c>
      <c r="Q3930" t="str">
        <f t="shared" si="122"/>
        <v>theater</v>
      </c>
      <c r="R3930" t="str">
        <f t="shared" si="123"/>
        <v>plays</v>
      </c>
      <c r="S3930" s="12">
        <f>(((I3930/60)/60)/24)+DATE(1970,1,1)</f>
        <v>42293.207638888889</v>
      </c>
      <c r="T3930" s="12">
        <f>(((J3930/60)/60)/24)+DATE(1970,1,1)</f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>E3931/L3931</f>
        <v>32.357142857142854</v>
      </c>
      <c r="Q3931" t="str">
        <f t="shared" si="122"/>
        <v>theater</v>
      </c>
      <c r="R3931" t="str">
        <f t="shared" si="123"/>
        <v>plays</v>
      </c>
      <c r="S3931" s="12">
        <f>(((I3931/60)/60)/24)+DATE(1970,1,1)</f>
        <v>42631.827141203699</v>
      </c>
      <c r="T3931" s="12">
        <f>(((J3931/60)/60)/24)+DATE(1970,1,1)</f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>E3932/L3932</f>
        <v>#DIV/0!</v>
      </c>
      <c r="Q3932" t="str">
        <f t="shared" si="122"/>
        <v>theater</v>
      </c>
      <c r="R3932" t="str">
        <f t="shared" si="123"/>
        <v>plays</v>
      </c>
      <c r="S3932" s="12">
        <f>(((I3932/60)/60)/24)+DATE(1970,1,1)</f>
        <v>42461.25</v>
      </c>
      <c r="T3932" s="12">
        <f>(((J3932/60)/60)/24)+DATE(1970,1,1)</f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>E3933/L3933</f>
        <v>#DIV/0!</v>
      </c>
      <c r="Q3933" t="str">
        <f t="shared" si="122"/>
        <v>theater</v>
      </c>
      <c r="R3933" t="str">
        <f t="shared" si="123"/>
        <v>plays</v>
      </c>
      <c r="S3933" s="12">
        <f>(((I3933/60)/60)/24)+DATE(1970,1,1)</f>
        <v>42253.151701388888</v>
      </c>
      <c r="T3933" s="12">
        <f>(((J3933/60)/60)/24)+DATE(1970,1,1)</f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>E3934/L3934</f>
        <v>1</v>
      </c>
      <c r="Q3934" t="str">
        <f t="shared" si="122"/>
        <v>theater</v>
      </c>
      <c r="R3934" t="str">
        <f t="shared" si="123"/>
        <v>plays</v>
      </c>
      <c r="S3934" s="12">
        <f>(((I3934/60)/60)/24)+DATE(1970,1,1)</f>
        <v>42445.126898148148</v>
      </c>
      <c r="T3934" s="12">
        <f>(((J3934/60)/60)/24)+DATE(1970,1,1)</f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>E3935/L3935</f>
        <v>91.833333333333329</v>
      </c>
      <c r="Q3935" t="str">
        <f t="shared" si="122"/>
        <v>theater</v>
      </c>
      <c r="R3935" t="str">
        <f t="shared" si="123"/>
        <v>plays</v>
      </c>
      <c r="S3935" s="12">
        <f>(((I3935/60)/60)/24)+DATE(1970,1,1)</f>
        <v>42568.029861111107</v>
      </c>
      <c r="T3935" s="12">
        <f>(((J3935/60)/60)/24)+DATE(1970,1,1)</f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>E3936/L3936</f>
        <v>45.833333333333336</v>
      </c>
      <c r="Q3936" t="str">
        <f t="shared" si="122"/>
        <v>theater</v>
      </c>
      <c r="R3936" t="str">
        <f t="shared" si="123"/>
        <v>plays</v>
      </c>
      <c r="S3936" s="12">
        <f>(((I3936/60)/60)/24)+DATE(1970,1,1)</f>
        <v>42278.541666666672</v>
      </c>
      <c r="T3936" s="12">
        <f>(((J3936/60)/60)/24)+DATE(1970,1,1)</f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>E3937/L3937</f>
        <v>57.173913043478258</v>
      </c>
      <c r="Q3937" t="str">
        <f t="shared" si="122"/>
        <v>theater</v>
      </c>
      <c r="R3937" t="str">
        <f t="shared" si="123"/>
        <v>plays</v>
      </c>
      <c r="S3937" s="12">
        <f>(((I3937/60)/60)/24)+DATE(1970,1,1)</f>
        <v>42281.656782407401</v>
      </c>
      <c r="T3937" s="12">
        <f>(((J3937/60)/60)/24)+DATE(1970,1,1)</f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>E3938/L3938</f>
        <v>#DIV/0!</v>
      </c>
      <c r="Q3938" t="str">
        <f t="shared" si="122"/>
        <v>theater</v>
      </c>
      <c r="R3938" t="str">
        <f t="shared" si="123"/>
        <v>plays</v>
      </c>
      <c r="S3938" s="12">
        <f>(((I3938/60)/60)/24)+DATE(1970,1,1)</f>
        <v>42705.304629629631</v>
      </c>
      <c r="T3938" s="12">
        <f>(((J3938/60)/60)/24)+DATE(1970,1,1)</f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>E3939/L3939</f>
        <v>248.5</v>
      </c>
      <c r="Q3939" t="str">
        <f t="shared" si="122"/>
        <v>theater</v>
      </c>
      <c r="R3939" t="str">
        <f t="shared" si="123"/>
        <v>plays</v>
      </c>
      <c r="S3939" s="12">
        <f>(((I3939/60)/60)/24)+DATE(1970,1,1)</f>
        <v>42562.631481481483</v>
      </c>
      <c r="T3939" s="12">
        <f>(((J3939/60)/60)/24)+DATE(1970,1,1)</f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>E3940/L3940</f>
        <v>79.400000000000006</v>
      </c>
      <c r="Q3940" t="str">
        <f t="shared" si="122"/>
        <v>theater</v>
      </c>
      <c r="R3940" t="str">
        <f t="shared" si="123"/>
        <v>plays</v>
      </c>
      <c r="S3940" s="12">
        <f>(((I3940/60)/60)/24)+DATE(1970,1,1)</f>
        <v>42182.905717592599</v>
      </c>
      <c r="T3940" s="12">
        <f>(((J3940/60)/60)/24)+DATE(1970,1,1)</f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>E3941/L3941</f>
        <v>5</v>
      </c>
      <c r="Q3941" t="str">
        <f t="shared" si="122"/>
        <v>theater</v>
      </c>
      <c r="R3941" t="str">
        <f t="shared" si="123"/>
        <v>plays</v>
      </c>
      <c r="S3941" s="12">
        <f>(((I3941/60)/60)/24)+DATE(1970,1,1)</f>
        <v>41919.1875</v>
      </c>
      <c r="T3941" s="12">
        <f>(((J3941/60)/60)/24)+DATE(1970,1,1)</f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>E3942/L3942</f>
        <v>5.5</v>
      </c>
      <c r="Q3942" t="str">
        <f t="shared" si="122"/>
        <v>theater</v>
      </c>
      <c r="R3942" t="str">
        <f t="shared" si="123"/>
        <v>plays</v>
      </c>
      <c r="S3942" s="12">
        <f>(((I3942/60)/60)/24)+DATE(1970,1,1)</f>
        <v>42006.492488425924</v>
      </c>
      <c r="T3942" s="12">
        <f>(((J3942/60)/60)/24)+DATE(1970,1,1)</f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>E3943/L3943</f>
        <v>25</v>
      </c>
      <c r="Q3943" t="str">
        <f t="shared" si="122"/>
        <v>theater</v>
      </c>
      <c r="R3943" t="str">
        <f t="shared" si="123"/>
        <v>plays</v>
      </c>
      <c r="S3943" s="12">
        <f>(((I3943/60)/60)/24)+DATE(1970,1,1)</f>
        <v>41968.041666666672</v>
      </c>
      <c r="T3943" s="12">
        <f>(((J3943/60)/60)/24)+DATE(1970,1,1)</f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>E3944/L3944</f>
        <v>#DIV/0!</v>
      </c>
      <c r="Q3944" t="str">
        <f t="shared" si="122"/>
        <v>theater</v>
      </c>
      <c r="R3944" t="str">
        <f t="shared" si="123"/>
        <v>plays</v>
      </c>
      <c r="S3944" s="12">
        <f>(((I3944/60)/60)/24)+DATE(1970,1,1)</f>
        <v>42171.904097222221</v>
      </c>
      <c r="T3944" s="12">
        <f>(((J3944/60)/60)/24)+DATE(1970,1,1)</f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>E3945/L3945</f>
        <v>137.07692307692307</v>
      </c>
      <c r="Q3945" t="str">
        <f t="shared" si="122"/>
        <v>theater</v>
      </c>
      <c r="R3945" t="str">
        <f t="shared" si="123"/>
        <v>plays</v>
      </c>
      <c r="S3945" s="12">
        <f>(((I3945/60)/60)/24)+DATE(1970,1,1)</f>
        <v>42310.701388888891</v>
      </c>
      <c r="T3945" s="12">
        <f>(((J3945/60)/60)/24)+DATE(1970,1,1)</f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>E3946/L3946</f>
        <v>#DIV/0!</v>
      </c>
      <c r="Q3946" t="str">
        <f t="shared" si="122"/>
        <v>theater</v>
      </c>
      <c r="R3946" t="str">
        <f t="shared" si="123"/>
        <v>plays</v>
      </c>
      <c r="S3946" s="12">
        <f>(((I3946/60)/60)/24)+DATE(1970,1,1)</f>
        <v>42243.662905092591</v>
      </c>
      <c r="T3946" s="12">
        <f>(((J3946/60)/60)/24)+DATE(1970,1,1)</f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>E3947/L3947</f>
        <v>5</v>
      </c>
      <c r="Q3947" t="str">
        <f t="shared" si="122"/>
        <v>theater</v>
      </c>
      <c r="R3947" t="str">
        <f t="shared" si="123"/>
        <v>plays</v>
      </c>
      <c r="S3947" s="12">
        <f>(((I3947/60)/60)/24)+DATE(1970,1,1)</f>
        <v>42139.801712962959</v>
      </c>
      <c r="T3947" s="12">
        <f>(((J3947/60)/60)/24)+DATE(1970,1,1)</f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>E3948/L3948</f>
        <v>39</v>
      </c>
      <c r="Q3948" t="str">
        <f t="shared" si="122"/>
        <v>theater</v>
      </c>
      <c r="R3948" t="str">
        <f t="shared" si="123"/>
        <v>plays</v>
      </c>
      <c r="S3948" s="12">
        <f>(((I3948/60)/60)/24)+DATE(1970,1,1)</f>
        <v>42063.333333333328</v>
      </c>
      <c r="T3948" s="12">
        <f>(((J3948/60)/60)/24)+DATE(1970,1,1)</f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>E3949/L3949</f>
        <v>50.5</v>
      </c>
      <c r="Q3949" t="str">
        <f t="shared" si="122"/>
        <v>theater</v>
      </c>
      <c r="R3949" t="str">
        <f t="shared" si="123"/>
        <v>plays</v>
      </c>
      <c r="S3949" s="12">
        <f>(((I3949/60)/60)/24)+DATE(1970,1,1)</f>
        <v>42645.142870370371</v>
      </c>
      <c r="T3949" s="12">
        <f>(((J3949/60)/60)/24)+DATE(1970,1,1)</f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>E3950/L3950</f>
        <v>#DIV/0!</v>
      </c>
      <c r="Q3950" t="str">
        <f t="shared" si="122"/>
        <v>theater</v>
      </c>
      <c r="R3950" t="str">
        <f t="shared" si="123"/>
        <v>plays</v>
      </c>
      <c r="S3950" s="12">
        <f>(((I3950/60)/60)/24)+DATE(1970,1,1)</f>
        <v>41889.325497685182</v>
      </c>
      <c r="T3950" s="12">
        <f>(((J3950/60)/60)/24)+DATE(1970,1,1)</f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>E3951/L3951</f>
        <v>49.28125</v>
      </c>
      <c r="Q3951" t="str">
        <f t="shared" si="122"/>
        <v>theater</v>
      </c>
      <c r="R3951" t="str">
        <f t="shared" si="123"/>
        <v>plays</v>
      </c>
      <c r="S3951" s="12">
        <f>(((I3951/60)/60)/24)+DATE(1970,1,1)</f>
        <v>42046.120613425926</v>
      </c>
      <c r="T3951" s="12">
        <f>(((J3951/60)/60)/24)+DATE(1970,1,1)</f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>E3952/L3952</f>
        <v>25</v>
      </c>
      <c r="Q3952" t="str">
        <f t="shared" si="122"/>
        <v>theater</v>
      </c>
      <c r="R3952" t="str">
        <f t="shared" si="123"/>
        <v>plays</v>
      </c>
      <c r="S3952" s="12">
        <f>(((I3952/60)/60)/24)+DATE(1970,1,1)</f>
        <v>42468.774305555555</v>
      </c>
      <c r="T3952" s="12">
        <f>(((J3952/60)/60)/24)+DATE(1970,1,1)</f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>E3953/L3953</f>
        <v>1</v>
      </c>
      <c r="Q3953" t="str">
        <f t="shared" si="122"/>
        <v>theater</v>
      </c>
      <c r="R3953" t="str">
        <f t="shared" si="123"/>
        <v>plays</v>
      </c>
      <c r="S3953" s="12">
        <f>(((I3953/60)/60)/24)+DATE(1970,1,1)</f>
        <v>42493.784050925926</v>
      </c>
      <c r="T3953" s="12">
        <f>(((J3953/60)/60)/24)+DATE(1970,1,1)</f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>E3954/L3954</f>
        <v>25</v>
      </c>
      <c r="Q3954" t="str">
        <f t="shared" si="122"/>
        <v>theater</v>
      </c>
      <c r="R3954" t="str">
        <f t="shared" si="123"/>
        <v>plays</v>
      </c>
      <c r="S3954" s="12">
        <f>(((I3954/60)/60)/24)+DATE(1970,1,1)</f>
        <v>42303.790393518517</v>
      </c>
      <c r="T3954" s="12">
        <f>(((J3954/60)/60)/24)+DATE(1970,1,1)</f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>E3955/L3955</f>
        <v>#DIV/0!</v>
      </c>
      <c r="Q3955" t="str">
        <f t="shared" si="122"/>
        <v>theater</v>
      </c>
      <c r="R3955" t="str">
        <f t="shared" si="123"/>
        <v>plays</v>
      </c>
      <c r="S3955" s="12">
        <f>(((I3955/60)/60)/24)+DATE(1970,1,1)</f>
        <v>42580.978472222225</v>
      </c>
      <c r="T3955" s="12">
        <f>(((J3955/60)/60)/24)+DATE(1970,1,1)</f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>E3956/L3956</f>
        <v>#DIV/0!</v>
      </c>
      <c r="Q3956" t="str">
        <f t="shared" si="122"/>
        <v>theater</v>
      </c>
      <c r="R3956" t="str">
        <f t="shared" si="123"/>
        <v>plays</v>
      </c>
      <c r="S3956" s="12">
        <f>(((I3956/60)/60)/24)+DATE(1970,1,1)</f>
        <v>41834.651203703703</v>
      </c>
      <c r="T3956" s="12">
        <f>(((J3956/60)/60)/24)+DATE(1970,1,1)</f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>E3957/L3957</f>
        <v>53.125</v>
      </c>
      <c r="Q3957" t="str">
        <f t="shared" si="122"/>
        <v>theater</v>
      </c>
      <c r="R3957" t="str">
        <f t="shared" si="123"/>
        <v>plays</v>
      </c>
      <c r="S3957" s="12">
        <f>(((I3957/60)/60)/24)+DATE(1970,1,1)</f>
        <v>42336.890520833331</v>
      </c>
      <c r="T3957" s="12">
        <f>(((J3957/60)/60)/24)+DATE(1970,1,1)</f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>E3958/L3958</f>
        <v>#DIV/0!</v>
      </c>
      <c r="Q3958" t="str">
        <f t="shared" si="122"/>
        <v>theater</v>
      </c>
      <c r="R3958" t="str">
        <f t="shared" si="123"/>
        <v>plays</v>
      </c>
      <c r="S3958" s="12">
        <f>(((I3958/60)/60)/24)+DATE(1970,1,1)</f>
        <v>42485.013888888891</v>
      </c>
      <c r="T3958" s="12">
        <f>(((J3958/60)/60)/24)+DATE(1970,1,1)</f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>E3959/L3959</f>
        <v>7</v>
      </c>
      <c r="Q3959" t="str">
        <f t="shared" si="122"/>
        <v>theater</v>
      </c>
      <c r="R3959" t="str">
        <f t="shared" si="123"/>
        <v>plays</v>
      </c>
      <c r="S3959" s="12">
        <f>(((I3959/60)/60)/24)+DATE(1970,1,1)</f>
        <v>42559.976319444439</v>
      </c>
      <c r="T3959" s="12">
        <f>(((J3959/60)/60)/24)+DATE(1970,1,1)</f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>E3960/L3960</f>
        <v>40.0625</v>
      </c>
      <c r="Q3960" t="str">
        <f t="shared" si="122"/>
        <v>theater</v>
      </c>
      <c r="R3960" t="str">
        <f t="shared" si="123"/>
        <v>plays</v>
      </c>
      <c r="S3960" s="12">
        <f>(((I3960/60)/60)/24)+DATE(1970,1,1)</f>
        <v>41853.583333333336</v>
      </c>
      <c r="T3960" s="12">
        <f>(((J3960/60)/60)/24)+DATE(1970,1,1)</f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>E3961/L3961</f>
        <v>24.333333333333332</v>
      </c>
      <c r="Q3961" t="str">
        <f t="shared" si="122"/>
        <v>theater</v>
      </c>
      <c r="R3961" t="str">
        <f t="shared" si="123"/>
        <v>plays</v>
      </c>
      <c r="S3961" s="12">
        <f>(((I3961/60)/60)/24)+DATE(1970,1,1)</f>
        <v>41910.788842592592</v>
      </c>
      <c r="T3961" s="12">
        <f>(((J3961/60)/60)/24)+DATE(1970,1,1)</f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>E3962/L3962</f>
        <v>11.25</v>
      </c>
      <c r="Q3962" t="str">
        <f t="shared" si="122"/>
        <v>theater</v>
      </c>
      <c r="R3962" t="str">
        <f t="shared" si="123"/>
        <v>plays</v>
      </c>
      <c r="S3962" s="12">
        <f>(((I3962/60)/60)/24)+DATE(1970,1,1)</f>
        <v>42372.845555555556</v>
      </c>
      <c r="T3962" s="12">
        <f>(((J3962/60)/60)/24)+DATE(1970,1,1)</f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>E3963/L3963</f>
        <v>10.5</v>
      </c>
      <c r="Q3963" t="str">
        <f t="shared" si="122"/>
        <v>theater</v>
      </c>
      <c r="R3963" t="str">
        <f t="shared" si="123"/>
        <v>plays</v>
      </c>
      <c r="S3963" s="12">
        <f>(((I3963/60)/60)/24)+DATE(1970,1,1)</f>
        <v>41767.891319444447</v>
      </c>
      <c r="T3963" s="12">
        <f>(((J3963/60)/60)/24)+DATE(1970,1,1)</f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>E3964/L3964</f>
        <v>15</v>
      </c>
      <c r="Q3964" t="str">
        <f t="shared" si="122"/>
        <v>theater</v>
      </c>
      <c r="R3964" t="str">
        <f t="shared" si="123"/>
        <v>plays</v>
      </c>
      <c r="S3964" s="12">
        <f>(((I3964/60)/60)/24)+DATE(1970,1,1)</f>
        <v>42336.621458333335</v>
      </c>
      <c r="T3964" s="12">
        <f>(((J3964/60)/60)/24)+DATE(1970,1,1)</f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>E3965/L3965</f>
        <v>#DIV/0!</v>
      </c>
      <c r="Q3965" t="str">
        <f t="shared" si="122"/>
        <v>theater</v>
      </c>
      <c r="R3965" t="str">
        <f t="shared" si="123"/>
        <v>plays</v>
      </c>
      <c r="S3965" s="12">
        <f>(((I3965/60)/60)/24)+DATE(1970,1,1)</f>
        <v>42326.195798611108</v>
      </c>
      <c r="T3965" s="12">
        <f>(((J3965/60)/60)/24)+DATE(1970,1,1)</f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>E3966/L3966</f>
        <v>42</v>
      </c>
      <c r="Q3966" t="str">
        <f t="shared" si="122"/>
        <v>theater</v>
      </c>
      <c r="R3966" t="str">
        <f t="shared" si="123"/>
        <v>plays</v>
      </c>
      <c r="S3966" s="12">
        <f>(((I3966/60)/60)/24)+DATE(1970,1,1)</f>
        <v>42113.680393518516</v>
      </c>
      <c r="T3966" s="12">
        <f>(((J3966/60)/60)/24)+DATE(1970,1,1)</f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>E3967/L3967</f>
        <v>71.25</v>
      </c>
      <c r="Q3967" t="str">
        <f t="shared" si="122"/>
        <v>theater</v>
      </c>
      <c r="R3967" t="str">
        <f t="shared" si="123"/>
        <v>plays</v>
      </c>
      <c r="S3967" s="12">
        <f>(((I3967/60)/60)/24)+DATE(1970,1,1)</f>
        <v>42474.194212962961</v>
      </c>
      <c r="T3967" s="12">
        <f>(((J3967/60)/60)/24)+DATE(1970,1,1)</f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>E3968/L3968</f>
        <v>22.5</v>
      </c>
      <c r="Q3968" t="str">
        <f t="shared" si="122"/>
        <v>theater</v>
      </c>
      <c r="R3968" t="str">
        <f t="shared" si="123"/>
        <v>plays</v>
      </c>
      <c r="S3968" s="12">
        <f>(((I3968/60)/60)/24)+DATE(1970,1,1)</f>
        <v>41844.124305555553</v>
      </c>
      <c r="T3968" s="12">
        <f>(((J3968/60)/60)/24)+DATE(1970,1,1)</f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>E3969/L3969</f>
        <v>41</v>
      </c>
      <c r="Q3969" t="str">
        <f t="shared" si="122"/>
        <v>theater</v>
      </c>
      <c r="R3969" t="str">
        <f t="shared" si="123"/>
        <v>plays</v>
      </c>
      <c r="S3969" s="12">
        <f>(((I3969/60)/60)/24)+DATE(1970,1,1)</f>
        <v>42800.290590277778</v>
      </c>
      <c r="T3969" s="12">
        <f>(((J3969/60)/60)/24)+DATE(1970,1,1)</f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>E3970/L3970</f>
        <v>47.909090909090907</v>
      </c>
      <c r="Q3970" t="str">
        <f t="shared" si="122"/>
        <v>theater</v>
      </c>
      <c r="R3970" t="str">
        <f t="shared" si="123"/>
        <v>plays</v>
      </c>
      <c r="S3970" s="12">
        <f>(((I3970/60)/60)/24)+DATE(1970,1,1)</f>
        <v>42512.815659722226</v>
      </c>
      <c r="T3970" s="12">
        <f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>E3971/L3971</f>
        <v>35.166666666666664</v>
      </c>
      <c r="Q3971" t="str">
        <f t="shared" ref="Q3971:Q4034" si="124">LEFT(N3971, SEARCH("/",N3971,1)-1)</f>
        <v>theater</v>
      </c>
      <c r="R3971" t="str">
        <f t="shared" ref="R3971:R4034" si="125">RIGHT(N3971,LEN(N3971) - SEARCH("/", N3971, SEARCH("/", N3971) - 1))</f>
        <v>plays</v>
      </c>
      <c r="S3971" s="12">
        <f>(((I3971/60)/60)/24)+DATE(1970,1,1)</f>
        <v>42611.163194444445</v>
      </c>
      <c r="T3971" s="12">
        <f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>E3972/L3972</f>
        <v>5.5</v>
      </c>
      <c r="Q3972" t="str">
        <f t="shared" si="124"/>
        <v>theater</v>
      </c>
      <c r="R3972" t="str">
        <f t="shared" si="125"/>
        <v>plays</v>
      </c>
      <c r="S3972" s="12">
        <f>(((I3972/60)/60)/24)+DATE(1970,1,1)</f>
        <v>42477.863553240735</v>
      </c>
      <c r="T3972" s="12">
        <f>(((J3972/60)/60)/24)+DATE(1970,1,1)</f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>E3973/L3973</f>
        <v>22.666666666666668</v>
      </c>
      <c r="Q3973" t="str">
        <f t="shared" si="124"/>
        <v>theater</v>
      </c>
      <c r="R3973" t="str">
        <f t="shared" si="125"/>
        <v>plays</v>
      </c>
      <c r="S3973" s="12">
        <f>(((I3973/60)/60)/24)+DATE(1970,1,1)</f>
        <v>41841.536180555559</v>
      </c>
      <c r="T3973" s="12">
        <f>(((J3973/60)/60)/24)+DATE(1970,1,1)</f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>E3974/L3974</f>
        <v>26.375</v>
      </c>
      <c r="Q3974" t="str">
        <f t="shared" si="124"/>
        <v>theater</v>
      </c>
      <c r="R3974" t="str">
        <f t="shared" si="125"/>
        <v>plays</v>
      </c>
      <c r="S3974" s="12">
        <f>(((I3974/60)/60)/24)+DATE(1970,1,1)</f>
        <v>42041.067523148144</v>
      </c>
      <c r="T3974" s="12">
        <f>(((J3974/60)/60)/24)+DATE(1970,1,1)</f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>E3975/L3975</f>
        <v>105.54054054054055</v>
      </c>
      <c r="Q3975" t="str">
        <f t="shared" si="124"/>
        <v>theater</v>
      </c>
      <c r="R3975" t="str">
        <f t="shared" si="125"/>
        <v>plays</v>
      </c>
      <c r="S3975" s="12">
        <f>(((I3975/60)/60)/24)+DATE(1970,1,1)</f>
        <v>42499.166666666672</v>
      </c>
      <c r="T3975" s="12">
        <f>(((J3975/60)/60)/24)+DATE(1970,1,1)</f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>E3976/L3976</f>
        <v>29.09090909090909</v>
      </c>
      <c r="Q3976" t="str">
        <f t="shared" si="124"/>
        <v>theater</v>
      </c>
      <c r="R3976" t="str">
        <f t="shared" si="125"/>
        <v>plays</v>
      </c>
      <c r="S3976" s="12">
        <f>(((I3976/60)/60)/24)+DATE(1970,1,1)</f>
        <v>42523.546851851846</v>
      </c>
      <c r="T3976" s="12">
        <f>(((J3976/60)/60)/24)+DATE(1970,1,1)</f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>E3977/L3977</f>
        <v>#DIV/0!</v>
      </c>
      <c r="Q3977" t="str">
        <f t="shared" si="124"/>
        <v>theater</v>
      </c>
      <c r="R3977" t="str">
        <f t="shared" si="125"/>
        <v>plays</v>
      </c>
      <c r="S3977" s="12">
        <f>(((I3977/60)/60)/24)+DATE(1970,1,1)</f>
        <v>42564.866875</v>
      </c>
      <c r="T3977" s="12">
        <f>(((J3977/60)/60)/24)+DATE(1970,1,1)</f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>E3978/L3978</f>
        <v>62</v>
      </c>
      <c r="Q3978" t="str">
        <f t="shared" si="124"/>
        <v>theater</v>
      </c>
      <c r="R3978" t="str">
        <f t="shared" si="125"/>
        <v>plays</v>
      </c>
      <c r="S3978" s="12">
        <f>(((I3978/60)/60)/24)+DATE(1970,1,1)</f>
        <v>41852.291666666664</v>
      </c>
      <c r="T3978" s="12">
        <f>(((J3978/60)/60)/24)+DATE(1970,1,1)</f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>E3979/L3979</f>
        <v>217.5</v>
      </c>
      <c r="Q3979" t="str">
        <f t="shared" si="124"/>
        <v>theater</v>
      </c>
      <c r="R3979" t="str">
        <f t="shared" si="125"/>
        <v>plays</v>
      </c>
      <c r="S3979" s="12">
        <f>(((I3979/60)/60)/24)+DATE(1970,1,1)</f>
        <v>42573.788564814815</v>
      </c>
      <c r="T3979" s="12">
        <f>(((J3979/60)/60)/24)+DATE(1970,1,1)</f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>E3980/L3980</f>
        <v>26.75</v>
      </c>
      <c r="Q3980" t="str">
        <f t="shared" si="124"/>
        <v>theater</v>
      </c>
      <c r="R3980" t="str">
        <f t="shared" si="125"/>
        <v>plays</v>
      </c>
      <c r="S3980" s="12">
        <f>(((I3980/60)/60)/24)+DATE(1970,1,1)</f>
        <v>42035.642974537041</v>
      </c>
      <c r="T3980" s="12">
        <f>(((J3980/60)/60)/24)+DATE(1970,1,1)</f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>E3981/L3981</f>
        <v>18.333333333333332</v>
      </c>
      <c r="Q3981" t="str">
        <f t="shared" si="124"/>
        <v>theater</v>
      </c>
      <c r="R3981" t="str">
        <f t="shared" si="125"/>
        <v>plays</v>
      </c>
      <c r="S3981" s="12">
        <f>(((I3981/60)/60)/24)+DATE(1970,1,1)</f>
        <v>42092.833333333328</v>
      </c>
      <c r="T3981" s="12">
        <f>(((J3981/60)/60)/24)+DATE(1970,1,1)</f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>E3982/L3982</f>
        <v>64.285714285714292</v>
      </c>
      <c r="Q3982" t="str">
        <f t="shared" si="124"/>
        <v>theater</v>
      </c>
      <c r="R3982" t="str">
        <f t="shared" si="125"/>
        <v>plays</v>
      </c>
      <c r="S3982" s="12">
        <f>(((I3982/60)/60)/24)+DATE(1970,1,1)</f>
        <v>41825.598923611113</v>
      </c>
      <c r="T3982" s="12">
        <f>(((J3982/60)/60)/24)+DATE(1970,1,1)</f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>E3983/L3983</f>
        <v>175</v>
      </c>
      <c r="Q3983" t="str">
        <f t="shared" si="124"/>
        <v>theater</v>
      </c>
      <c r="R3983" t="str">
        <f t="shared" si="125"/>
        <v>plays</v>
      </c>
      <c r="S3983" s="12">
        <f>(((I3983/60)/60)/24)+DATE(1970,1,1)</f>
        <v>42568.179965277777</v>
      </c>
      <c r="T3983" s="12">
        <f>(((J3983/60)/60)/24)+DATE(1970,1,1)</f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>E3984/L3984</f>
        <v>34</v>
      </c>
      <c r="Q3984" t="str">
        <f t="shared" si="124"/>
        <v>theater</v>
      </c>
      <c r="R3984" t="str">
        <f t="shared" si="125"/>
        <v>plays</v>
      </c>
      <c r="S3984" s="12">
        <f>(((I3984/60)/60)/24)+DATE(1970,1,1)</f>
        <v>42192.809953703705</v>
      </c>
      <c r="T3984" s="12">
        <f>(((J3984/60)/60)/24)+DATE(1970,1,1)</f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>E3985/L3985</f>
        <v>84.282608695652172</v>
      </c>
      <c r="Q3985" t="str">
        <f t="shared" si="124"/>
        <v>theater</v>
      </c>
      <c r="R3985" t="str">
        <f t="shared" si="125"/>
        <v>plays</v>
      </c>
      <c r="S3985" s="12">
        <f>(((I3985/60)/60)/24)+DATE(1970,1,1)</f>
        <v>41779.290972222225</v>
      </c>
      <c r="T3985" s="12">
        <f>(((J3985/60)/60)/24)+DATE(1970,1,1)</f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>E3986/L3986</f>
        <v>9.5</v>
      </c>
      <c r="Q3986" t="str">
        <f t="shared" si="124"/>
        <v>theater</v>
      </c>
      <c r="R3986" t="str">
        <f t="shared" si="125"/>
        <v>plays</v>
      </c>
      <c r="S3986" s="12">
        <f>(((I3986/60)/60)/24)+DATE(1970,1,1)</f>
        <v>41951</v>
      </c>
      <c r="T3986" s="12">
        <f>(((J3986/60)/60)/24)+DATE(1970,1,1)</f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>E3987/L3987</f>
        <v>33.736842105263158</v>
      </c>
      <c r="Q3987" t="str">
        <f t="shared" si="124"/>
        <v>theater</v>
      </c>
      <c r="R3987" t="str">
        <f t="shared" si="125"/>
        <v>plays</v>
      </c>
      <c r="S3987" s="12">
        <f>(((I3987/60)/60)/24)+DATE(1970,1,1)</f>
        <v>42420.878472222219</v>
      </c>
      <c r="T3987" s="12">
        <f>(((J3987/60)/60)/24)+DATE(1970,1,1)</f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>E3988/L3988</f>
        <v>37.53846153846154</v>
      </c>
      <c r="Q3988" t="str">
        <f t="shared" si="124"/>
        <v>theater</v>
      </c>
      <c r="R3988" t="str">
        <f t="shared" si="125"/>
        <v>plays</v>
      </c>
      <c r="S3988" s="12">
        <f>(((I3988/60)/60)/24)+DATE(1970,1,1)</f>
        <v>42496.544444444444</v>
      </c>
      <c r="T3988" s="12">
        <f>(((J3988/60)/60)/24)+DATE(1970,1,1)</f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>E3989/L3989</f>
        <v>11.615384615384615</v>
      </c>
      <c r="Q3989" t="str">
        <f t="shared" si="124"/>
        <v>theater</v>
      </c>
      <c r="R3989" t="str">
        <f t="shared" si="125"/>
        <v>plays</v>
      </c>
      <c r="S3989" s="12">
        <f>(((I3989/60)/60)/24)+DATE(1970,1,1)</f>
        <v>41775.92465277778</v>
      </c>
      <c r="T3989" s="12">
        <f>(((J3989/60)/60)/24)+DATE(1970,1,1)</f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>E3990/L3990</f>
        <v>8</v>
      </c>
      <c r="Q3990" t="str">
        <f t="shared" si="124"/>
        <v>theater</v>
      </c>
      <c r="R3990" t="str">
        <f t="shared" si="125"/>
        <v>plays</v>
      </c>
      <c r="S3990" s="12">
        <f>(((I3990/60)/60)/24)+DATE(1970,1,1)</f>
        <v>42245.08116898148</v>
      </c>
      <c r="T3990" s="12">
        <f>(((J3990/60)/60)/24)+DATE(1970,1,1)</f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>E3991/L3991</f>
        <v>#DIV/0!</v>
      </c>
      <c r="Q3991" t="str">
        <f t="shared" si="124"/>
        <v>theater</v>
      </c>
      <c r="R3991" t="str">
        <f t="shared" si="125"/>
        <v>plays</v>
      </c>
      <c r="S3991" s="12">
        <f>(((I3991/60)/60)/24)+DATE(1970,1,1)</f>
        <v>42316.791446759264</v>
      </c>
      <c r="T3991" s="12">
        <f>(((J3991/60)/60)/24)+DATE(1970,1,1)</f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>E3992/L3992</f>
        <v>23</v>
      </c>
      <c r="Q3992" t="str">
        <f t="shared" si="124"/>
        <v>theater</v>
      </c>
      <c r="R3992" t="str">
        <f t="shared" si="125"/>
        <v>plays</v>
      </c>
      <c r="S3992" s="12">
        <f>(((I3992/60)/60)/24)+DATE(1970,1,1)</f>
        <v>42431.672372685185</v>
      </c>
      <c r="T3992" s="12">
        <f>(((J3992/60)/60)/24)+DATE(1970,1,1)</f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>E3993/L3993</f>
        <v>100</v>
      </c>
      <c r="Q3993" t="str">
        <f t="shared" si="124"/>
        <v>theater</v>
      </c>
      <c r="R3993" t="str">
        <f t="shared" si="125"/>
        <v>plays</v>
      </c>
      <c r="S3993" s="12">
        <f>(((I3993/60)/60)/24)+DATE(1970,1,1)</f>
        <v>42155.644467592589</v>
      </c>
      <c r="T3993" s="12">
        <f>(((J3993/60)/60)/24)+DATE(1970,1,1)</f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>E3994/L3994</f>
        <v>60.111111111111114</v>
      </c>
      <c r="Q3994" t="str">
        <f t="shared" si="124"/>
        <v>theater</v>
      </c>
      <c r="R3994" t="str">
        <f t="shared" si="125"/>
        <v>plays</v>
      </c>
      <c r="S3994" s="12">
        <f>(((I3994/60)/60)/24)+DATE(1970,1,1)</f>
        <v>42349.982164351852</v>
      </c>
      <c r="T3994" s="12">
        <f>(((J3994/60)/60)/24)+DATE(1970,1,1)</f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>E3995/L3995</f>
        <v>3</v>
      </c>
      <c r="Q3995" t="str">
        <f t="shared" si="124"/>
        <v>theater</v>
      </c>
      <c r="R3995" t="str">
        <f t="shared" si="125"/>
        <v>plays</v>
      </c>
      <c r="S3995" s="12">
        <f>(((I3995/60)/60)/24)+DATE(1970,1,1)</f>
        <v>42137.864722222221</v>
      </c>
      <c r="T3995" s="12">
        <f>(((J3995/60)/60)/24)+DATE(1970,1,1)</f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>E3996/L3996</f>
        <v>5</v>
      </c>
      <c r="Q3996" t="str">
        <f t="shared" si="124"/>
        <v>theater</v>
      </c>
      <c r="R3996" t="str">
        <f t="shared" si="125"/>
        <v>plays</v>
      </c>
      <c r="S3996" s="12">
        <f>(((I3996/60)/60)/24)+DATE(1970,1,1)</f>
        <v>41839.389930555553</v>
      </c>
      <c r="T3996" s="12">
        <f>(((J3996/60)/60)/24)+DATE(1970,1,1)</f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>E3997/L3997</f>
        <v>17.5</v>
      </c>
      <c r="Q3997" t="str">
        <f t="shared" si="124"/>
        <v>theater</v>
      </c>
      <c r="R3997" t="str">
        <f t="shared" si="125"/>
        <v>plays</v>
      </c>
      <c r="S3997" s="12">
        <f>(((I3997/60)/60)/24)+DATE(1970,1,1)</f>
        <v>42049.477083333331</v>
      </c>
      <c r="T3997" s="12">
        <f>(((J3997/60)/60)/24)+DATE(1970,1,1)</f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>E3998/L3998</f>
        <v>29.235294117647058</v>
      </c>
      <c r="Q3998" t="str">
        <f t="shared" si="124"/>
        <v>theater</v>
      </c>
      <c r="R3998" t="str">
        <f t="shared" si="125"/>
        <v>plays</v>
      </c>
      <c r="S3998" s="12">
        <f>(((I3998/60)/60)/24)+DATE(1970,1,1)</f>
        <v>41963.669444444444</v>
      </c>
      <c r="T3998" s="12">
        <f>(((J3998/60)/60)/24)+DATE(1970,1,1)</f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>E3999/L3999</f>
        <v>#DIV/0!</v>
      </c>
      <c r="Q3999" t="str">
        <f t="shared" si="124"/>
        <v>theater</v>
      </c>
      <c r="R3999" t="str">
        <f t="shared" si="125"/>
        <v>plays</v>
      </c>
      <c r="S3999" s="12">
        <f>(((I3999/60)/60)/24)+DATE(1970,1,1)</f>
        <v>42099.349780092598</v>
      </c>
      <c r="T3999" s="12">
        <f>(((J3999/60)/60)/24)+DATE(1970,1,1)</f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>E4000/L4000</f>
        <v>59.583333333333336</v>
      </c>
      <c r="Q4000" t="str">
        <f t="shared" si="124"/>
        <v>theater</v>
      </c>
      <c r="R4000" t="str">
        <f t="shared" si="125"/>
        <v>plays</v>
      </c>
      <c r="S4000" s="12">
        <f>(((I4000/60)/60)/24)+DATE(1970,1,1)</f>
        <v>42091.921597222223</v>
      </c>
      <c r="T4000" s="12">
        <f>(((J4000/60)/60)/24)+DATE(1970,1,1)</f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>E4001/L4001</f>
        <v>82.571428571428569</v>
      </c>
      <c r="Q4001" t="str">
        <f t="shared" si="124"/>
        <v>theater</v>
      </c>
      <c r="R4001" t="str">
        <f t="shared" si="125"/>
        <v>plays</v>
      </c>
      <c r="S4001" s="12">
        <f>(((I4001/60)/60)/24)+DATE(1970,1,1)</f>
        <v>41882.827650462961</v>
      </c>
      <c r="T4001" s="12">
        <f>(((J4001/60)/60)/24)+DATE(1970,1,1)</f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>E4002/L4002</f>
        <v>10</v>
      </c>
      <c r="Q4002" t="str">
        <f t="shared" si="124"/>
        <v>theater</v>
      </c>
      <c r="R4002" t="str">
        <f t="shared" si="125"/>
        <v>plays</v>
      </c>
      <c r="S4002" s="12">
        <f>(((I4002/60)/60)/24)+DATE(1970,1,1)</f>
        <v>42497.603680555556</v>
      </c>
      <c r="T4002" s="12">
        <f>(((J4002/60)/60)/24)+DATE(1970,1,1)</f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>E4003/L4003</f>
        <v>32.357142857142854</v>
      </c>
      <c r="Q4003" t="str">
        <f t="shared" si="124"/>
        <v>theater</v>
      </c>
      <c r="R4003" t="str">
        <f t="shared" si="125"/>
        <v>plays</v>
      </c>
      <c r="S4003" s="12">
        <f>(((I4003/60)/60)/24)+DATE(1970,1,1)</f>
        <v>42795.791666666672</v>
      </c>
      <c r="T4003" s="12">
        <f>(((J4003/60)/60)/24)+DATE(1970,1,1)</f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>E4004/L4004</f>
        <v>5.75</v>
      </c>
      <c r="Q4004" t="str">
        <f t="shared" si="124"/>
        <v>theater</v>
      </c>
      <c r="R4004" t="str">
        <f t="shared" si="125"/>
        <v>plays</v>
      </c>
      <c r="S4004" s="12">
        <f>(((I4004/60)/60)/24)+DATE(1970,1,1)</f>
        <v>41909.043530092589</v>
      </c>
      <c r="T4004" s="12">
        <f>(((J4004/60)/60)/24)+DATE(1970,1,1)</f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>E4005/L4005</f>
        <v>100.5</v>
      </c>
      <c r="Q4005" t="str">
        <f t="shared" si="124"/>
        <v>theater</v>
      </c>
      <c r="R4005" t="str">
        <f t="shared" si="125"/>
        <v>plays</v>
      </c>
      <c r="S4005" s="12">
        <f>(((I4005/60)/60)/24)+DATE(1970,1,1)</f>
        <v>42050.587349537032</v>
      </c>
      <c r="T4005" s="12">
        <f>(((J4005/60)/60)/24)+DATE(1970,1,1)</f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>E4006/L4006</f>
        <v>1</v>
      </c>
      <c r="Q4006" t="str">
        <f t="shared" si="124"/>
        <v>theater</v>
      </c>
      <c r="R4006" t="str">
        <f t="shared" si="125"/>
        <v>plays</v>
      </c>
      <c r="S4006" s="12">
        <f>(((I4006/60)/60)/24)+DATE(1970,1,1)</f>
        <v>41920.16269675926</v>
      </c>
      <c r="T4006" s="12">
        <f>(((J4006/60)/60)/24)+DATE(1970,1,1)</f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>E4007/L4007</f>
        <v>20</v>
      </c>
      <c r="Q4007" t="str">
        <f t="shared" si="124"/>
        <v>theater</v>
      </c>
      <c r="R4007" t="str">
        <f t="shared" si="125"/>
        <v>plays</v>
      </c>
      <c r="S4007" s="12">
        <f>(((I4007/60)/60)/24)+DATE(1970,1,1)</f>
        <v>41932.807696759257</v>
      </c>
      <c r="T4007" s="12">
        <f>(((J4007/60)/60)/24)+DATE(1970,1,1)</f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>E4008/L4008</f>
        <v>2</v>
      </c>
      <c r="Q4008" t="str">
        <f t="shared" si="124"/>
        <v>theater</v>
      </c>
      <c r="R4008" t="str">
        <f t="shared" si="125"/>
        <v>plays</v>
      </c>
      <c r="S4008" s="12">
        <f>(((I4008/60)/60)/24)+DATE(1970,1,1)</f>
        <v>42416.772997685184</v>
      </c>
      <c r="T4008" s="12">
        <f>(((J4008/60)/60)/24)+DATE(1970,1,1)</f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>E4009/L4009</f>
        <v>5</v>
      </c>
      <c r="Q4009" t="str">
        <f t="shared" si="124"/>
        <v>theater</v>
      </c>
      <c r="R4009" t="str">
        <f t="shared" si="125"/>
        <v>plays</v>
      </c>
      <c r="S4009" s="12">
        <f>(((I4009/60)/60)/24)+DATE(1970,1,1)</f>
        <v>41877.686111111114</v>
      </c>
      <c r="T4009" s="12">
        <f>(((J4009/60)/60)/24)+DATE(1970,1,1)</f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>E4010/L4010</f>
        <v>15</v>
      </c>
      <c r="Q4010" t="str">
        <f t="shared" si="124"/>
        <v>theater</v>
      </c>
      <c r="R4010" t="str">
        <f t="shared" si="125"/>
        <v>plays</v>
      </c>
      <c r="S4010" s="12">
        <f>(((I4010/60)/60)/24)+DATE(1970,1,1)</f>
        <v>42207.964201388888</v>
      </c>
      <c r="T4010" s="12">
        <f>(((J4010/60)/60)/24)+DATE(1970,1,1)</f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>E4011/L4011</f>
        <v>25</v>
      </c>
      <c r="Q4011" t="str">
        <f t="shared" si="124"/>
        <v>theater</v>
      </c>
      <c r="R4011" t="str">
        <f t="shared" si="125"/>
        <v>plays</v>
      </c>
      <c r="S4011" s="12">
        <f>(((I4011/60)/60)/24)+DATE(1970,1,1)</f>
        <v>41891.700925925928</v>
      </c>
      <c r="T4011" s="12">
        <f>(((J4011/60)/60)/24)+DATE(1970,1,1)</f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>E4012/L4012</f>
        <v>45.842105263157897</v>
      </c>
      <c r="Q4012" t="str">
        <f t="shared" si="124"/>
        <v>theater</v>
      </c>
      <c r="R4012" t="str">
        <f t="shared" si="125"/>
        <v>plays</v>
      </c>
      <c r="S4012" s="12">
        <f>(((I4012/60)/60)/24)+DATE(1970,1,1)</f>
        <v>41938.770439814813</v>
      </c>
      <c r="T4012" s="12">
        <f>(((J4012/60)/60)/24)+DATE(1970,1,1)</f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>E4013/L4013</f>
        <v>4.75</v>
      </c>
      <c r="Q4013" t="str">
        <f t="shared" si="124"/>
        <v>theater</v>
      </c>
      <c r="R4013" t="str">
        <f t="shared" si="125"/>
        <v>plays</v>
      </c>
      <c r="S4013" s="12">
        <f>(((I4013/60)/60)/24)+DATE(1970,1,1)</f>
        <v>42032.54488425926</v>
      </c>
      <c r="T4013" s="12">
        <f>(((J4013/60)/60)/24)+DATE(1970,1,1)</f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>E4014/L4014</f>
        <v>#DIV/0!</v>
      </c>
      <c r="Q4014" t="str">
        <f t="shared" si="124"/>
        <v>theater</v>
      </c>
      <c r="R4014" t="str">
        <f t="shared" si="125"/>
        <v>plays</v>
      </c>
      <c r="S4014" s="12">
        <f>(((I4014/60)/60)/24)+DATE(1970,1,1)</f>
        <v>42126.544548611113</v>
      </c>
      <c r="T4014" s="12">
        <f>(((J4014/60)/60)/24)+DATE(1970,1,1)</f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>E4015/L4015</f>
        <v>13</v>
      </c>
      <c r="Q4015" t="str">
        <f t="shared" si="124"/>
        <v>theater</v>
      </c>
      <c r="R4015" t="str">
        <f t="shared" si="125"/>
        <v>plays</v>
      </c>
      <c r="S4015" s="12">
        <f>(((I4015/60)/60)/24)+DATE(1970,1,1)</f>
        <v>42051.301192129627</v>
      </c>
      <c r="T4015" s="12">
        <f>(((J4015/60)/60)/24)+DATE(1970,1,1)</f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>E4016/L4016</f>
        <v>#DIV/0!</v>
      </c>
      <c r="Q4016" t="str">
        <f t="shared" si="124"/>
        <v>theater</v>
      </c>
      <c r="R4016" t="str">
        <f t="shared" si="125"/>
        <v>plays</v>
      </c>
      <c r="S4016" s="12">
        <f>(((I4016/60)/60)/24)+DATE(1970,1,1)</f>
        <v>42434.246168981481</v>
      </c>
      <c r="T4016" s="12">
        <f>(((J4016/60)/60)/24)+DATE(1970,1,1)</f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>E4017/L4017</f>
        <v>1</v>
      </c>
      <c r="Q4017" t="str">
        <f t="shared" si="124"/>
        <v>theater</v>
      </c>
      <c r="R4017" t="str">
        <f t="shared" si="125"/>
        <v>plays</v>
      </c>
      <c r="S4017" s="12">
        <f>(((I4017/60)/60)/24)+DATE(1970,1,1)</f>
        <v>42204.780821759254</v>
      </c>
      <c r="T4017" s="12">
        <f>(((J4017/60)/60)/24)+DATE(1970,1,1)</f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>E4018/L4018</f>
        <v>10</v>
      </c>
      <c r="Q4018" t="str">
        <f t="shared" si="124"/>
        <v>theater</v>
      </c>
      <c r="R4018" t="str">
        <f t="shared" si="125"/>
        <v>plays</v>
      </c>
      <c r="S4018" s="12">
        <f>(((I4018/60)/60)/24)+DATE(1970,1,1)</f>
        <v>41899.872685185182</v>
      </c>
      <c r="T4018" s="12">
        <f>(((J4018/60)/60)/24)+DATE(1970,1,1)</f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>E4019/L4019</f>
        <v>52.5</v>
      </c>
      <c r="Q4019" t="str">
        <f t="shared" si="124"/>
        <v>theater</v>
      </c>
      <c r="R4019" t="str">
        <f t="shared" si="125"/>
        <v>plays</v>
      </c>
      <c r="S4019" s="12">
        <f>(((I4019/60)/60)/24)+DATE(1970,1,1)</f>
        <v>41886.672152777777</v>
      </c>
      <c r="T4019" s="12">
        <f>(((J4019/60)/60)/24)+DATE(1970,1,1)</f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>E4020/L4020</f>
        <v>32.5</v>
      </c>
      <c r="Q4020" t="str">
        <f t="shared" si="124"/>
        <v>theater</v>
      </c>
      <c r="R4020" t="str">
        <f t="shared" si="125"/>
        <v>plays</v>
      </c>
      <c r="S4020" s="12">
        <f>(((I4020/60)/60)/24)+DATE(1970,1,1)</f>
        <v>42650.91097222222</v>
      </c>
      <c r="T4020" s="12">
        <f>(((J4020/60)/60)/24)+DATE(1970,1,1)</f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>E4021/L4021</f>
        <v>7.25</v>
      </c>
      <c r="Q4021" t="str">
        <f t="shared" si="124"/>
        <v>theater</v>
      </c>
      <c r="R4021" t="str">
        <f t="shared" si="125"/>
        <v>plays</v>
      </c>
      <c r="S4021" s="12">
        <f>(((I4021/60)/60)/24)+DATE(1970,1,1)</f>
        <v>42475.686111111107</v>
      </c>
      <c r="T4021" s="12">
        <f>(((J4021/60)/60)/24)+DATE(1970,1,1)</f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>E4022/L4022</f>
        <v>33.333333333333336</v>
      </c>
      <c r="Q4022" t="str">
        <f t="shared" si="124"/>
        <v>theater</v>
      </c>
      <c r="R4022" t="str">
        <f t="shared" si="125"/>
        <v>plays</v>
      </c>
      <c r="S4022" s="12">
        <f>(((I4022/60)/60)/24)+DATE(1970,1,1)</f>
        <v>42087.149293981478</v>
      </c>
      <c r="T4022" s="12">
        <f>(((J4022/60)/60)/24)+DATE(1970,1,1)</f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>E4023/L4023</f>
        <v>62.5</v>
      </c>
      <c r="Q4023" t="str">
        <f t="shared" si="124"/>
        <v>theater</v>
      </c>
      <c r="R4023" t="str">
        <f t="shared" si="125"/>
        <v>plays</v>
      </c>
      <c r="S4023" s="12">
        <f>(((I4023/60)/60)/24)+DATE(1970,1,1)</f>
        <v>41938.911550925928</v>
      </c>
      <c r="T4023" s="12">
        <f>(((J4023/60)/60)/24)+DATE(1970,1,1)</f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>E4024/L4024</f>
        <v>63.558375634517766</v>
      </c>
      <c r="Q4024" t="str">
        <f t="shared" si="124"/>
        <v>theater</v>
      </c>
      <c r="R4024" t="str">
        <f t="shared" si="125"/>
        <v>plays</v>
      </c>
      <c r="S4024" s="12">
        <f>(((I4024/60)/60)/24)+DATE(1970,1,1)</f>
        <v>42036.120833333334</v>
      </c>
      <c r="T4024" s="12">
        <f>(((J4024/60)/60)/24)+DATE(1970,1,1)</f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>E4025/L4025</f>
        <v>#DIV/0!</v>
      </c>
      <c r="Q4025" t="str">
        <f t="shared" si="124"/>
        <v>theater</v>
      </c>
      <c r="R4025" t="str">
        <f t="shared" si="125"/>
        <v>plays</v>
      </c>
      <c r="S4025" s="12">
        <f>(((I4025/60)/60)/24)+DATE(1970,1,1)</f>
        <v>42453.957905092597</v>
      </c>
      <c r="T4025" s="12">
        <f>(((J4025/60)/60)/24)+DATE(1970,1,1)</f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>E4026/L4026</f>
        <v>10</v>
      </c>
      <c r="Q4026" t="str">
        <f t="shared" si="124"/>
        <v>theater</v>
      </c>
      <c r="R4026" t="str">
        <f t="shared" si="125"/>
        <v>plays</v>
      </c>
      <c r="S4026" s="12">
        <f>(((I4026/60)/60)/24)+DATE(1970,1,1)</f>
        <v>42247.670104166667</v>
      </c>
      <c r="T4026" s="12">
        <f>(((J4026/60)/60)/24)+DATE(1970,1,1)</f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>E4027/L4027</f>
        <v>62.5</v>
      </c>
      <c r="Q4027" t="str">
        <f t="shared" si="124"/>
        <v>theater</v>
      </c>
      <c r="R4027" t="str">
        <f t="shared" si="125"/>
        <v>plays</v>
      </c>
      <c r="S4027" s="12">
        <f>(((I4027/60)/60)/24)+DATE(1970,1,1)</f>
        <v>42211.237685185188</v>
      </c>
      <c r="T4027" s="12">
        <f>(((J4027/60)/60)/24)+DATE(1970,1,1)</f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>E4028/L4028</f>
        <v>#DIV/0!</v>
      </c>
      <c r="Q4028" t="str">
        <f t="shared" si="124"/>
        <v>theater</v>
      </c>
      <c r="R4028" t="str">
        <f t="shared" si="125"/>
        <v>plays</v>
      </c>
      <c r="S4028" s="12">
        <f>(((I4028/60)/60)/24)+DATE(1970,1,1)</f>
        <v>42342.697210648148</v>
      </c>
      <c r="T4028" s="12">
        <f>(((J4028/60)/60)/24)+DATE(1970,1,1)</f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>E4029/L4029</f>
        <v>30.714285714285715</v>
      </c>
      <c r="Q4029" t="str">
        <f t="shared" si="124"/>
        <v>theater</v>
      </c>
      <c r="R4029" t="str">
        <f t="shared" si="125"/>
        <v>plays</v>
      </c>
      <c r="S4029" s="12">
        <f>(((I4029/60)/60)/24)+DATE(1970,1,1)</f>
        <v>42789.041666666672</v>
      </c>
      <c r="T4029" s="12">
        <f>(((J4029/60)/60)/24)+DATE(1970,1,1)</f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>E4030/L4030</f>
        <v>51</v>
      </c>
      <c r="Q4030" t="str">
        <f t="shared" si="124"/>
        <v>theater</v>
      </c>
      <c r="R4030" t="str">
        <f t="shared" si="125"/>
        <v>plays</v>
      </c>
      <c r="S4030" s="12">
        <f>(((I4030/60)/60)/24)+DATE(1970,1,1)</f>
        <v>41795.938657407409</v>
      </c>
      <c r="T4030" s="12">
        <f>(((J4030/60)/60)/24)+DATE(1970,1,1)</f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>E4031/L4031</f>
        <v>#DIV/0!</v>
      </c>
      <c r="Q4031" t="str">
        <f t="shared" si="124"/>
        <v>theater</v>
      </c>
      <c r="R4031" t="str">
        <f t="shared" si="125"/>
        <v>plays</v>
      </c>
      <c r="S4031" s="12">
        <f>(((I4031/60)/60)/24)+DATE(1970,1,1)</f>
        <v>42352.025115740747</v>
      </c>
      <c r="T4031" s="12">
        <f>(((J4031/60)/60)/24)+DATE(1970,1,1)</f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>E4032/L4032</f>
        <v>66.666666666666671</v>
      </c>
      <c r="Q4032" t="str">
        <f t="shared" si="124"/>
        <v>theater</v>
      </c>
      <c r="R4032" t="str">
        <f t="shared" si="125"/>
        <v>plays</v>
      </c>
      <c r="S4032" s="12">
        <f>(((I4032/60)/60)/24)+DATE(1970,1,1)</f>
        <v>42403.784027777772</v>
      </c>
      <c r="T4032" s="12">
        <f>(((J4032/60)/60)/24)+DATE(1970,1,1)</f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>E4033/L4033</f>
        <v>#DIV/0!</v>
      </c>
      <c r="Q4033" t="str">
        <f t="shared" si="124"/>
        <v>theater</v>
      </c>
      <c r="R4033" t="str">
        <f t="shared" si="125"/>
        <v>plays</v>
      </c>
      <c r="S4033" s="12">
        <f>(((I4033/60)/60)/24)+DATE(1970,1,1)</f>
        <v>41991.626898148148</v>
      </c>
      <c r="T4033" s="12">
        <f>(((J4033/60)/60)/24)+DATE(1970,1,1)</f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>E4034/L4034</f>
        <v>59</v>
      </c>
      <c r="Q4034" t="str">
        <f t="shared" si="124"/>
        <v>theater</v>
      </c>
      <c r="R4034" t="str">
        <f t="shared" si="125"/>
        <v>plays</v>
      </c>
      <c r="S4034" s="12">
        <f>(((I4034/60)/60)/24)+DATE(1970,1,1)</f>
        <v>42353.85087962963</v>
      </c>
      <c r="T4034" s="12">
        <f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>E4035/L4035</f>
        <v>65.340319148936175</v>
      </c>
      <c r="Q4035" t="str">
        <f t="shared" ref="Q4035:Q4098" si="126">LEFT(N4035, SEARCH("/",N4035,1)-1)</f>
        <v>theater</v>
      </c>
      <c r="R4035" t="str">
        <f t="shared" ref="R4035:R4098" si="127">RIGHT(N4035,LEN(N4035) - SEARCH("/", N4035, SEARCH("/", N4035) - 1))</f>
        <v>plays</v>
      </c>
      <c r="S4035" s="12">
        <f>(((I4035/60)/60)/24)+DATE(1970,1,1)</f>
        <v>42645.375</v>
      </c>
      <c r="T4035" s="12">
        <f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>E4036/L4036</f>
        <v>100</v>
      </c>
      <c r="Q4036" t="str">
        <f t="shared" si="126"/>
        <v>theater</v>
      </c>
      <c r="R4036" t="str">
        <f t="shared" si="127"/>
        <v>plays</v>
      </c>
      <c r="S4036" s="12">
        <f>(((I4036/60)/60)/24)+DATE(1970,1,1)</f>
        <v>42097.905671296292</v>
      </c>
      <c r="T4036" s="12">
        <f>(((J4036/60)/60)/24)+DATE(1970,1,1)</f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>E4037/L4037</f>
        <v>147.4</v>
      </c>
      <c r="Q4037" t="str">
        <f t="shared" si="126"/>
        <v>theater</v>
      </c>
      <c r="R4037" t="str">
        <f t="shared" si="127"/>
        <v>plays</v>
      </c>
      <c r="S4037" s="12">
        <f>(((I4037/60)/60)/24)+DATE(1970,1,1)</f>
        <v>41933.882951388885</v>
      </c>
      <c r="T4037" s="12">
        <f>(((J4037/60)/60)/24)+DATE(1970,1,1)</f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>E4038/L4038</f>
        <v>166.05882352941177</v>
      </c>
      <c r="Q4038" t="str">
        <f t="shared" si="126"/>
        <v>theater</v>
      </c>
      <c r="R4038" t="str">
        <f t="shared" si="127"/>
        <v>plays</v>
      </c>
      <c r="S4038" s="12">
        <f>(((I4038/60)/60)/24)+DATE(1970,1,1)</f>
        <v>41821.9375</v>
      </c>
      <c r="T4038" s="12">
        <f>(((J4038/60)/60)/24)+DATE(1970,1,1)</f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>E4039/L4039</f>
        <v>40</v>
      </c>
      <c r="Q4039" t="str">
        <f t="shared" si="126"/>
        <v>theater</v>
      </c>
      <c r="R4039" t="str">
        <f t="shared" si="127"/>
        <v>plays</v>
      </c>
      <c r="S4039" s="12">
        <f>(((I4039/60)/60)/24)+DATE(1970,1,1)</f>
        <v>42514.600694444445</v>
      </c>
      <c r="T4039" s="12">
        <f>(((J4039/60)/60)/24)+DATE(1970,1,1)</f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>E4040/L4040</f>
        <v>75.25</v>
      </c>
      <c r="Q4040" t="str">
        <f t="shared" si="126"/>
        <v>theater</v>
      </c>
      <c r="R4040" t="str">
        <f t="shared" si="127"/>
        <v>plays</v>
      </c>
      <c r="S4040" s="12">
        <f>(((I4040/60)/60)/24)+DATE(1970,1,1)</f>
        <v>41929.798726851855</v>
      </c>
      <c r="T4040" s="12">
        <f>(((J4040/60)/60)/24)+DATE(1970,1,1)</f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>E4041/L4041</f>
        <v>60</v>
      </c>
      <c r="Q4041" t="str">
        <f t="shared" si="126"/>
        <v>theater</v>
      </c>
      <c r="R4041" t="str">
        <f t="shared" si="127"/>
        <v>plays</v>
      </c>
      <c r="S4041" s="12">
        <f>(((I4041/60)/60)/24)+DATE(1970,1,1)</f>
        <v>42339.249305555553</v>
      </c>
      <c r="T4041" s="12">
        <f>(((J4041/60)/60)/24)+DATE(1970,1,1)</f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>E4042/L4042</f>
        <v>1250</v>
      </c>
      <c r="Q4042" t="str">
        <f t="shared" si="126"/>
        <v>theater</v>
      </c>
      <c r="R4042" t="str">
        <f t="shared" si="127"/>
        <v>plays</v>
      </c>
      <c r="S4042" s="12">
        <f>(((I4042/60)/60)/24)+DATE(1970,1,1)</f>
        <v>42203.125</v>
      </c>
      <c r="T4042" s="12">
        <f>(((J4042/60)/60)/24)+DATE(1970,1,1)</f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>E4043/L4043</f>
        <v>10.5</v>
      </c>
      <c r="Q4043" t="str">
        <f t="shared" si="126"/>
        <v>theater</v>
      </c>
      <c r="R4043" t="str">
        <f t="shared" si="127"/>
        <v>plays</v>
      </c>
      <c r="S4043" s="12">
        <f>(((I4043/60)/60)/24)+DATE(1970,1,1)</f>
        <v>42619.474004629628</v>
      </c>
      <c r="T4043" s="12">
        <f>(((J4043/60)/60)/24)+DATE(1970,1,1)</f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>E4044/L4044</f>
        <v>7</v>
      </c>
      <c r="Q4044" t="str">
        <f t="shared" si="126"/>
        <v>theater</v>
      </c>
      <c r="R4044" t="str">
        <f t="shared" si="127"/>
        <v>plays</v>
      </c>
      <c r="S4044" s="12">
        <f>(((I4044/60)/60)/24)+DATE(1970,1,1)</f>
        <v>42024.802777777775</v>
      </c>
      <c r="T4044" s="12">
        <f>(((J4044/60)/60)/24)+DATE(1970,1,1)</f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>E4045/L4045</f>
        <v>#DIV/0!</v>
      </c>
      <c r="Q4045" t="str">
        <f t="shared" si="126"/>
        <v>theater</v>
      </c>
      <c r="R4045" t="str">
        <f t="shared" si="127"/>
        <v>plays</v>
      </c>
      <c r="S4045" s="12">
        <f>(((I4045/60)/60)/24)+DATE(1970,1,1)</f>
        <v>41963.957465277781</v>
      </c>
      <c r="T4045" s="12">
        <f>(((J4045/60)/60)/24)+DATE(1970,1,1)</f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>E4046/L4046</f>
        <v>56.25</v>
      </c>
      <c r="Q4046" t="str">
        <f t="shared" si="126"/>
        <v>theater</v>
      </c>
      <c r="R4046" t="str">
        <f t="shared" si="127"/>
        <v>plays</v>
      </c>
      <c r="S4046" s="12">
        <f>(((I4046/60)/60)/24)+DATE(1970,1,1)</f>
        <v>42104.208333333328</v>
      </c>
      <c r="T4046" s="12">
        <f>(((J4046/60)/60)/24)+DATE(1970,1,1)</f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>E4047/L4047</f>
        <v>1</v>
      </c>
      <c r="Q4047" t="str">
        <f t="shared" si="126"/>
        <v>theater</v>
      </c>
      <c r="R4047" t="str">
        <f t="shared" si="127"/>
        <v>plays</v>
      </c>
      <c r="S4047" s="12">
        <f>(((I4047/60)/60)/24)+DATE(1970,1,1)</f>
        <v>41872.201261574075</v>
      </c>
      <c r="T4047" s="12">
        <f>(((J4047/60)/60)/24)+DATE(1970,1,1)</f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>E4048/L4048</f>
        <v>38.333333333333336</v>
      </c>
      <c r="Q4048" t="str">
        <f t="shared" si="126"/>
        <v>theater</v>
      </c>
      <c r="R4048" t="str">
        <f t="shared" si="127"/>
        <v>plays</v>
      </c>
      <c r="S4048" s="12">
        <f>(((I4048/60)/60)/24)+DATE(1970,1,1)</f>
        <v>41934.650578703702</v>
      </c>
      <c r="T4048" s="12">
        <f>(((J4048/60)/60)/24)+DATE(1970,1,1)</f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>E4049/L4049</f>
        <v>27.5</v>
      </c>
      <c r="Q4049" t="str">
        <f t="shared" si="126"/>
        <v>theater</v>
      </c>
      <c r="R4049" t="str">
        <f t="shared" si="127"/>
        <v>plays</v>
      </c>
      <c r="S4049" s="12">
        <f>(((I4049/60)/60)/24)+DATE(1970,1,1)</f>
        <v>42015.041666666672</v>
      </c>
      <c r="T4049" s="12">
        <f>(((J4049/60)/60)/24)+DATE(1970,1,1)</f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>E4050/L4050</f>
        <v>32.978021978021978</v>
      </c>
      <c r="Q4050" t="str">
        <f t="shared" si="126"/>
        <v>theater</v>
      </c>
      <c r="R4050" t="str">
        <f t="shared" si="127"/>
        <v>plays</v>
      </c>
      <c r="S4050" s="12">
        <f>(((I4050/60)/60)/24)+DATE(1970,1,1)</f>
        <v>42471.467442129629</v>
      </c>
      <c r="T4050" s="12">
        <f>(((J4050/60)/60)/24)+DATE(1970,1,1)</f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>E4051/L4051</f>
        <v>16</v>
      </c>
      <c r="Q4051" t="str">
        <f t="shared" si="126"/>
        <v>theater</v>
      </c>
      <c r="R4051" t="str">
        <f t="shared" si="127"/>
        <v>plays</v>
      </c>
      <c r="S4051" s="12">
        <f>(((I4051/60)/60)/24)+DATE(1970,1,1)</f>
        <v>42199.958506944444</v>
      </c>
      <c r="T4051" s="12">
        <f>(((J4051/60)/60)/24)+DATE(1970,1,1)</f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>E4052/L4052</f>
        <v>1</v>
      </c>
      <c r="Q4052" t="str">
        <f t="shared" si="126"/>
        <v>theater</v>
      </c>
      <c r="R4052" t="str">
        <f t="shared" si="127"/>
        <v>plays</v>
      </c>
      <c r="S4052" s="12">
        <f>(((I4052/60)/60)/24)+DATE(1970,1,1)</f>
        <v>41935.636469907404</v>
      </c>
      <c r="T4052" s="12">
        <f>(((J4052/60)/60)/24)+DATE(1970,1,1)</f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>E4053/L4053</f>
        <v>#DIV/0!</v>
      </c>
      <c r="Q4053" t="str">
        <f t="shared" si="126"/>
        <v>theater</v>
      </c>
      <c r="R4053" t="str">
        <f t="shared" si="127"/>
        <v>plays</v>
      </c>
      <c r="S4053" s="12">
        <f>(((I4053/60)/60)/24)+DATE(1970,1,1)</f>
        <v>41768.286805555559</v>
      </c>
      <c r="T4053" s="12">
        <f>(((J4053/60)/60)/24)+DATE(1970,1,1)</f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>E4054/L4054</f>
        <v>86.615384615384613</v>
      </c>
      <c r="Q4054" t="str">
        <f t="shared" si="126"/>
        <v>theater</v>
      </c>
      <c r="R4054" t="str">
        <f t="shared" si="127"/>
        <v>plays</v>
      </c>
      <c r="S4054" s="12">
        <f>(((I4054/60)/60)/24)+DATE(1970,1,1)</f>
        <v>41925.878657407404</v>
      </c>
      <c r="T4054" s="12">
        <f>(((J4054/60)/60)/24)+DATE(1970,1,1)</f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>E4055/L4055</f>
        <v>55</v>
      </c>
      <c r="Q4055" t="str">
        <f t="shared" si="126"/>
        <v>theater</v>
      </c>
      <c r="R4055" t="str">
        <f t="shared" si="127"/>
        <v>plays</v>
      </c>
      <c r="S4055" s="12">
        <f>(((I4055/60)/60)/24)+DATE(1970,1,1)</f>
        <v>41958.833333333328</v>
      </c>
      <c r="T4055" s="12">
        <f>(((J4055/60)/60)/24)+DATE(1970,1,1)</f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>E4056/L4056</f>
        <v>#DIV/0!</v>
      </c>
      <c r="Q4056" t="str">
        <f t="shared" si="126"/>
        <v>theater</v>
      </c>
      <c r="R4056" t="str">
        <f t="shared" si="127"/>
        <v>plays</v>
      </c>
      <c r="S4056" s="12">
        <f>(((I4056/60)/60)/24)+DATE(1970,1,1)</f>
        <v>42644.166666666672</v>
      </c>
      <c r="T4056" s="12">
        <f>(((J4056/60)/60)/24)+DATE(1970,1,1)</f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>E4057/L4057</f>
        <v>41.952380952380949</v>
      </c>
      <c r="Q4057" t="str">
        <f t="shared" si="126"/>
        <v>theater</v>
      </c>
      <c r="R4057" t="str">
        <f t="shared" si="127"/>
        <v>plays</v>
      </c>
      <c r="S4057" s="12">
        <f>(((I4057/60)/60)/24)+DATE(1970,1,1)</f>
        <v>41809.648506944446</v>
      </c>
      <c r="T4057" s="12">
        <f>(((J4057/60)/60)/24)+DATE(1970,1,1)</f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>E4058/L4058</f>
        <v>88.333333333333329</v>
      </c>
      <c r="Q4058" t="str">
        <f t="shared" si="126"/>
        <v>theater</v>
      </c>
      <c r="R4058" t="str">
        <f t="shared" si="127"/>
        <v>plays</v>
      </c>
      <c r="S4058" s="12">
        <f>(((I4058/60)/60)/24)+DATE(1970,1,1)</f>
        <v>42554.832638888889</v>
      </c>
      <c r="T4058" s="12">
        <f>(((J4058/60)/60)/24)+DATE(1970,1,1)</f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>E4059/L4059</f>
        <v>129.16666666666666</v>
      </c>
      <c r="Q4059" t="str">
        <f t="shared" si="126"/>
        <v>theater</v>
      </c>
      <c r="R4059" t="str">
        <f t="shared" si="127"/>
        <v>plays</v>
      </c>
      <c r="S4059" s="12">
        <f>(((I4059/60)/60)/24)+DATE(1970,1,1)</f>
        <v>42333.958333333328</v>
      </c>
      <c r="T4059" s="12">
        <f>(((J4059/60)/60)/24)+DATE(1970,1,1)</f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>E4060/L4060</f>
        <v>23.75</v>
      </c>
      <c r="Q4060" t="str">
        <f t="shared" si="126"/>
        <v>theater</v>
      </c>
      <c r="R4060" t="str">
        <f t="shared" si="127"/>
        <v>plays</v>
      </c>
      <c r="S4060" s="12">
        <f>(((I4060/60)/60)/24)+DATE(1970,1,1)</f>
        <v>42461.165972222225</v>
      </c>
      <c r="T4060" s="12">
        <f>(((J4060/60)/60)/24)+DATE(1970,1,1)</f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>E4061/L4061</f>
        <v>35.714285714285715</v>
      </c>
      <c r="Q4061" t="str">
        <f t="shared" si="126"/>
        <v>theater</v>
      </c>
      <c r="R4061" t="str">
        <f t="shared" si="127"/>
        <v>plays</v>
      </c>
      <c r="S4061" s="12">
        <f>(((I4061/60)/60)/24)+DATE(1970,1,1)</f>
        <v>41898.125</v>
      </c>
      <c r="T4061" s="12">
        <f>(((J4061/60)/60)/24)+DATE(1970,1,1)</f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>E4062/L4062</f>
        <v>57</v>
      </c>
      <c r="Q4062" t="str">
        <f t="shared" si="126"/>
        <v>theater</v>
      </c>
      <c r="R4062" t="str">
        <f t="shared" si="127"/>
        <v>plays</v>
      </c>
      <c r="S4062" s="12">
        <f>(((I4062/60)/60)/24)+DATE(1970,1,1)</f>
        <v>41813.666666666664</v>
      </c>
      <c r="T4062" s="12">
        <f>(((J4062/60)/60)/24)+DATE(1970,1,1)</f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>E4063/L4063</f>
        <v>#DIV/0!</v>
      </c>
      <c r="Q4063" t="str">
        <f t="shared" si="126"/>
        <v>theater</v>
      </c>
      <c r="R4063" t="str">
        <f t="shared" si="127"/>
        <v>plays</v>
      </c>
      <c r="S4063" s="12">
        <f>(((I4063/60)/60)/24)+DATE(1970,1,1)</f>
        <v>42481.099803240737</v>
      </c>
      <c r="T4063" s="12">
        <f>(((J4063/60)/60)/24)+DATE(1970,1,1)</f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>E4064/L4064</f>
        <v>163.33333333333334</v>
      </c>
      <c r="Q4064" t="str">
        <f t="shared" si="126"/>
        <v>theater</v>
      </c>
      <c r="R4064" t="str">
        <f t="shared" si="127"/>
        <v>plays</v>
      </c>
      <c r="S4064" s="12">
        <f>(((I4064/60)/60)/24)+DATE(1970,1,1)</f>
        <v>42553.739212962959</v>
      </c>
      <c r="T4064" s="12">
        <f>(((J4064/60)/60)/24)+DATE(1970,1,1)</f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>E4065/L4065</f>
        <v>15</v>
      </c>
      <c r="Q4065" t="str">
        <f t="shared" si="126"/>
        <v>theater</v>
      </c>
      <c r="R4065" t="str">
        <f t="shared" si="127"/>
        <v>plays</v>
      </c>
      <c r="S4065" s="12">
        <f>(((I4065/60)/60)/24)+DATE(1970,1,1)</f>
        <v>41817.681527777779</v>
      </c>
      <c r="T4065" s="12">
        <f>(((J4065/60)/60)/24)+DATE(1970,1,1)</f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>E4066/L4066</f>
        <v>64.166666666666671</v>
      </c>
      <c r="Q4066" t="str">
        <f t="shared" si="126"/>
        <v>theater</v>
      </c>
      <c r="R4066" t="str">
        <f t="shared" si="127"/>
        <v>plays</v>
      </c>
      <c r="S4066" s="12">
        <f>(((I4066/60)/60)/24)+DATE(1970,1,1)</f>
        <v>42123.588263888887</v>
      </c>
      <c r="T4066" s="12">
        <f>(((J4066/60)/60)/24)+DATE(1970,1,1)</f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>E4067/L4067</f>
        <v>6.75</v>
      </c>
      <c r="Q4067" t="str">
        <f t="shared" si="126"/>
        <v>theater</v>
      </c>
      <c r="R4067" t="str">
        <f t="shared" si="127"/>
        <v>plays</v>
      </c>
      <c r="S4067" s="12">
        <f>(((I4067/60)/60)/24)+DATE(1970,1,1)</f>
        <v>41863.951516203706</v>
      </c>
      <c r="T4067" s="12">
        <f>(((J4067/60)/60)/24)+DATE(1970,1,1)</f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>E4068/L4068</f>
        <v>25</v>
      </c>
      <c r="Q4068" t="str">
        <f t="shared" si="126"/>
        <v>theater</v>
      </c>
      <c r="R4068" t="str">
        <f t="shared" si="127"/>
        <v>plays</v>
      </c>
      <c r="S4068" s="12">
        <f>(((I4068/60)/60)/24)+DATE(1970,1,1)</f>
        <v>42509.039212962962</v>
      </c>
      <c r="T4068" s="12">
        <f>(((J4068/60)/60)/24)+DATE(1970,1,1)</f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>E4069/L4069</f>
        <v>179.11764705882354</v>
      </c>
      <c r="Q4069" t="str">
        <f t="shared" si="126"/>
        <v>theater</v>
      </c>
      <c r="R4069" t="str">
        <f t="shared" si="127"/>
        <v>plays</v>
      </c>
      <c r="S4069" s="12">
        <f>(((I4069/60)/60)/24)+DATE(1970,1,1)</f>
        <v>42275.117476851854</v>
      </c>
      <c r="T4069" s="12">
        <f>(((J4069/60)/60)/24)+DATE(1970,1,1)</f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>E4070/L4070</f>
        <v>34.950000000000003</v>
      </c>
      <c r="Q4070" t="str">
        <f t="shared" si="126"/>
        <v>theater</v>
      </c>
      <c r="R4070" t="str">
        <f t="shared" si="127"/>
        <v>plays</v>
      </c>
      <c r="S4070" s="12">
        <f>(((I4070/60)/60)/24)+DATE(1970,1,1)</f>
        <v>42748.961805555555</v>
      </c>
      <c r="T4070" s="12">
        <f>(((J4070/60)/60)/24)+DATE(1970,1,1)</f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>E4071/L4071</f>
        <v>33.07692307692308</v>
      </c>
      <c r="Q4071" t="str">
        <f t="shared" si="126"/>
        <v>theater</v>
      </c>
      <c r="R4071" t="str">
        <f t="shared" si="127"/>
        <v>plays</v>
      </c>
      <c r="S4071" s="12">
        <f>(((I4071/60)/60)/24)+DATE(1970,1,1)</f>
        <v>42063.5</v>
      </c>
      <c r="T4071" s="12">
        <f>(((J4071/60)/60)/24)+DATE(1970,1,1)</f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>E4072/L4072</f>
        <v>27.5</v>
      </c>
      <c r="Q4072" t="str">
        <f t="shared" si="126"/>
        <v>theater</v>
      </c>
      <c r="R4072" t="str">
        <f t="shared" si="127"/>
        <v>plays</v>
      </c>
      <c r="S4072" s="12">
        <f>(((I4072/60)/60)/24)+DATE(1970,1,1)</f>
        <v>42064.125</v>
      </c>
      <c r="T4072" s="12">
        <f>(((J4072/60)/60)/24)+DATE(1970,1,1)</f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>E4073/L4073</f>
        <v>#DIV/0!</v>
      </c>
      <c r="Q4073" t="str">
        <f t="shared" si="126"/>
        <v>theater</v>
      </c>
      <c r="R4073" t="str">
        <f t="shared" si="127"/>
        <v>plays</v>
      </c>
      <c r="S4073" s="12">
        <f>(((I4073/60)/60)/24)+DATE(1970,1,1)</f>
        <v>42730.804756944446</v>
      </c>
      <c r="T4073" s="12">
        <f>(((J4073/60)/60)/24)+DATE(1970,1,1)</f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>E4074/L4074</f>
        <v>2</v>
      </c>
      <c r="Q4074" t="str">
        <f t="shared" si="126"/>
        <v>theater</v>
      </c>
      <c r="R4074" t="str">
        <f t="shared" si="127"/>
        <v>plays</v>
      </c>
      <c r="S4074" s="12">
        <f>(((I4074/60)/60)/24)+DATE(1970,1,1)</f>
        <v>41872.77443287037</v>
      </c>
      <c r="T4074" s="12">
        <f>(((J4074/60)/60)/24)+DATE(1970,1,1)</f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>E4075/L4075</f>
        <v>18.5</v>
      </c>
      <c r="Q4075" t="str">
        <f t="shared" si="126"/>
        <v>theater</v>
      </c>
      <c r="R4075" t="str">
        <f t="shared" si="127"/>
        <v>plays</v>
      </c>
      <c r="S4075" s="12">
        <f>(((I4075/60)/60)/24)+DATE(1970,1,1)</f>
        <v>42133.166666666672</v>
      </c>
      <c r="T4075" s="12">
        <f>(((J4075/60)/60)/24)+DATE(1970,1,1)</f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>E4076/L4076</f>
        <v>35</v>
      </c>
      <c r="Q4076" t="str">
        <f t="shared" si="126"/>
        <v>theater</v>
      </c>
      <c r="R4076" t="str">
        <f t="shared" si="127"/>
        <v>plays</v>
      </c>
      <c r="S4076" s="12">
        <f>(((I4076/60)/60)/24)+DATE(1970,1,1)</f>
        <v>42313.594618055555</v>
      </c>
      <c r="T4076" s="12">
        <f>(((J4076/60)/60)/24)+DATE(1970,1,1)</f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>E4077/L4077</f>
        <v>44.307692307692307</v>
      </c>
      <c r="Q4077" t="str">
        <f t="shared" si="126"/>
        <v>theater</v>
      </c>
      <c r="R4077" t="str">
        <f t="shared" si="127"/>
        <v>plays</v>
      </c>
      <c r="S4077" s="12">
        <f>(((I4077/60)/60)/24)+DATE(1970,1,1)</f>
        <v>41820.727777777778</v>
      </c>
      <c r="T4077" s="12">
        <f>(((J4077/60)/60)/24)+DATE(1970,1,1)</f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>E4078/L4078</f>
        <v>#DIV/0!</v>
      </c>
      <c r="Q4078" t="str">
        <f t="shared" si="126"/>
        <v>theater</v>
      </c>
      <c r="R4078" t="str">
        <f t="shared" si="127"/>
        <v>plays</v>
      </c>
      <c r="S4078" s="12">
        <f>(((I4078/60)/60)/24)+DATE(1970,1,1)</f>
        <v>41933.82708333333</v>
      </c>
      <c r="T4078" s="12">
        <f>(((J4078/60)/60)/24)+DATE(1970,1,1)</f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>E4079/L4079</f>
        <v>222.5</v>
      </c>
      <c r="Q4079" t="str">
        <f t="shared" si="126"/>
        <v>theater</v>
      </c>
      <c r="R4079" t="str">
        <f t="shared" si="127"/>
        <v>plays</v>
      </c>
      <c r="S4079" s="12">
        <f>(((I4079/60)/60)/24)+DATE(1970,1,1)</f>
        <v>42725.7105787037</v>
      </c>
      <c r="T4079" s="12">
        <f>(((J4079/60)/60)/24)+DATE(1970,1,1)</f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>E4080/L4080</f>
        <v>#DIV/0!</v>
      </c>
      <c r="Q4080" t="str">
        <f t="shared" si="126"/>
        <v>theater</v>
      </c>
      <c r="R4080" t="str">
        <f t="shared" si="127"/>
        <v>plays</v>
      </c>
      <c r="S4080" s="12">
        <f>(((I4080/60)/60)/24)+DATE(1970,1,1)</f>
        <v>42762.787523148145</v>
      </c>
      <c r="T4080" s="12">
        <f>(((J4080/60)/60)/24)+DATE(1970,1,1)</f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>E4081/L4081</f>
        <v>5</v>
      </c>
      <c r="Q4081" t="str">
        <f t="shared" si="126"/>
        <v>theater</v>
      </c>
      <c r="R4081" t="str">
        <f t="shared" si="127"/>
        <v>plays</v>
      </c>
      <c r="S4081" s="12">
        <f>(((I4081/60)/60)/24)+DATE(1970,1,1)</f>
        <v>42540.938900462963</v>
      </c>
      <c r="T4081" s="12">
        <f>(((J4081/60)/60)/24)+DATE(1970,1,1)</f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>E4082/L4082</f>
        <v>#DIV/0!</v>
      </c>
      <c r="Q4082" t="str">
        <f t="shared" si="126"/>
        <v>theater</v>
      </c>
      <c r="R4082" t="str">
        <f t="shared" si="127"/>
        <v>plays</v>
      </c>
      <c r="S4082" s="12">
        <f>(((I4082/60)/60)/24)+DATE(1970,1,1)</f>
        <v>42535.787500000006</v>
      </c>
      <c r="T4082" s="12">
        <f>(((J4082/60)/60)/24)+DATE(1970,1,1)</f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>E4083/L4083</f>
        <v>29.166666666666668</v>
      </c>
      <c r="Q4083" t="str">
        <f t="shared" si="126"/>
        <v>theater</v>
      </c>
      <c r="R4083" t="str">
        <f t="shared" si="127"/>
        <v>plays</v>
      </c>
      <c r="S4083" s="12">
        <f>(((I4083/60)/60)/24)+DATE(1970,1,1)</f>
        <v>42071.539641203708</v>
      </c>
      <c r="T4083" s="12">
        <f>(((J4083/60)/60)/24)+DATE(1970,1,1)</f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>E4084/L4084</f>
        <v>1.5</v>
      </c>
      <c r="Q4084" t="str">
        <f t="shared" si="126"/>
        <v>theater</v>
      </c>
      <c r="R4084" t="str">
        <f t="shared" si="127"/>
        <v>plays</v>
      </c>
      <c r="S4084" s="12">
        <f>(((I4084/60)/60)/24)+DATE(1970,1,1)</f>
        <v>42322.958333333328</v>
      </c>
      <c r="T4084" s="12">
        <f>(((J4084/60)/60)/24)+DATE(1970,1,1)</f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>E4085/L4085</f>
        <v>126.5</v>
      </c>
      <c r="Q4085" t="str">
        <f t="shared" si="126"/>
        <v>theater</v>
      </c>
      <c r="R4085" t="str">
        <f t="shared" si="127"/>
        <v>plays</v>
      </c>
      <c r="S4085" s="12">
        <f>(((I4085/60)/60)/24)+DATE(1970,1,1)</f>
        <v>42383.761759259258</v>
      </c>
      <c r="T4085" s="12">
        <f>(((J4085/60)/60)/24)+DATE(1970,1,1)</f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>E4086/L4086</f>
        <v>10</v>
      </c>
      <c r="Q4086" t="str">
        <f t="shared" si="126"/>
        <v>theater</v>
      </c>
      <c r="R4086" t="str">
        <f t="shared" si="127"/>
        <v>plays</v>
      </c>
      <c r="S4086" s="12">
        <f>(((I4086/60)/60)/24)+DATE(1970,1,1)</f>
        <v>42652.436412037037</v>
      </c>
      <c r="T4086" s="12">
        <f>(((J4086/60)/60)/24)+DATE(1970,1,1)</f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>E4087/L4087</f>
        <v>10</v>
      </c>
      <c r="Q4087" t="str">
        <f t="shared" si="126"/>
        <v>theater</v>
      </c>
      <c r="R4087" t="str">
        <f t="shared" si="127"/>
        <v>plays</v>
      </c>
      <c r="S4087" s="12">
        <f>(((I4087/60)/60)/24)+DATE(1970,1,1)</f>
        <v>42087.165972222225</v>
      </c>
      <c r="T4087" s="12">
        <f>(((J4087/60)/60)/24)+DATE(1970,1,1)</f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>E4088/L4088</f>
        <v>9.4</v>
      </c>
      <c r="Q4088" t="str">
        <f t="shared" si="126"/>
        <v>theater</v>
      </c>
      <c r="R4088" t="str">
        <f t="shared" si="127"/>
        <v>plays</v>
      </c>
      <c r="S4088" s="12">
        <f>(((I4088/60)/60)/24)+DATE(1970,1,1)</f>
        <v>42329.166666666672</v>
      </c>
      <c r="T4088" s="12">
        <f>(((J4088/60)/60)/24)+DATE(1970,1,1)</f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>E4089/L4089</f>
        <v>#DIV/0!</v>
      </c>
      <c r="Q4089" t="str">
        <f t="shared" si="126"/>
        <v>theater</v>
      </c>
      <c r="R4089" t="str">
        <f t="shared" si="127"/>
        <v>plays</v>
      </c>
      <c r="S4089" s="12">
        <f>(((I4089/60)/60)/24)+DATE(1970,1,1)</f>
        <v>42568.742893518516</v>
      </c>
      <c r="T4089" s="12">
        <f>(((J4089/60)/60)/24)+DATE(1970,1,1)</f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>E4090/L4090</f>
        <v>72</v>
      </c>
      <c r="Q4090" t="str">
        <f t="shared" si="126"/>
        <v>theater</v>
      </c>
      <c r="R4090" t="str">
        <f t="shared" si="127"/>
        <v>plays</v>
      </c>
      <c r="S4090" s="12">
        <f>(((I4090/60)/60)/24)+DATE(1970,1,1)</f>
        <v>42020.434722222228</v>
      </c>
      <c r="T4090" s="12">
        <f>(((J4090/60)/60)/24)+DATE(1970,1,1)</f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>E4091/L4091</f>
        <v>30</v>
      </c>
      <c r="Q4091" t="str">
        <f t="shared" si="126"/>
        <v>theater</v>
      </c>
      <c r="R4091" t="str">
        <f t="shared" si="127"/>
        <v>plays</v>
      </c>
      <c r="S4091" s="12">
        <f>(((I4091/60)/60)/24)+DATE(1970,1,1)</f>
        <v>42155.732638888891</v>
      </c>
      <c r="T4091" s="12">
        <f>(((J4091/60)/60)/24)+DATE(1970,1,1)</f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>E4092/L4092</f>
        <v>10.666666666666666</v>
      </c>
      <c r="Q4092" t="str">
        <f t="shared" si="126"/>
        <v>theater</v>
      </c>
      <c r="R4092" t="str">
        <f t="shared" si="127"/>
        <v>plays</v>
      </c>
      <c r="S4092" s="12">
        <f>(((I4092/60)/60)/24)+DATE(1970,1,1)</f>
        <v>42223.625</v>
      </c>
      <c r="T4092" s="12">
        <f>(((J4092/60)/60)/24)+DATE(1970,1,1)</f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>E4093/L4093</f>
        <v>25.5</v>
      </c>
      <c r="Q4093" t="str">
        <f t="shared" si="126"/>
        <v>theater</v>
      </c>
      <c r="R4093" t="str">
        <f t="shared" si="127"/>
        <v>plays</v>
      </c>
      <c r="S4093" s="12">
        <f>(((I4093/60)/60)/24)+DATE(1970,1,1)</f>
        <v>42020.506377314814</v>
      </c>
      <c r="T4093" s="12">
        <f>(((J4093/60)/60)/24)+DATE(1970,1,1)</f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>E4094/L4094</f>
        <v>20</v>
      </c>
      <c r="Q4094" t="str">
        <f t="shared" si="126"/>
        <v>theater</v>
      </c>
      <c r="R4094" t="str">
        <f t="shared" si="127"/>
        <v>plays</v>
      </c>
      <c r="S4094" s="12">
        <f>(((I4094/60)/60)/24)+DATE(1970,1,1)</f>
        <v>42099.153321759266</v>
      </c>
      <c r="T4094" s="12">
        <f>(((J4094/60)/60)/24)+DATE(1970,1,1)</f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>E4095/L4095</f>
        <v>15</v>
      </c>
      <c r="Q4095" t="str">
        <f t="shared" si="126"/>
        <v>theater</v>
      </c>
      <c r="R4095" t="str">
        <f t="shared" si="127"/>
        <v>plays</v>
      </c>
      <c r="S4095" s="12">
        <f>(((I4095/60)/60)/24)+DATE(1970,1,1)</f>
        <v>42238.815891203703</v>
      </c>
      <c r="T4095" s="12">
        <f>(((J4095/60)/60)/24)+DATE(1970,1,1)</f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>E4096/L4096</f>
        <v>91.25</v>
      </c>
      <c r="Q4096" t="str">
        <f t="shared" si="126"/>
        <v>theater</v>
      </c>
      <c r="R4096" t="str">
        <f t="shared" si="127"/>
        <v>plays</v>
      </c>
      <c r="S4096" s="12">
        <f>(((I4096/60)/60)/24)+DATE(1970,1,1)</f>
        <v>41934.207638888889</v>
      </c>
      <c r="T4096" s="12">
        <f>(((J4096/60)/60)/24)+DATE(1970,1,1)</f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>E4097/L4097</f>
        <v>800</v>
      </c>
      <c r="Q4097" t="str">
        <f t="shared" si="126"/>
        <v>theater</v>
      </c>
      <c r="R4097" t="str">
        <f t="shared" si="127"/>
        <v>plays</v>
      </c>
      <c r="S4097" s="12">
        <f>(((I4097/60)/60)/24)+DATE(1970,1,1)</f>
        <v>42723.031828703708</v>
      </c>
      <c r="T4097" s="12">
        <f>(((J4097/60)/60)/24)+DATE(1970,1,1)</f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>E4098/L4098</f>
        <v>80</v>
      </c>
      <c r="Q4098" t="str">
        <f t="shared" si="126"/>
        <v>theater</v>
      </c>
      <c r="R4098" t="str">
        <f t="shared" si="127"/>
        <v>plays</v>
      </c>
      <c r="S4098" s="12">
        <f>(((I4098/60)/60)/24)+DATE(1970,1,1)</f>
        <v>42794.368749999994</v>
      </c>
      <c r="T4098" s="12">
        <f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>E4099/L4099</f>
        <v>#DIV/0!</v>
      </c>
      <c r="Q4099" t="str">
        <f t="shared" ref="Q4099:Q4115" si="128">LEFT(N4099, SEARCH("/",N4099,1)-1)</f>
        <v>theater</v>
      </c>
      <c r="R4099" t="str">
        <f t="shared" ref="R4099:R4115" si="129">RIGHT(N4099,LEN(N4099) - SEARCH("/", N4099, SEARCH("/", N4099) - 1))</f>
        <v>plays</v>
      </c>
      <c r="S4099" s="12">
        <f>(((I4099/60)/60)/24)+DATE(1970,1,1)</f>
        <v>42400.996527777781</v>
      </c>
      <c r="T4099" s="12">
        <f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>E4100/L4100</f>
        <v>#DIV/0!</v>
      </c>
      <c r="Q4100" t="str">
        <f t="shared" si="128"/>
        <v>theater</v>
      </c>
      <c r="R4100" t="str">
        <f t="shared" si="129"/>
        <v>plays</v>
      </c>
      <c r="S4100" s="12">
        <f>(((I4100/60)/60)/24)+DATE(1970,1,1)</f>
        <v>42525.722187499996</v>
      </c>
      <c r="T4100" s="12">
        <f>(((J4100/60)/60)/24)+DATE(1970,1,1)</f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>E4101/L4101</f>
        <v>50</v>
      </c>
      <c r="Q4101" t="str">
        <f t="shared" si="128"/>
        <v>theater</v>
      </c>
      <c r="R4101" t="str">
        <f t="shared" si="129"/>
        <v>plays</v>
      </c>
      <c r="S4101" s="12">
        <f>(((I4101/60)/60)/24)+DATE(1970,1,1)</f>
        <v>42615.850381944445</v>
      </c>
      <c r="T4101" s="12">
        <f>(((J4101/60)/60)/24)+DATE(1970,1,1)</f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>E4102/L4102</f>
        <v>#DIV/0!</v>
      </c>
      <c r="Q4102" t="str">
        <f t="shared" si="128"/>
        <v>theater</v>
      </c>
      <c r="R4102" t="str">
        <f t="shared" si="129"/>
        <v>plays</v>
      </c>
      <c r="S4102" s="12">
        <f>(((I4102/60)/60)/24)+DATE(1970,1,1)</f>
        <v>41937.124884259261</v>
      </c>
      <c r="T4102" s="12">
        <f>(((J4102/60)/60)/24)+DATE(1970,1,1)</f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>E4103/L4103</f>
        <v>#DIV/0!</v>
      </c>
      <c r="Q4103" t="str">
        <f t="shared" si="128"/>
        <v>theater</v>
      </c>
      <c r="R4103" t="str">
        <f t="shared" si="129"/>
        <v>plays</v>
      </c>
      <c r="S4103" s="12">
        <f>(((I4103/60)/60)/24)+DATE(1970,1,1)</f>
        <v>42760.903726851851</v>
      </c>
      <c r="T4103" s="12">
        <f>(((J4103/60)/60)/24)+DATE(1970,1,1)</f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>E4104/L4104</f>
        <v>22.833333333333332</v>
      </c>
      <c r="Q4104" t="str">
        <f t="shared" si="128"/>
        <v>theater</v>
      </c>
      <c r="R4104" t="str">
        <f t="shared" si="129"/>
        <v>plays</v>
      </c>
      <c r="S4104" s="12">
        <f>(((I4104/60)/60)/24)+DATE(1970,1,1)</f>
        <v>42505.848067129627</v>
      </c>
      <c r="T4104" s="12">
        <f>(((J4104/60)/60)/24)+DATE(1970,1,1)</f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>E4105/L4105</f>
        <v>16.666666666666668</v>
      </c>
      <c r="Q4105" t="str">
        <f t="shared" si="128"/>
        <v>theater</v>
      </c>
      <c r="R4105" t="str">
        <f t="shared" si="129"/>
        <v>plays</v>
      </c>
      <c r="S4105" s="12">
        <f>(((I4105/60)/60)/24)+DATE(1970,1,1)</f>
        <v>42242.772222222222</v>
      </c>
      <c r="T4105" s="12">
        <f>(((J4105/60)/60)/24)+DATE(1970,1,1)</f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>E4106/L4106</f>
        <v>45.785714285714285</v>
      </c>
      <c r="Q4106" t="str">
        <f t="shared" si="128"/>
        <v>theater</v>
      </c>
      <c r="R4106" t="str">
        <f t="shared" si="129"/>
        <v>plays</v>
      </c>
      <c r="S4106" s="12">
        <f>(((I4106/60)/60)/24)+DATE(1970,1,1)</f>
        <v>42670.278171296297</v>
      </c>
      <c r="T4106" s="12">
        <f>(((J4106/60)/60)/24)+DATE(1970,1,1)</f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>E4107/L4107</f>
        <v>383.33333333333331</v>
      </c>
      <c r="Q4107" t="str">
        <f t="shared" si="128"/>
        <v>theater</v>
      </c>
      <c r="R4107" t="str">
        <f t="shared" si="129"/>
        <v>plays</v>
      </c>
      <c r="S4107" s="12">
        <f>(((I4107/60)/60)/24)+DATE(1970,1,1)</f>
        <v>42730.010520833333</v>
      </c>
      <c r="T4107" s="12">
        <f>(((J4107/60)/60)/24)+DATE(1970,1,1)</f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>E4108/L4108</f>
        <v>106.96969696969697</v>
      </c>
      <c r="Q4108" t="str">
        <f t="shared" si="128"/>
        <v>theater</v>
      </c>
      <c r="R4108" t="str">
        <f t="shared" si="129"/>
        <v>plays</v>
      </c>
      <c r="S4108" s="12">
        <f>(((I4108/60)/60)/24)+DATE(1970,1,1)</f>
        <v>42096.041666666672</v>
      </c>
      <c r="T4108" s="12">
        <f>(((J4108/60)/60)/24)+DATE(1970,1,1)</f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>E4109/L4109</f>
        <v>10.25</v>
      </c>
      <c r="Q4109" t="str">
        <f t="shared" si="128"/>
        <v>theater</v>
      </c>
      <c r="R4109" t="str">
        <f t="shared" si="129"/>
        <v>plays</v>
      </c>
      <c r="S4109" s="12">
        <f>(((I4109/60)/60)/24)+DATE(1970,1,1)</f>
        <v>41906.916678240741</v>
      </c>
      <c r="T4109" s="12">
        <f>(((J4109/60)/60)/24)+DATE(1970,1,1)</f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>E4110/L4110</f>
        <v>59</v>
      </c>
      <c r="Q4110" t="str">
        <f t="shared" si="128"/>
        <v>theater</v>
      </c>
      <c r="R4110" t="str">
        <f t="shared" si="129"/>
        <v>plays</v>
      </c>
      <c r="S4110" s="12">
        <f>(((I4110/60)/60)/24)+DATE(1970,1,1)</f>
        <v>42797.208333333328</v>
      </c>
      <c r="T4110" s="12">
        <f>(((J4110/60)/60)/24)+DATE(1970,1,1)</f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>E4111/L4111</f>
        <v>#DIV/0!</v>
      </c>
      <c r="Q4111" t="str">
        <f t="shared" si="128"/>
        <v>theater</v>
      </c>
      <c r="R4111" t="str">
        <f t="shared" si="129"/>
        <v>plays</v>
      </c>
      <c r="S4111" s="12">
        <f>(((I4111/60)/60)/24)+DATE(1970,1,1)</f>
        <v>42337.581064814818</v>
      </c>
      <c r="T4111" s="12">
        <f>(((J4111/60)/60)/24)+DATE(1970,1,1)</f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>E4112/L4112</f>
        <v>14.333333333333334</v>
      </c>
      <c r="Q4112" t="str">
        <f t="shared" si="128"/>
        <v>theater</v>
      </c>
      <c r="R4112" t="str">
        <f t="shared" si="129"/>
        <v>plays</v>
      </c>
      <c r="S4112" s="12">
        <f>(((I4112/60)/60)/24)+DATE(1970,1,1)</f>
        <v>42572.626747685179</v>
      </c>
      <c r="T4112" s="12">
        <f>(((J4112/60)/60)/24)+DATE(1970,1,1)</f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>E4113/L4113</f>
        <v>15.666666666666666</v>
      </c>
      <c r="Q4113" t="str">
        <f t="shared" si="128"/>
        <v>theater</v>
      </c>
      <c r="R4113" t="str">
        <f t="shared" si="129"/>
        <v>plays</v>
      </c>
      <c r="S4113" s="12">
        <f>(((I4113/60)/60)/24)+DATE(1970,1,1)</f>
        <v>42059.135879629626</v>
      </c>
      <c r="T4113" s="12">
        <f>(((J4113/60)/60)/24)+DATE(1970,1,1)</f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>E4114/L4114</f>
        <v>1</v>
      </c>
      <c r="Q4114" t="str">
        <f t="shared" si="128"/>
        <v>theater</v>
      </c>
      <c r="R4114" t="str">
        <f t="shared" si="129"/>
        <v>plays</v>
      </c>
      <c r="S4114" s="12">
        <f>(((I4114/60)/60)/24)+DATE(1970,1,1)</f>
        <v>42428</v>
      </c>
      <c r="T4114" s="12">
        <f>(((J4114/60)/60)/24)+DATE(1970,1,1)</f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>E4115/L4115</f>
        <v>1</v>
      </c>
      <c r="Q4115" t="str">
        <f t="shared" si="128"/>
        <v>theater</v>
      </c>
      <c r="R4115" t="str">
        <f t="shared" si="129"/>
        <v>plays</v>
      </c>
      <c r="S4115" s="12">
        <f>(((I4115/60)/60)/24)+DATE(1970,1,1)</f>
        <v>42377.273611111115</v>
      </c>
      <c r="T4115" s="12">
        <f>(((J4115/60)/60)/24)+DATE(1970,1,1)</f>
        <v>42358.573182870372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ellIs" dxfId="2" priority="3" operator="lessThan">
      <formula>1</formula>
    </cfRule>
  </conditionalFormatting>
  <conditionalFormatting sqref="O2:O4115">
    <cfRule type="cellIs" dxfId="1" priority="1" operator="between">
      <formula>1</formula>
      <formula>2</formula>
    </cfRule>
    <cfRule type="cellIs" dxfId="0" priority="2" operator="greaterThan">
      <formula>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Month Pivot</vt:lpstr>
      <vt:lpstr>Sheet7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Booth, Alexander</cp:lastModifiedBy>
  <dcterms:created xsi:type="dcterms:W3CDTF">2017-04-20T15:17:24Z</dcterms:created>
  <dcterms:modified xsi:type="dcterms:W3CDTF">2021-06-19T15:16:17Z</dcterms:modified>
</cp:coreProperties>
</file>