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oth\Documents\Bootcamps\april_ds_bootcamp\gitlab\DATA-PT-EAST-APRIL-041524\02-Homework\01-Excel\Starter_Code\"/>
    </mc:Choice>
  </mc:AlternateContent>
  <xr:revisionPtr revIDLastSave="0" documentId="13_ncr:1_{7EA8F20F-9817-4A45-A18A-FC54FEF621A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2" r:id="rId1"/>
    <sheet name="Crowdfunding" sheetId="1" r:id="rId2"/>
  </sheets>
  <definedNames>
    <definedName name="_xlnm._FilterDatabase" localSheetId="1" hidden="1">Crowdfunding!$A$1:$N$1001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<sst xmlns="http://schemas.openxmlformats.org/spreadsheetml/2006/main" count="6038" uniqueCount="2047">
  <si>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</si>
  <si>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</si>
  <si>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</si>
  <si>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</si>
  <si>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</si>
  <si>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</si>
  <si>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</si>
  <si>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</si>
  <si>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</si>
  <si>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</si>
  <si>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</si>
  <si>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</si>
  <si>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</si>
  <si>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</si>
  <si>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</si>
  <si>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</si>
  <si>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</si>
  <si>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</si>
  <si>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</si>
  <si>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</si>
  <si>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</si>
  <si>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</si>
  <si>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</si>
  <si>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</si>
  <si>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</si>
  <si>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</si>
  <si>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</si>
  <si>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</si>
  <si>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</si>
  <si>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</si>
  <si>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</si>
  <si>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</si>
  <si>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</si>
  <si>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</si>
  <si>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</si>
  <si>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</si>
  <si>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</si>
  <si>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</si>
  <si>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</si>
  <si>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</si>
  <si>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</si>
  <si>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</si>
  <si>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</si>
  <si>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</si>
  <si>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</si>
  <si>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</si>
  <si>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</si>
  <si>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</si>
  <si>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</si>
  <si>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</si>
  <si>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</si>
  <si>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</si>
  <si>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</si>
  <si>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</si>
  <si>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</si>
  <si>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</si>
  <si>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</si>
  <si>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</si>
  <si>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</si>
  <si>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</si>
  <si>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</si>
  <si>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</si>
  <si>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</si>
  <si>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</si>
  <si>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</si>
  <si>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</si>
  <si>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</si>
  <si>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</si>
  <si>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</si>
  <si>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</si>
  <si>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</si>
  <si>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</si>
  <si>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</si>
  <si>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</si>
  <si>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</si>
  <si>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</si>
  <si>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</si>
  <si>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</si>
  <si>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</si>
  <si>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</si>
  <si>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</si>
  <si>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</si>
  <si>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</si>
  <si>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</si>
  <si>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</si>
  <si>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</si>
  <si>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</si>
  <si>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</si>
  <si>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</si>
  <si>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</si>
  <si>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</si>
  <si>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</si>
  <si>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</si>
  <si>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</si>
  <si>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</si>
  <si>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</si>
  <si>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</si>
  <si>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</si>
  <si>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</si>
  <si>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</si>
  <si>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</si>
  <si>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</si>
  <si>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</si>
  <si>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</si>
  <si>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</si>
  <si>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</si>
  <si>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</si>
  <si>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</si>
  <si>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</si>
  <si>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</si>
  <si>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</si>
  <si>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</si>
  <si>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</si>
  <si>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</si>
  <si>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</si>
  <si>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</si>
  <si>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</si>
  <si>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</si>
  <si>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</si>
  <si>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</si>
  <si>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</si>
  <si>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</si>
  <si>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</si>
  <si>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</si>
  <si>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</si>
  <si>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</si>
  <si>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</si>
  <si>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</si>
  <si>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</si>
  <si>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</si>
  <si>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</si>
  <si>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</si>
  <si>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</si>
  <si>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</si>
  <si>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</si>
  <si>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</si>
  <si>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</si>
  <si>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</si>
  <si>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</si>
  <si>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</si>
  <si>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</si>
  <si>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</si>
  <si>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</si>
  <si>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</si>
  <si>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</si>
  <si>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</si>
  <si>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</si>
  <si>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</si>
  <si>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</si>
  <si>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</si>
  <si>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</si>
  <si>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</si>
  <si>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</si>
  <si>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</si>
  <si>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</si>
  <si>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</si>
  <si>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</si>
  <si>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</si>
  <si>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</si>
  <si>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</si>
  <si>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</si>
  <si>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</si>
  <si>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</si>
  <si>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</si>
  <si>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</si>
  <si>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</si>
  <si>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</si>
  <si>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</si>
  <si>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</si>
  <si>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</si>
  <si>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</si>
  <si>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</si>
  <si>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</si>
  <si>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</si>
  <si>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</si>
  <si>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</si>
  <si>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</si>
  <si>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</si>
  <si>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</si>
  <si>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</si>
  <si>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</si>
  <si>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</si>
  <si>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</si>
  <si>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</si>
  <si>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</si>
  <si>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</si>
  <si>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</si>
  <si>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</si>
  <si>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</si>
  <si>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</si>
  <si>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</si>
  <si>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</si>
  <si>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</si>
  <si>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</si>
  <si>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</si>
  <si>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</si>
  <si>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</si>
  <si>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</si>
  <si>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</si>
  <si>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</si>
  <si>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</si>
  <si>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</si>
  <si>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</si>
  <si>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</si>
  <si>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</si>
  <si>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</si>
  <si>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</si>
  <si>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</si>
  <si>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</si>
  <si>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</si>
  <si>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</si>
  <si>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</si>
  <si>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</si>
  <si>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</si>
  <si>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</si>
  <si>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</si>
  <si>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</si>
  <si>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</si>
  <si>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</si>
  <si>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</si>
  <si>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</si>
  <si>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</si>
  <si>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</si>
  <si>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</si>
  <si>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</si>
  <si>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</si>
  <si>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</si>
  <si>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</si>
  <si>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</si>
  <si>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</si>
  <si>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</si>
  <si>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</si>
  <si>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</si>
  <si>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</si>
  <si>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</si>
  <si>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</si>
  <si>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</si>
  <si>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</si>
  <si>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</si>
  <si>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</si>
  <si>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</si>
  <si>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</si>
  <si>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</si>
  <si>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</si>
  <si>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</si>
  <si>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</si>
  <si>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</si>
  <si>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</si>
  <si>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</si>
  <si>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</si>
  <si>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</si>
  <si>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</si>
  <si>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</si>
  <si>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</si>
  <si>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</si>
  <si>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</si>
  <si>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</si>
  <si>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</si>
  <si>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</si>
  <si>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</si>
  <si>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</si>
  <si>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</si>
  <si>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</si>
  <si>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</si>
  <si>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</si>
  <si>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</si>
  <si>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</si>
  <si>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</si>
  <si>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</si>
  <si>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</si>
  <si>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</si>
  <si>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</si>
  <si>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</si>
  <si>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</si>
  <si>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</si>
  <si>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</si>
  <si>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</si>
  <si>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</si>
  <si>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</si>
  <si>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</si>
  <si>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</si>
  <si>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</si>
  <si>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</si>
  <si>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</si>
  <si>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</si>
  <si>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</si>
  <si>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</si>
  <si>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</si>
  <si>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</si>
  <si>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</si>
  <si>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</si>
  <si>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</si>
  <si>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</si>
  <si>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</si>
  <si>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</si>
  <si>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</si>
  <si>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</si>
  <si>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</si>
  <si>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</si>
  <si>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</si>
  <si>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</si>
  <si>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</si>
  <si>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</si>
  <si>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</si>
  <si>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</si>
  <si>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</si>
  <si>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</si>
  <si>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</si>
  <si>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</si>
  <si>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</si>
  <si>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</si>
  <si>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</si>
  <si>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</si>
  <si>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</si>
  <si>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</si>
  <si>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</si>
  <si>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</si>
  <si>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</si>
  <si>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</si>
  <si>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</si>
  <si>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</si>
  <si>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</si>
  <si>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</si>
  <si>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</si>
  <si>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</si>
  <si>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</si>
  <si>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</si>
  <si>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</si>
  <si>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</si>
  <si>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</si>
  <si>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</si>
  <si>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</si>
  <si>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</si>
  <si>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</si>
  <si>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</si>
  <si>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</si>
  <si>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</si>
  <si>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</si>
  <si>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</si>
  <si>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</si>
  <si>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</si>
  <si>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</si>
  <si>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</si>
  <si>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</si>
  <si>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</si>
  <si>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</si>
  <si>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</si>
  <si>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</si>
  <si>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</si>
  <si>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</si>
  <si>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</si>
  <si>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</si>
  <si>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</si>
  <si>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</si>
  <si>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</si>
  <si>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</si>
  <si>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</si>
  <si>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</si>
  <si>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</si>
  <si>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</si>
  <si>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</si>
  <si>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</si>
  <si>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</si>
  <si>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</si>
  <si>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</si>
  <si>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</si>
  <si>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</si>
  <si>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</si>
  <si>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</si>
  <si>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</si>
  <si>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</si>
  <si>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</si>
  <si>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</si>
  <si>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</si>
  <si>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</si>
  <si>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</si>
  <si>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</si>
  <si>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</si>
  <si>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</si>
  <si>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</si>
  <si>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</si>
  <si>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</si>
  <si>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</si>
  <si>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</si>
  <si>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</si>
  <si>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</si>
  <si>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</si>
  <si>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</si>
  <si>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</si>
  <si>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</si>
  <si>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</si>
  <si>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</si>
  <si>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</si>
  <si>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</si>
  <si>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</si>
  <si>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</si>
  <si>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</si>
  <si>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</si>
  <si>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</si>
  <si>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</si>
  <si>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</si>
  <si>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</si>
  <si>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</si>
  <si>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</si>
  <si>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</si>
  <si>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</si>
  <si>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</si>
  <si>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</si>
  <si>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</si>
  <si>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</si>
  <si>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</si>
  <si>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</si>
  <si>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</si>
  <si>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</si>
  <si>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</si>
  <si>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</si>
  <si>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</si>
  <si>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</si>
  <si>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</si>
  <si>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</si>
  <si>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</si>
  <si>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</si>
  <si>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</si>
  <si>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</si>
  <si>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</si>
  <si>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</si>
  <si>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</si>
  <si>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</si>
  <si>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</si>
  <si>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</si>
  <si>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</si>
  <si>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</si>
  <si>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</si>
  <si>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</si>
  <si>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</si>
  <si>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</si>
  <si>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</si>
  <si>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</si>
  <si>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</si>
  <si>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</si>
  <si>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</si>
  <si>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</si>
  <si>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</si>
  <si>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</si>
  <si>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</si>
  <si>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</si>
  <si>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</si>
  <si>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</si>
  <si>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</si>
  <si>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</si>
  <si>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</si>
  <si>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</si>
  <si>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</si>
  <si>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</si>
  <si>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</si>
  <si>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</si>
  <si>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</si>
  <si>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</si>
  <si>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</si>
  <si>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</si>
  <si>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</si>
  <si>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</si>
  <si>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</si>
  <si>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</si>
  <si>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</si>
  <si>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</si>
  <si>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</si>
  <si>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</si>
  <si>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</si>
  <si>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</si>
  <si>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</si>
  <si>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</si>
  <si>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</si>
  <si>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</si>
  <si>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</si>
  <si>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</si>
  <si>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</si>
  <si>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</si>
  <si>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</si>
  <si>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</si>
  <si>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</si>
  <si>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</si>
  <si>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</si>
  <si>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</si>
  <si>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</si>
  <si>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</si>
  <si>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</si>
  <si>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</si>
  <si>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</si>
  <si>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</si>
  <si>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</si>
  <si>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</si>
  <si>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</si>
  <si>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</si>
  <si>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</si>
  <si>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</si>
  <si>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</si>
  <si>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</si>
  <si>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</si>
  <si>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</si>
  <si>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</si>
  <si>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</si>
  <si>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</si>
  <si>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</si>
  <si>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</si>
  <si>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</si>
  <si>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</si>
  <si>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</si>
  <si>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</si>
  <si>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</si>
  <si>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</si>
  <si>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</si>
  <si>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</si>
  <si>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</si>
  <si>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</si>
  <si>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</si>
  <si>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</si>
  <si>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</si>
  <si>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</si>
  <si>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</si>
  <si>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</si>
  <si>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</si>
  <si>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</si>
  <si>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</si>
  <si>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</si>
  <si>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</si>
  <si>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</si>
  <si>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</si>
  <si>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</si>
  <si>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</si>
  <si>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</si>
  <si>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</si>
  <si>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</si>
  <si>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</si>
  <si>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</si>
  <si>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</si>
  <si>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</si>
  <si>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</si>
  <si>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</si>
  <si>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</si>
  <si>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</si>
  <si>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</si>
  <si>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</si>
  <si>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</si>
  <si>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</si>
  <si>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</si>
  <si>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</si>
  <si>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</si>
  <si>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</si>
  <si>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</si>
  <si>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</si>
  <si>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</si>
  <si>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</si>
  <si>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</si>
  <si>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</si>
  <si>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</si>
  <si>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</si>
  <si>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</si>
  <si>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</si>
  <si>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</si>
  <si>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</si>
  <si>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</si>
  <si>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</si>
  <si>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</si>
  <si>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</si>
  <si>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</si>
  <si>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</si>
  <si>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</si>
  <si>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</si>
  <si>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</si>
  <si>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</si>
  <si>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</si>
  <si>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</si>
  <si>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</si>
  <si>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</si>
  <si>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</si>
  <si>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</si>
  <si>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</si>
  <si>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</si>
  <si>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</si>
  <si>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</si>
  <si>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</si>
  <si>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</si>
  <si>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</si>
  <si>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</si>
  <si>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</si>
  <si>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</si>
  <si>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</si>
  <si>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</si>
  <si>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</si>
  <si>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</si>
  <si>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</si>
  <si>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</si>
  <si>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</si>
  <si>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</si>
  <si>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</si>
  <si>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</si>
  <si>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</si>
  <si>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</si>
  <si>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</si>
  <si>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</si>
  <si>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</si>
  <si>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</si>
  <si>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</si>
  <si>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</si>
  <si>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</si>
  <si>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</si>
  <si>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</si>
  <si>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</si>
  <si>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</si>
  <si>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</si>
  <si>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</si>
  <si>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</si>
  <si>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</si>
  <si>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</si>
  <si>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</si>
  <si>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</si>
  <si>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</si>
  <si>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</si>
  <si>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</si>
  <si>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</si>
  <si>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</si>
  <si>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</si>
  <si>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</si>
  <si>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</si>
  <si>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</si>
  <si>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</si>
  <si>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</si>
  <si>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</si>
  <si>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</si>
  <si>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</si>
  <si>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</si>
  <si>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</si>
  <si>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</si>
  <si>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</si>
  <si>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</si>
  <si>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</si>
  <si>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</si>
  <si>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</si>
  <si>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</si>
  <si>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</si>
  <si>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</si>
  <si>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</si>
  <si>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</si>
  <si>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</si>
  <si>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</si>
  <si>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</si>
  <si>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</si>
  <si>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</si>
  <si>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</si>
  <si>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</si>
  <si>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</si>
  <si>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</si>
  <si>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</si>
  <si>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</si>
  <si>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</si>
  <si>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</si>
  <si>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</si>
  <si>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</si>
  <si>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</si>
  <si>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</si>
  <si>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</si>
  <si>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</si>
  <si>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</si>
  <si>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</si>
  <si>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</si>
  <si>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</si>
  <si>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</si>
  <si>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</si>
  <si>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</si>
  <si>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</si>
  <si>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</si>
  <si>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</si>
  <si>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</si>
  <si>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</si>
  <si>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</si>
  <si>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</si>
  <si>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</si>
  <si>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</si>
  <si>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</si>
  <si>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</si>
  <si>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</si>
  <si>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</si>
  <si>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</si>
  <si>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</si>
  <si>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</si>
  <si>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</si>
  <si>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</si>
  <si>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</si>
  <si>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</si>
  <si>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</si>
  <si>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</si>
  <si>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</si>
  <si>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</si>
  <si>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</si>
  <si>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</si>
  <si>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</si>
  <si>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</si>
  <si>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</si>
  <si>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</si>
  <si>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</si>
  <si>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</si>
  <si>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</si>
  <si>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</si>
  <si>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</si>
  <si>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</si>
  <si>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</si>
  <si>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</si>
  <si>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</si>
  <si>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</si>
  <si>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</si>
  <si>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</si>
  <si>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</si>
  <si>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</si>
  <si>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</si>
  <si>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</si>
  <si>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</si>
  <si>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</si>
  <si>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</si>
  <si>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</si>
  <si>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</si>
  <si>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</si>
  <si>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</si>
  <si>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</si>
  <si>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</si>
  <si>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</si>
  <si>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</si>
  <si>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</si>
  <si>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</si>
  <si>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</si>
  <si>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</si>
  <si>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</si>
  <si>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</si>
  <si>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</si>
  <si>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</si>
  <si>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</si>
  <si>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</si>
  <si>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</si>
  <si>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</si>
  <si>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</si>
  <si>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</si>
  <si>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</si>
  <si>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</si>
  <si>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</si>
  <si>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</si>
  <si>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</si>
  <si>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</si>
  <si>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</si>
  <si>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</si>
  <si>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</si>
  <si>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</si>
  <si>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</si>
  <si>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</si>
  <si>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</si>
  <si>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</si>
  <si>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</si>
  <si>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</si>
  <si>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</si>
  <si>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</si>
  <si>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</si>
  <si>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</si>
  <si>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</si>
  <si>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</si>
  <si>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</si>
  <si>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</si>
  <si>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</si>
  <si>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</si>
  <si>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</si>
  <si>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</si>
  <si>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</si>
  <si>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</si>
  <si>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</si>
  <si>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</si>
  <si>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</si>
  <si>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</si>
  <si>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</si>
  <si>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</si>
  <si>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</si>
  <si>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</si>
  <si>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</si>
  <si>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</si>
  <si>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</si>
  <si>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</si>
  <si>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</si>
  <si>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</si>
  <si>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</si>
  <si>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</si>
  <si>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</si>
  <si>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</si>
  <si>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</si>
  <si>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</si>
  <si>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</si>
  <si>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</si>
  <si>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</si>
  <si>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</si>
  <si>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</si>
  <si>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</si>
  <si>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</si>
  <si>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</si>
  <si>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</si>
  <si>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</si>
  <si>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</si>
  <si>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</si>
  <si>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</si>
  <si>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</si>
  <si>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</si>
  <si>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</si>
  <si>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</si>
  <si>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</si>
  <si>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</si>
  <si>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</si>
  <si>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</si>
  <si>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</si>
  <si>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</si>
  <si>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</si>
  <si>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</si>
  <si>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</si>
  <si>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</si>
  <si>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</si>
  <si>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</si>
  <si>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</si>
  <si>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</si>
  <si>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</si>
  <si>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</si>
  <si>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</si>
  <si>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</si>
  <si>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</si>
  <si>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</si>
  <si>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</si>
  <si>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</si>
  <si>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</si>
  <si>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</si>
  <si>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</si>
  <si>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</si>
  <si>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</si>
  <si>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</si>
  <si>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</si>
  <si>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</si>
  <si>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</si>
  <si>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</si>
  <si>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</si>
  <si>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</si>
  <si>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</si>
  <si>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</si>
  <si>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</si>
  <si>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</si>
  <si>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</si>
  <si>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</si>
  <si>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</si>
  <si>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</si>
  <si>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</si>
  <si>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</si>
  <si>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</si>
  <si>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</si>
  <si>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</si>
  <si>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</si>
  <si>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</si>
  <si>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</si>
  <si>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</si>
  <si>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</si>
  <si>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</si>
  <si>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</si>
  <si>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</si>
  <si>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</si>
  <si>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</si>
  <si>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</si>
  <si>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</si>
  <si>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</si>
  <si>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</si>
  <si>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</si>
  <si>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</si>
  <si>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</si>
  <si>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</si>
  <si>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</si>
  <si>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</si>
  <si>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</si>
  <si>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</si>
  <si>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</si>
  <si>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</si>
  <si>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</si>
  <si>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</si>
  <si>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</si>
  <si>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</si>
  <si>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</si>
  <si>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</si>
  <si>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</si>
  <si>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</si>
  <si>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</si>
  <si>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</si>
  <si>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</si>
  <si>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</si>
  <si>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</si>
  <si>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</si>
  <si>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</si>
  <si>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</si>
  <si>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</si>
  <si>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</si>
  <si>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</si>
  <si>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</si>
  <si>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</si>
  <si>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</si>
  <si>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</si>
  <si>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</si>
  <si>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</si>
  <si>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</si>
  <si>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</si>
  <si>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</si>
  <si>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</si>
  <si>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</si>
  <si>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</si>
  <si>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</si>
  <si>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</si>
  <si>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</si>
  <si>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</si>
  <si>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</si>
  <si>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</si>
  <si>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</si>
  <si>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</si>
  <si>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</si>
  <si>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</si>
  <si>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</si>
  <si>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</si>
  <si>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</si>
  <si>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</si>
  <si>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</si>
  <si>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</si>
  <si>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</si>
  <si>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</si>
  <si>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</si>
  <si>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</si>
  <si>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</si>
  <si>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</si>
  <si>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</si>
  <si>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</si>
  <si>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</si>
  <si>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</si>
  <si>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</si>
  <si>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</si>
  <si>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</si>
  <si>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</si>
  <si>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</si>
  <si>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</si>
  <si>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</si>
  <si>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</si>
  <si>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</si>
  <si>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</si>
  <si>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</si>
  <si>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</si>
  <si>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</si>
  <si>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</si>
  <si>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</si>
  <si>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</si>
  <si>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</si>
  <si>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</si>
  <si>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</si>
  <si>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</si>
  <si>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</si>
  <si>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</si>
  <si>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</si>
  <si>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</si>
  <si>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</si>
  <si>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</si>
  <si>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</si>
  <si>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</si>
  <si>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</si>
  <si>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</si>
  <si>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</si>
  <si>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</si>
  <si>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</si>
  <si>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</si>
  <si>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</si>
  <si>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</si>
  <si>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</si>
  <si>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</si>
  <si>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</si>
  <si>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</si>
  <si>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</si>
  <si>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</si>
  <si>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</si>
  <si>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</si>
  <si>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</si>
  <si>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</si>
  <si>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</si>
  <si>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</si>
  <si>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</si>
  <si>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</si>
  <si>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</si>
  <si>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</si>
  <si>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</si>
  <si>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</si>
  <si>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</si>
  <si>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</si>
  <si>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</si>
  <si>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</si>
  <si>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</si>
  <si>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</si>
  <si>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</si>
  <si>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</si>
  <si>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</si>
  <si>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</si>
  <si>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</si>
  <si>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</si>
  <si>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</si>
  <si>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</si>
  <si>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</si>
  <si>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</si>
  <si>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</si>
  <si>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</si>
  <si>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</si>
  <si>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</si>
  <si>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</si>
  <si>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</si>
  <si>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</si>
  <si>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</si>
  <si>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</si>
  <si>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</si>
  <si>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</si>
  <si>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</si>
  <si>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</si>
  <si>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</si>
  <si>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</si>
  <si>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</si>
  <si>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</si>
  <si>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</si>
  <si>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</si>
  <si>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</si>
  <si>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</si>
  <si>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</si>
  <si>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</si>
  <si>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</si>
  <si>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</si>
  <si>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</si>
  <si>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</si>
  <si>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</si>
  <si>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</si>
  <si>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</si>
  <si>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</si>
  <si>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</si>
  <si>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</si>
  <si>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</si>
  <si>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</si>
  <si>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</si>
  <si>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</si>
  <si>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</si>
  <si>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</si>
  <si>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</si>
  <si>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</si>
  <si>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</si>
  <si>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</si>
  <si>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</si>
  <si>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</si>
  <si>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</si>
  <si>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</si>
  <si>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</si>
  <si>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</si>
  <si>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</si>
  <si>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</si>
  <si>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</si>
  <si>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</si>
  <si>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</si>
  <si>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</si>
  <si>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</si>
  <si>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</si>
  <si>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</si>
  <si>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</si>
  <si>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</si>
  <si>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</si>
  <si>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</si>
  <si>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</si>
  <si>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</si>
  <si>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</si>
  <si>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</si>
  <si>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</si>
  <si>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</si>
  <si>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</si>
  <si>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</si>
  <si>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</si>
  <si>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</si>
  <si>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</si>
  <si>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</si>
  <si>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</si>
  <si>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</si>
  <si>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</si>
  <si>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</si>
  <si>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</si>
  <si>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</si>
  <si>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</si>
  <si>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</si>
  <si>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</si>
  <si>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</si>
  <si>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</si>
  <si>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</si>
  <si>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</si>
  <si>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</si>
  <si>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</si>
  <si>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</si>
  <si>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</si>
  <si>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</si>
  <si>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</si>
  <si>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</si>
  <si>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</si>
  <si>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</si>
  <si>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</si>
  <si>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</si>
  <si>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</si>
  <si>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</si>
  <si>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</si>
  <si>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</si>
  <si>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</si>
  <si>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</si>
  <si>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</si>
  <si>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</si>
  <si>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</si>
  <si>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</si>
  <si>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</si>
  <si>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</si>
  <si>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</si>
  <si>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</si>
  <si>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</si>
  <si>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</si>
  <si>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</si>
  <si>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</si>
  <si>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</si>
  <si>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</si>
  <si>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</si>
  <si>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</si>
  <si>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</si>
  <si>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</si>
  <si>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</si>
  <si>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</si>
  <si>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</si>
  <si>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</si>
  <si>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</si>
  <si>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</si>
  <si>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</si>
  <si>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</si>
  <si>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</si>
  <si>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</si>
  <si>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</si>
  <si>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</si>
  <si>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</si>
  <si>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</si>
  <si>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</si>
  <si>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</si>
  <si>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</si>
  <si>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</si>
  <si>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</si>
  <si>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</si>
  <si>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</si>
  <si>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</si>
  <si>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</si>
  <si>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</si>
  <si>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</si>
  <si>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</si>
  <si>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</si>
  <si>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</si>
  <si>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</si>
  <si>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</si>
  <si>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</si>
  <si>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</si>
  <si>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</si>
  <si>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</si>
  <si>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</si>
  <si>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</si>
  <si>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</si>
  <si>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</si>
  <si>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</si>
  <si>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</si>
  <si>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</si>
  <si>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</si>
  <si>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</si>
  <si>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</si>
  <si>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</si>
  <si>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</si>
  <si>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</si>
  <si>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</si>
  <si>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</si>
  <si>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</si>
  <si>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</si>
  <si>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</si>
  <si>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</si>
  <si>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</si>
  <si>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</si>
  <si>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</si>
  <si>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</si>
  <si>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</si>
  <si>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</si>
  <si>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</si>
  <si>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</si>
  <si>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</si>
  <si>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</si>
  <si>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</si>
  <si>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</si>
  <si>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</si>
  <si>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</si>
  <si>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</si>
  <si>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</si>
  <si>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</si>
  <si>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</si>
  <si>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</si>
  <si>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</si>
  <si>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</si>
  <si>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</si>
  <si>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</si>
  <si>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</si>
  <si>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</si>
  <si>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</si>
  <si>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</si>
  <si>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</si>
  <si>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</si>
  <si>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</si>
  <si>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</si>
  <si>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</si>
  <si>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</si>
  <si>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</si>
  <si>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</si>
  <si>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</si>
  <si>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</si>
  <si>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</si>
  <si>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</si>
  <si>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</si>
  <si>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</si>
  <si>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</si>
  <si>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</si>
  <si>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</si>
  <si>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</si>
  <si>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</si>
  <si>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</si>
  <si>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</si>
  <si>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</si>
  <si>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</si>
  <si>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</si>
  <si>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</si>
  <si>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</si>
  <si>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</si>
  <si>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</si>
  <si>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</si>
  <si>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</si>
  <si>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</si>
  <si>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</si>
  <si>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</si>
  <si>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</si>
  <si>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</si>
  <si>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</si>
  <si>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</si>
  <si>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</si>
  <si>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</si>
  <si>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</si>
  <si>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</si>
  <si>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</si>
  <si>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</si>
  <si>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</si>
  <si>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</si>
  <si>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</si>
  <si>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</si>
  <si>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</si>
  <si>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</si>
  <si>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</si>
  <si>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</si>
  <si>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</si>
  <si>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</si>
  <si>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</si>
  <si>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</si>
  <si>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</si>
  <si>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</si>
  <si>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</si>
  <si>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</si>
  <si>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</si>
  <si>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</si>
  <si>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</si>
  <si>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</si>
  <si>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</si>
  <si>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</si>
  <si>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</si>
  <si>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</si>
  <si>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</si>
  <si>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</si>
  <si>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</si>
  <si>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</si>
  <si>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</si>
  <si>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</si>
  <si>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</si>
  <si>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</si>
  <si>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</si>
  <si>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</si>
  <si>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</si>
  <si>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</si>
  <si>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</si>
  <si>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</si>
  <si>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</si>
  <si>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</si>
  <si>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</si>
  <si>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</si>
  <si>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</si>
  <si>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</si>
  <si>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</si>
  <si>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</si>
  <si>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</si>
  <si>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</si>
  <si>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</si>
  <si>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</si>
  <si>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</si>
  <si>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</si>
  <si>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</si>
  <si>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</si>
  <si>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</si>
  <si>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</si>
  <si>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</si>
  <si>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</si>
  <si>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</si>
  <si>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</si>
  <si>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</si>
  <si>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</si>
  <si>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</si>
  <si>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</si>
  <si>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</si>
  <si>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</si>
  <si>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</si>
  <si>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</si>
  <si>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</si>
  <si>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</si>
  <si>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</si>
  <si>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</si>
  <si>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</si>
  <si>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</si>
  <si>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</si>
  <si>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</si>
  <si>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</si>
  <si>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</si>
  <si>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</si>
  <si>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</si>
  <si>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</si>
  <si>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</si>
  <si>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</si>
  <si>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</si>
  <si>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</si>
  <si>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</si>
  <si>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</si>
  <si>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</si>
  <si>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</si>
  <si>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</si>
  <si>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</si>
  <si>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</si>
  <si>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</si>
  <si>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</si>
  <si>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</si>
  <si>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</si>
  <si>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</si>
  <si>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</si>
  <si>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</si>
  <si>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</si>
  <si>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</si>
  <si>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</si>
  <si>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</si>
  <si>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</si>
  <si>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</si>
  <si>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</si>
  <si>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</si>
  <si>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</si>
  <si>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</si>
  <si>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</si>
  <si>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</si>
  <si>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</si>
  <si>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</si>
  <si>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</si>
  <si>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</si>
  <si>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</si>
  <si>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</si>
  <si>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</si>
  <si>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</si>
  <si>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</si>
  <si>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</si>
  <si>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</si>
  <si>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</si>
  <si>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</si>
  <si>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</si>
  <si>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</si>
  <si>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</si>
  <si>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</si>
  <si>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</si>
  <si>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</si>
  <si>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</si>
  <si>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</si>
  <si>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</si>
  <si>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</si>
  <si>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</si>
  <si>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</si>
  <si>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</si>
  <si>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</si>
  <si>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</si>
  <si>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</si>
  <si>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</si>
  <si>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</si>
  <si>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</si>
  <si>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</si>
  <si>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</si>
  <si>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</si>
  <si>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</si>
  <si>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</si>
  <si>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</si>
  <si>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</si>
  <si>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</si>
  <si>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</si>
  <si>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</si>
  <si>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</si>
  <si>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</si>
  <si>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</si>
  <si>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</si>
  <si>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</si>
  <si>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</si>
  <si>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</si>
  <si>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</si>
  <si>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</si>
  <si>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</si>
  <si>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</si>
  <si>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</si>
  <si>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</si>
  <si>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</si>
  <si>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</si>
  <si>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</si>
  <si>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</si>
  <si>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</si>
  <si>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</si>
  <si>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</si>
  <si>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</si>
  <si>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</si>
  <si>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</si>
  <si>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</si>
  <si>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</si>
  <si>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</si>
  <si>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</si>
  <si>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</si>
  <si>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</si>
  <si>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</si>
  <si>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</si>
  <si>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</si>
  <si>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</si>
  <si>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</si>
  <si>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</si>
  <si>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</si>
  <si>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</si>
  <si>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</si>
  <si>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</si>
  <si>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</si>
  <si>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</si>
  <si>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</si>
  <si>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</si>
  <si>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</si>
  <si>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</si>
  <si>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</si>
  <si>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</si>
  <si>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</si>
  <si>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</si>
  <si>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</si>
  <si>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</si>
  <si>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</si>
  <si>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</si>
  <si>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</si>
  <si>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</si>
  <si>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</si>
  <si>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</si>
  <si>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</si>
  <si>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</si>
  <si>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</si>
  <si>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</si>
  <si>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</si>
  <si>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</si>
  <si>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</si>
  <si>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</si>
  <si>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</si>
  <si>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</si>
  <si>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</si>
  <si>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</si>
  <si>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</si>
  <si>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</si>
  <si>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</si>
  <si>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</si>
  <si>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</si>
  <si>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</si>
  <si>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</si>
  <si>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</si>
  <si>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</si>
  <si>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</si>
  <si>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</si>
  <si>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</si>
  <si>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</si>
  <si>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</si>
  <si>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</si>
  <si>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</si>
  <si>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</si>
  <si>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</si>
  <si>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</si>
  <si>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</si>
  <si>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</si>
  <si>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</si>
  <si>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</si>
  <si>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</si>
  <si>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</si>
  <si>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</si>
  <si>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</si>
  <si>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</si>
  <si>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</si>
  <si>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</si>
  <si>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</si>
  <si>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</si>
  <si>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</si>
  <si>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</si>
  <si>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</si>
  <si>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</si>
  <si>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</si>
  <si>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</si>
  <si>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</si>
  <si>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</si>
  <si>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</si>
  <si>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</si>
  <si>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</si>
  <si>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</si>
  <si>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</si>
  <si>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</si>
  <si>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</si>
  <si>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</si>
  <si>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</si>
  <si>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</si>
  <si>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</si>
  <si>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</si>
  <si>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</si>
  <si>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</si>
  <si>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</si>
  <si>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</si>
  <si>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</si>
  <si>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</si>
  <si>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</si>
  <si>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</si>
  <si>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</si>
  <si>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</si>
  <si>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</si>
  <si>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</si>
  <si>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</si>
  <si>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</si>
  <si>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</si>
  <si>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</si>
  <si>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</si>
  <si>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</si>
  <si>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</si>
  <si>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</si>
  <si>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</si>
  <si>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</si>
  <si>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</si>
  <si>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</si>
  <si>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</si>
  <si>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</si>
  <si>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</si>
  <si>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</si>
  <si>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</si>
  <si>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</si>
  <si>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</si>
  <si>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</si>
  <si>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</si>
  <si>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</si>
  <si>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</si>
  <si>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</si>
  <si>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</si>
  <si>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</si>
  <si>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</si>
  <si>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</si>
  <si>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</si>
  <si>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</si>
  <si>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</si>
  <si>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</si>
  <si>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</si>
  <si>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</si>
  <si>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</si>
  <si>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</si>
  <si>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</si>
  <si>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</si>
  <si>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</si>
  <si>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</si>
  <si>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</si>
  <si>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</si>
  <si>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</si>
  <si>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</si>
  <si>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</si>
  <si>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</si>
  <si>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</si>
  <si>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</si>
  <si>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</si>
  <si>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</si>
  <si>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</si>
  <si>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</si>
  <si>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</si>
  <si>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</si>
  <si>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</si>
  <si>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</si>
  <si>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</si>
  <si>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</si>
  <si>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</si>
  <si>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</si>
  <si>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</si>
  <si>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</si>
  <si>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</si>
  <si>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</si>
  <si>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</si>
  <si>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</si>
  <si>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</si>
  <si>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</si>
  <si>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</si>
  <si>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</si>
  <si>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</si>
  <si>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</si>
  <si>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</si>
  <si>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</si>
  <si>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</si>
  <si>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</si>
  <si>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</si>
  <si>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</si>
  <si>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</si>
  <si>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</si>
  <si>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</si>
  <si>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</si>
  <si>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</si>
  <si>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</si>
  <si>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</si>
  <si>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</si>
  <si>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</si>
  <si>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</si>
  <si>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</si>
  <si>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</si>
  <si>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</si>
  <si>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</si>
  <si>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</si>
  <si>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</si>
  <si>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</si>
  <si>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</si>
  <si>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</si>
  <si>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</si>
  <si>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</si>
  <si>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</si>
  <si>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</si>
  <si>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</si>
  <si>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</si>
  <si>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</si>
  <si>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</si>
  <si>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</si>
  <si>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</si>
  <si>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</si>
  <si>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</si>
  <si>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</si>
  <si>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</si>
  <si>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</si>
  <si>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</si>
  <si>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</si>
  <si>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</si>
  <si>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</si>
  <si>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</si>
  <si>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</si>
  <si>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</si>
  <si>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</si>
  <si>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</si>
  <si>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</si>
  <si>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</si>
  <si>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</si>
  <si>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</si>
  <si>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</si>
  <si>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</si>
  <si>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</si>
  <si>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</si>
  <si>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</si>
  <si>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</si>
  <si>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</si>
  <si>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</si>
  <si>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</si>
  <si>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</si>
  <si>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</si>
  <si>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</si>
  <si>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</si>
  <si>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</si>
  <si>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</si>
  <si>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</si>
  <si>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</si>
  <si>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</si>
  <si>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</si>
  <si>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</si>
  <si>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</si>
  <si>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</si>
  <si>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</si>
  <si>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</si>
  <si>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</si>
  <si>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</si>
  <si>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</si>
  <si>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</si>
  <si>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</si>
  <si>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</si>
  <si>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</si>
  <si>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</si>
  <si>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</si>
  <si>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</si>
  <si>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</si>
  <si>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</si>
  <si>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</si>
  <si>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</si>
  <si>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</si>
  <si>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</si>
  <si>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</si>
  <si>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</si>
  <si>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</si>
  <si>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</si>
  <si>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</si>
  <si>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</si>
  <si>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</si>
  <si>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</si>
  <si>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</si>
  <si>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</si>
  <si>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</si>
  <si>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</si>
  <si>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</si>
  <si>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</si>
  <si>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</si>
  <si>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</si>
  <si>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</si>
  <si>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</si>
  <si>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</si>
  <si>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</si>
  <si>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</si>
  <si>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</si>
  <si>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</si>
  <si>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</si>
  <si>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</si>
  <si>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</si>
  <si>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</si>
  <si>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</si>
  <si>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</si>
  <si>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</si>
  <si>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</si>
  <si>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</si>
  <si>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</si>
  <si>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</si>
  <si>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</si>
  <si>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</si>
  <si>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</si>
  <si>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</si>
  <si>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</si>
  <si>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</si>
  <si>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</si>
  <si>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</si>
  <si>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</si>
  <si>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</si>
  <si>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</si>
  <si>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</si>
  <si>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</si>
  <si>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</si>
  <si>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</si>
  <si>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</si>
  <si>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</si>
  <si>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</si>
  <si>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</si>
  <si>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</si>
  <si>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</si>
  <si>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</si>
  <si>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</si>
  <si>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</si>
  <si>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</si>
  <si>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</si>
  <si>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</si>
  <si>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</si>
  <si>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</si>
  <si>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</si>
  <si>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</si>
  <si>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</si>
  <si>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</si>
  <si>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</si>
  <si>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</si>
  <si>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</si>
  <si>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</si>
  <si>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</si>
  <si>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</si>
  <si>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</si>
  <si>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</si>
  <si>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</si>
  <si>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</si>
  <si>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</si>
  <si>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</si>
  <si>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</si>
  <si>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</si>
  <si>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</si>
  <si>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</si>
  <si>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</si>
  <si>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</si>
  <si>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</si>
  <si>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</si>
  <si>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</si>
  <si>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</si>
  <si>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</si>
  <si>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</si>
  <si>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</si>
  <si>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</si>
  <si>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</si>
  <si>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</si>
  <si>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</si>
  <si>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</si>
  <si>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</si>
  <si>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</si>
  <si>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</si>
  <si>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</si>
  <si>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</si>
  <si>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</si>
  <si>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</si>
  <si>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</si>
  <si>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</si>
  <si>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</si>
  <si>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</si>
  <si>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</si>
  <si>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</si>
  <si>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</si>
  <si>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</si>
  <si>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</si>
  <si>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</si>
  <si>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</si>
  <si>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</si>
  <si>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</si>
  <si>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</si>
  <si>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</si>
  <si>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</si>
  <si>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</si>
  <si>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</si>
  <si>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</si>
  <si>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</si>
  <si>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</si>
  <si>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</si>
  <si>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</si>
  <si>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</si>
  <si>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</si>
  <si>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</si>
  <si>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</si>
  <si>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</si>
  <si>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</si>
  <si>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</si>
  <si>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</si>
  <si>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</si>
  <si>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</si>
  <si>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</si>
  <si>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</si>
  <si>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</si>
  <si>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</si>
  <si>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</si>
  <si>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</si>
  <si>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</si>
  <si>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</si>
  <si>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</si>
  <si>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</si>
  <si>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</si>
  <si>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</si>
  <si>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</si>
  <si>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</si>
  <si>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</si>
  <si>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</si>
  <si>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</si>
  <si>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</si>
  <si>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</si>
  <si>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</si>
  <si>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</si>
  <si>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</si>
  <si>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</si>
  <si>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</si>
  <si>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</si>
  <si>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</si>
  <si>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</si>
  <si>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</si>
  <si>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</si>
  <si>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</si>
  <si>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</si>
  <si>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</si>
  <si>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</si>
  <si>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</si>
  <si>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</si>
  <si>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</si>
  <si>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</si>
  <si>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</si>
  <si>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</si>
  <si>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</si>
  <si>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</si>
  <si>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</si>
  <si>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</si>
  <si>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</si>
  <si>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</si>
  <si>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</si>
  <si>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</si>
  <si>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</si>
  <si>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</si>
  <si>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</si>
  <si>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</si>
  <si>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</si>
  <si>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</si>
  <si>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</si>
  <si>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</si>
  <si>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</si>
  <si>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</si>
  <si>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</si>
  <si>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</si>
  <si>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</si>
  <si>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</si>
  <si>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</si>
  <si>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</si>
  <si>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</si>
  <si>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</si>
  <si>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</si>
  <si>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</si>
  <si>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</si>
  <si>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</si>
  <si>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</si>
  <si>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</si>
  <si>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</si>
  <si>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</si>
  <si>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</si>
  <si>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</si>
  <si>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</si>
  <si>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</si>
  <si>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</si>
  <si>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</si>
  <si>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</si>
  <si>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</si>
  <si>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</si>
  <si>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</si>
  <si>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</si>
  <si>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</si>
  <si>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</si>
  <si>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</si>
  <si>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</si>
  <si>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</si>
  <si>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</si>
  <si>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</si>
  <si>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</si>
  <si>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</si>
  <si>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</si>
  <si>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</si>
  <si>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</si>
  <si>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</si>
  <si>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</si>
  <si>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</si>
  <si>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</si>
  <si>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</si>
  <si>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</si>
  <si>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</si>
  <si>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</si>
  <si>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</si>
  <si>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</si>
  <si>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</si>
  <si>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</si>
  <si>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</si>
  <si>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</si>
  <si>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</si>
  <si>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</si>
  <si>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</si>
  <si>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</si>
  <si>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</si>
  <si>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</si>
  <si>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</si>
  <si>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</si>
  <si>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</si>
  <si>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</si>
  <si>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</si>
  <si>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</si>
  <si>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</si>
  <si>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</si>
  <si>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</si>
  <si>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</si>
  <si>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</si>
  <si>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</si>
  <si>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</si>
  <si>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</si>
  <si>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</si>
  <si>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</si>
  <si>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</si>
  <si>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</si>
  <si>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</si>
  <si>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</si>
  <si>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</si>
  <si>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</si>
  <si>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</si>
  <si>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</si>
  <si>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</si>
  <si>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</si>
  <si>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</si>
  <si>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</si>
  <si>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</si>
  <si>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</si>
  <si>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</si>
  <si>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</si>
  <si>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</si>
  <si>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</si>
  <si>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</si>
  <si>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</si>
  <si>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</si>
  <si>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</si>
  <si>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</si>
  <si>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</si>
  <si>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</si>
  <si>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</si>
  <si>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</si>
  <si>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</si>
  <si>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</si>
  <si>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</si>
  <si>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</si>
  <si>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</si>
  <si>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</si>
  <si>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</si>
  <si>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</si>
  <si>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</si>
  <si>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</si>
  <si>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</si>
  <si>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</si>
  <si>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</si>
  <si>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</si>
  <si>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</si>
  <si>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</si>
  <si>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</si>
  <si>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</si>
  <si>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</si>
  <si>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</si>
  <si>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</si>
  <si>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</si>
  <si>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</si>
  <si>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</si>
  <si>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</si>
  <si>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</si>
  <si>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</si>
  <si>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</si>
  <si>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</si>
  <si>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</si>
  <si>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</si>
  <si>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</si>
  <si>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</si>
  <si>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</si>
  <si>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</si>
  <si>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</si>
  <si>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</si>
  <si>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</si>
  <si>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</si>
  <si>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</si>
  <si>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</si>
  <si>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</si>
  <si>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</si>
  <si>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</si>
  <si>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</si>
  <si>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</si>
  <si>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</si>
  <si>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id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</si>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</sst>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BOOOOTH.xlsx]Sheet1!PivotTable1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B-44CF-99E8-A0B014554D1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BB-44CF-99E8-A0B014554D1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BB-44CF-99E8-A0B014554D1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BB-44CF-99E8-A0B014554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07857232"/>
        <c:axId val="1607855312"/>
      </c:barChart>
      <c:catAx>
        <c:axId val="16078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55312"/>
        <c:crosses val="autoZero"/>
        <c:auto val="1"/>
        <c:lblAlgn val="ctr"/>
        <c:lblOffset val="100"/>
        <c:noMultiLvlLbl val="0"/>
      </c:catAx>
      <c:valAx>
        <c:axId val="1607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419098</xdr:colOff>
      <xdr:row>3</xdr:row>
      <xdr:rowOff>97153</xdr:rowOff>
    </xdr:from>
    <xdr:to>
      <xdr:col>17</xdr:col>
      <xdr:colOff>609599</xdr:colOff>
      <xdr:row>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4B3D3-8AD2-B5D2-CA02-CAEE7099F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oth, Alexander" refreshedDate="45405.734652314815" createdVersion="8" refreshedVersion="8" minRefreshableVersion="3" recordCount="1000" xr:uid="{A6117007-BB83-422D-B53A-BE1EBF82BBC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3E09C-CDB9-47FC-ADF4-5627969C057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id" fld="0" subtotal="count" baseField="16" baseItem="0"/>
  </dataFields>
  <chartFormats count="4"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6C6B-2ABD-4B07-A6CA-B7479F35D454}">
  <dimension ref="A1:F14"/>
  <sheetViews>
    <sheetView tabSelected="1" workbookViewId="0">
      <selection activeCell="D21" sqref="D21"/>
    </sheetView>
  </sheetViews>
  <sheetFormatPr defaultRowHeight="15.6" x14ac:dyDescent="0.3"/>
  <cols>
    <col min="1" max="1" width="12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2046</v>
      </c>
    </row>
    <row r="3" spans="1:6" x14ac:dyDescent="0.3">
      <c r="A3" s="6" t="s">
        <v>2045</v>
      </c>
      <c r="B3" s="6" t="s">
        <v>2044</v>
      </c>
    </row>
    <row r="4" spans="1:6" x14ac:dyDescent="0.3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7" t="s">
        <v>2034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">
      <c r="A6" s="7" t="s">
        <v>2035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">
      <c r="A7" s="7" t="s">
        <v>2036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">
      <c r="A8" s="7" t="s">
        <v>2037</v>
      </c>
      <c r="B8" s="8"/>
      <c r="C8" s="8"/>
      <c r="D8" s="8"/>
      <c r="E8" s="8">
        <v>4</v>
      </c>
      <c r="F8" s="8">
        <v>4</v>
      </c>
    </row>
    <row r="9" spans="1:6" x14ac:dyDescent="0.3">
      <c r="A9" s="7" t="s">
        <v>2038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">
      <c r="A10" s="7" t="s">
        <v>2039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">
      <c r="A11" s="7" t="s">
        <v>2040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">
      <c r="A12" s="7" t="s">
        <v>2041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">
      <c r="A13" s="7" t="s">
        <v>2042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">
      <c r="A14" s="7" t="s">
        <v>2043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selection sqref="A1:R100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5" style="5" bestFit="1" customWidth="1"/>
    <col min="16" max="16" width="16.5" bestFit="1" customWidth="1"/>
    <col min="17" max="17" width="14.8984375" bestFit="1" customWidth="1"/>
    <col min="18" max="18" width="12.3984375" bestFit="1" customWidth="1"/>
  </cols>
  <sheetData>
    <row r="1" spans="1:18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</row>
    <row r="2" spans="1:18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>
        <f>IF(G2 = 0, 0, E2/G2)</f>
        <v>0</v>
      </c>
      <c r="Q2" t="str">
        <f>LEFT(N2, FIND("/", N2) - 1)</f>
        <v>food</v>
      </c>
      <c r="R2" t="str">
        <f>MID(N2, FIND("/", N2) + 1, LEN(N2))</f>
        <v>food trucks</v>
      </c>
    </row>
    <row r="3" spans="1:18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>
        <f t="shared" ref="P3:P66" si="1">IF(G3 = 0, 0, E3/G3)</f>
        <v>92.151898734177209</v>
      </c>
      <c r="Q3" t="str">
        <f t="shared" ref="Q3:Q66" si="2">LEFT(N3, FIND("/", N3) - 1)</f>
        <v>music</v>
      </c>
      <c r="R3" t="str">
        <f t="shared" ref="R3:R66" si="3">MID(N3, FIND("/", N3) + 1, LEN(N3))</f>
        <v>rock</v>
      </c>
    </row>
    <row r="4" spans="1:18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>
        <f t="shared" si="1"/>
        <v>100.01614035087719</v>
      </c>
      <c r="Q4" t="str">
        <f t="shared" si="2"/>
        <v>technology</v>
      </c>
      <c r="R4" t="str">
        <f t="shared" si="3"/>
        <v>web</v>
      </c>
    </row>
    <row r="5" spans="1:18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>
        <f t="shared" si="1"/>
        <v>103.20833333333333</v>
      </c>
      <c r="Q5" t="str">
        <f t="shared" si="2"/>
        <v>music</v>
      </c>
      <c r="R5" t="str">
        <f t="shared" si="3"/>
        <v>rock</v>
      </c>
    </row>
    <row r="6" spans="1:18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>
        <f t="shared" si="1"/>
        <v>99.339622641509436</v>
      </c>
      <c r="Q6" t="str">
        <f t="shared" si="2"/>
        <v>theater</v>
      </c>
      <c r="R6" t="str">
        <f t="shared" si="3"/>
        <v>plays</v>
      </c>
    </row>
    <row r="7" spans="1:18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>
        <f t="shared" si="1"/>
        <v>75.833333333333329</v>
      </c>
      <c r="Q7" t="str">
        <f t="shared" si="2"/>
        <v>theater</v>
      </c>
      <c r="R7" t="str">
        <f t="shared" si="3"/>
        <v>plays</v>
      </c>
    </row>
    <row r="8" spans="1:18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>
        <f t="shared" si="1"/>
        <v>60.555555555555557</v>
      </c>
      <c r="Q8" t="str">
        <f t="shared" si="2"/>
        <v>film &amp; video</v>
      </c>
      <c r="R8" t="str">
        <f t="shared" si="3"/>
        <v>documentary</v>
      </c>
    </row>
    <row r="9" spans="1:18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>
        <f t="shared" si="1"/>
        <v>64.93832599118943</v>
      </c>
      <c r="Q9" t="str">
        <f t="shared" si="2"/>
        <v>theater</v>
      </c>
      <c r="R9" t="str">
        <f t="shared" si="3"/>
        <v>plays</v>
      </c>
    </row>
    <row r="10" spans="1:18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>
        <f t="shared" si="1"/>
        <v>30.997175141242938</v>
      </c>
      <c r="Q10" t="str">
        <f t="shared" si="2"/>
        <v>theater</v>
      </c>
      <c r="R10" t="str">
        <f t="shared" si="3"/>
        <v>plays</v>
      </c>
    </row>
    <row r="11" spans="1:18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>
        <f t="shared" si="1"/>
        <v>72.909090909090907</v>
      </c>
      <c r="Q11" t="str">
        <f t="shared" si="2"/>
        <v>music</v>
      </c>
      <c r="R11" t="str">
        <f t="shared" si="3"/>
        <v>electric music</v>
      </c>
    </row>
    <row r="12" spans="1:18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</row>
    <row r="13" spans="1:18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>
        <f t="shared" si="1"/>
        <v>112.22222222222223</v>
      </c>
      <c r="Q13" t="str">
        <f t="shared" si="2"/>
        <v>theater</v>
      </c>
      <c r="R13" t="str">
        <f t="shared" si="3"/>
        <v>plays</v>
      </c>
    </row>
    <row r="14" spans="1:18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>
        <f t="shared" si="1"/>
        <v>102.34545454545454</v>
      </c>
      <c r="Q14" t="str">
        <f t="shared" si="2"/>
        <v>film &amp; video</v>
      </c>
      <c r="R14" t="str">
        <f t="shared" si="3"/>
        <v>drama</v>
      </c>
    </row>
    <row r="15" spans="1:18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>
        <f t="shared" si="1"/>
        <v>105.05102040816327</v>
      </c>
      <c r="Q15" t="str">
        <f t="shared" si="2"/>
        <v>music</v>
      </c>
      <c r="R15" t="str">
        <f t="shared" si="3"/>
        <v>indie rock</v>
      </c>
    </row>
    <row r="16" spans="1:18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>
        <f t="shared" si="1"/>
        <v>94.144999999999996</v>
      </c>
      <c r="Q16" t="str">
        <f t="shared" si="2"/>
        <v>music</v>
      </c>
      <c r="R16" t="str">
        <f t="shared" si="3"/>
        <v>indie rock</v>
      </c>
    </row>
    <row r="17" spans="1:18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>
        <f t="shared" si="1"/>
        <v>84.986725663716811</v>
      </c>
      <c r="Q17" t="str">
        <f t="shared" si="2"/>
        <v>technology</v>
      </c>
      <c r="R17" t="str">
        <f t="shared" si="3"/>
        <v>wearables</v>
      </c>
    </row>
    <row r="18" spans="1:18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</row>
    <row r="19" spans="1:18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>
        <f t="shared" si="1"/>
        <v>107.96236989591674</v>
      </c>
      <c r="Q19" t="str">
        <f t="shared" si="2"/>
        <v>film &amp; video</v>
      </c>
      <c r="R19" t="str">
        <f t="shared" si="3"/>
        <v>animation</v>
      </c>
    </row>
    <row r="20" spans="1:18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>
        <f t="shared" si="1"/>
        <v>45.103703703703701</v>
      </c>
      <c r="Q20" t="str">
        <f t="shared" si="2"/>
        <v>theater</v>
      </c>
      <c r="R20" t="str">
        <f t="shared" si="3"/>
        <v>plays</v>
      </c>
    </row>
    <row r="21" spans="1:18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>
        <f t="shared" si="1"/>
        <v>45.001483679525222</v>
      </c>
      <c r="Q21" t="str">
        <f t="shared" si="2"/>
        <v>theater</v>
      </c>
      <c r="R21" t="str">
        <f t="shared" si="3"/>
        <v>plays</v>
      </c>
    </row>
    <row r="22" spans="1:18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>
        <f t="shared" si="1"/>
        <v>105.97134670487107</v>
      </c>
      <c r="Q22" t="str">
        <f t="shared" si="2"/>
        <v>film &amp; video</v>
      </c>
      <c r="R22" t="str">
        <f t="shared" si="3"/>
        <v>drama</v>
      </c>
    </row>
    <row r="23" spans="1:18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>
        <f t="shared" si="1"/>
        <v>69.055555555555557</v>
      </c>
      <c r="Q23" t="str">
        <f t="shared" si="2"/>
        <v>theater</v>
      </c>
      <c r="R23" t="str">
        <f t="shared" si="3"/>
        <v>plays</v>
      </c>
    </row>
    <row r="24" spans="1:18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>
        <f t="shared" si="1"/>
        <v>85.044943820224717</v>
      </c>
      <c r="Q24" t="str">
        <f t="shared" si="2"/>
        <v>theater</v>
      </c>
      <c r="R24" t="str">
        <f t="shared" si="3"/>
        <v>plays</v>
      </c>
    </row>
    <row r="25" spans="1:18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>
        <f t="shared" si="1"/>
        <v>105.22535211267606</v>
      </c>
      <c r="Q25" t="str">
        <f t="shared" si="2"/>
        <v>film &amp; video</v>
      </c>
      <c r="R25" t="str">
        <f t="shared" si="3"/>
        <v>documentary</v>
      </c>
    </row>
    <row r="26" spans="1:18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>
        <f t="shared" si="1"/>
        <v>39.003741114852225</v>
      </c>
      <c r="Q26" t="str">
        <f t="shared" si="2"/>
        <v>technology</v>
      </c>
      <c r="R26" t="str">
        <f t="shared" si="3"/>
        <v>wearables</v>
      </c>
    </row>
    <row r="27" spans="1:18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>
        <f t="shared" si="1"/>
        <v>73.030674846625772</v>
      </c>
      <c r="Q27" t="str">
        <f t="shared" si="2"/>
        <v>games</v>
      </c>
      <c r="R27" t="str">
        <f t="shared" si="3"/>
        <v>video games</v>
      </c>
    </row>
    <row r="28" spans="1:18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>
        <f t="shared" si="1"/>
        <v>35.009459459459457</v>
      </c>
      <c r="Q28" t="str">
        <f t="shared" si="2"/>
        <v>theater</v>
      </c>
      <c r="R28" t="str">
        <f t="shared" si="3"/>
        <v>plays</v>
      </c>
    </row>
    <row r="29" spans="1:18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>
        <f t="shared" si="1"/>
        <v>106.6</v>
      </c>
      <c r="Q29" t="str">
        <f t="shared" si="2"/>
        <v>music</v>
      </c>
      <c r="R29" t="str">
        <f t="shared" si="3"/>
        <v>rock</v>
      </c>
    </row>
    <row r="30" spans="1:18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>
        <f t="shared" si="1"/>
        <v>61.997747747747745</v>
      </c>
      <c r="Q30" t="str">
        <f t="shared" si="2"/>
        <v>theater</v>
      </c>
      <c r="R30" t="str">
        <f t="shared" si="3"/>
        <v>plays</v>
      </c>
    </row>
    <row r="31" spans="1:18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>
        <f t="shared" si="1"/>
        <v>94.000622665006233</v>
      </c>
      <c r="Q31" t="str">
        <f t="shared" si="2"/>
        <v>film &amp; video</v>
      </c>
      <c r="R31" t="str">
        <f t="shared" si="3"/>
        <v>shorts</v>
      </c>
    </row>
    <row r="32" spans="1:18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>
        <f t="shared" si="1"/>
        <v>112.05426356589147</v>
      </c>
      <c r="Q32" t="str">
        <f t="shared" si="2"/>
        <v>film &amp; video</v>
      </c>
      <c r="R32" t="str">
        <f t="shared" si="3"/>
        <v>animation</v>
      </c>
    </row>
    <row r="33" spans="1:18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>
        <f t="shared" si="1"/>
        <v>48.008849557522126</v>
      </c>
      <c r="Q33" t="str">
        <f t="shared" si="2"/>
        <v>games</v>
      </c>
      <c r="R33" t="str">
        <f t="shared" si="3"/>
        <v>video games</v>
      </c>
    </row>
    <row r="34" spans="1:18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>
        <f t="shared" si="1"/>
        <v>38.004334633723452</v>
      </c>
      <c r="Q34" t="str">
        <f t="shared" si="2"/>
        <v>film &amp; video</v>
      </c>
      <c r="R34" t="str">
        <f t="shared" si="3"/>
        <v>documentary</v>
      </c>
    </row>
    <row r="35" spans="1:18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>
        <f t="shared" si="1"/>
        <v>35.000184535892231</v>
      </c>
      <c r="Q35" t="str">
        <f t="shared" si="2"/>
        <v>theater</v>
      </c>
      <c r="R35" t="str">
        <f t="shared" si="3"/>
        <v>plays</v>
      </c>
    </row>
    <row r="36" spans="1:18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</row>
    <row r="37" spans="1:18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>
        <f t="shared" si="1"/>
        <v>95.993893129770996</v>
      </c>
      <c r="Q37" t="str">
        <f t="shared" si="2"/>
        <v>film &amp; video</v>
      </c>
      <c r="R37" t="str">
        <f t="shared" si="3"/>
        <v>drama</v>
      </c>
    </row>
    <row r="38" spans="1:18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>
        <f t="shared" si="1"/>
        <v>68.8125</v>
      </c>
      <c r="Q38" t="str">
        <f t="shared" si="2"/>
        <v>theater</v>
      </c>
      <c r="R38" t="str">
        <f t="shared" si="3"/>
        <v>plays</v>
      </c>
    </row>
    <row r="39" spans="1:18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>
        <f t="shared" si="1"/>
        <v>105.97196261682242</v>
      </c>
      <c r="Q39" t="str">
        <f t="shared" si="2"/>
        <v>publishing</v>
      </c>
      <c r="R39" t="str">
        <f t="shared" si="3"/>
        <v>fiction</v>
      </c>
    </row>
    <row r="40" spans="1:18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>
        <f t="shared" si="1"/>
        <v>75.261194029850742</v>
      </c>
      <c r="Q40" t="str">
        <f t="shared" si="2"/>
        <v>photography</v>
      </c>
      <c r="R40" t="str">
        <f t="shared" si="3"/>
        <v>photography books</v>
      </c>
    </row>
    <row r="41" spans="1:18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>
        <f t="shared" si="1"/>
        <v>57.125</v>
      </c>
      <c r="Q41" t="str">
        <f t="shared" si="2"/>
        <v>theater</v>
      </c>
      <c r="R41" t="str">
        <f t="shared" si="3"/>
        <v>plays</v>
      </c>
    </row>
    <row r="42" spans="1:18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>
        <f t="shared" si="1"/>
        <v>75.141414141414145</v>
      </c>
      <c r="Q42" t="str">
        <f t="shared" si="2"/>
        <v>technology</v>
      </c>
      <c r="R42" t="str">
        <f t="shared" si="3"/>
        <v>wearables</v>
      </c>
    </row>
    <row r="43" spans="1:18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>
        <f t="shared" si="1"/>
        <v>107.42342342342343</v>
      </c>
      <c r="Q43" t="str">
        <f t="shared" si="2"/>
        <v>music</v>
      </c>
      <c r="R43" t="str">
        <f t="shared" si="3"/>
        <v>rock</v>
      </c>
    </row>
    <row r="44" spans="1:18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>
        <f t="shared" si="1"/>
        <v>35.995495495495497</v>
      </c>
      <c r="Q44" t="str">
        <f t="shared" si="2"/>
        <v>food</v>
      </c>
      <c r="R44" t="str">
        <f t="shared" si="3"/>
        <v>food trucks</v>
      </c>
    </row>
    <row r="45" spans="1:18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</row>
    <row r="46" spans="1:18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>
        <f t="shared" si="1"/>
        <v>107.56122448979592</v>
      </c>
      <c r="Q46" t="str">
        <f t="shared" si="2"/>
        <v>publishing</v>
      </c>
      <c r="R46" t="str">
        <f t="shared" si="3"/>
        <v>fiction</v>
      </c>
    </row>
    <row r="47" spans="1:18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>
        <f t="shared" si="1"/>
        <v>94.375</v>
      </c>
      <c r="Q47" t="str">
        <f t="shared" si="2"/>
        <v>theater</v>
      </c>
      <c r="R47" t="str">
        <f t="shared" si="3"/>
        <v>plays</v>
      </c>
    </row>
    <row r="48" spans="1:18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>
        <f t="shared" si="1"/>
        <v>46.163043478260867</v>
      </c>
      <c r="Q48" t="str">
        <f t="shared" si="2"/>
        <v>music</v>
      </c>
      <c r="R48" t="str">
        <f t="shared" si="3"/>
        <v>rock</v>
      </c>
    </row>
    <row r="49" spans="1:18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>
        <f t="shared" si="1"/>
        <v>47.845637583892618</v>
      </c>
      <c r="Q49" t="str">
        <f t="shared" si="2"/>
        <v>theater</v>
      </c>
      <c r="R49" t="str">
        <f t="shared" si="3"/>
        <v>plays</v>
      </c>
    </row>
    <row r="50" spans="1:18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>
        <f t="shared" si="1"/>
        <v>53.007815713698065</v>
      </c>
      <c r="Q50" t="str">
        <f t="shared" si="2"/>
        <v>theater</v>
      </c>
      <c r="R50" t="str">
        <f t="shared" si="3"/>
        <v>plays</v>
      </c>
    </row>
    <row r="51" spans="1:18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>
        <f t="shared" si="1"/>
        <v>45.059405940594061</v>
      </c>
      <c r="Q51" t="str">
        <f t="shared" si="2"/>
        <v>music</v>
      </c>
      <c r="R51" t="str">
        <f t="shared" si="3"/>
        <v>rock</v>
      </c>
    </row>
    <row r="52" spans="1:18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>
        <f t="shared" si="1"/>
        <v>2</v>
      </c>
      <c r="Q52" t="str">
        <f t="shared" si="2"/>
        <v>music</v>
      </c>
      <c r="R52" t="str">
        <f t="shared" si="3"/>
        <v>metal</v>
      </c>
    </row>
    <row r="53" spans="1:18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>
        <f t="shared" si="1"/>
        <v>99.006816632583508</v>
      </c>
      <c r="Q53" t="str">
        <f t="shared" si="2"/>
        <v>technology</v>
      </c>
      <c r="R53" t="str">
        <f t="shared" si="3"/>
        <v>wearables</v>
      </c>
    </row>
    <row r="54" spans="1:18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>
        <f t="shared" si="1"/>
        <v>32.786666666666669</v>
      </c>
      <c r="Q54" t="str">
        <f t="shared" si="2"/>
        <v>theater</v>
      </c>
      <c r="R54" t="str">
        <f t="shared" si="3"/>
        <v>plays</v>
      </c>
    </row>
    <row r="55" spans="1:18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>
        <f t="shared" si="1"/>
        <v>59.119617224880386</v>
      </c>
      <c r="Q55" t="str">
        <f t="shared" si="2"/>
        <v>film &amp; video</v>
      </c>
      <c r="R55" t="str">
        <f t="shared" si="3"/>
        <v>drama</v>
      </c>
    </row>
    <row r="56" spans="1:18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>
        <f t="shared" si="1"/>
        <v>44.93333333333333</v>
      </c>
      <c r="Q56" t="str">
        <f t="shared" si="2"/>
        <v>technology</v>
      </c>
      <c r="R56" t="str">
        <f t="shared" si="3"/>
        <v>wearables</v>
      </c>
    </row>
    <row r="57" spans="1:18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>
        <f t="shared" si="1"/>
        <v>89.664122137404576</v>
      </c>
      <c r="Q57" t="str">
        <f t="shared" si="2"/>
        <v>music</v>
      </c>
      <c r="R57" t="str">
        <f t="shared" si="3"/>
        <v>jazz</v>
      </c>
    </row>
    <row r="58" spans="1:18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>
        <f t="shared" si="1"/>
        <v>70.079268292682926</v>
      </c>
      <c r="Q58" t="str">
        <f t="shared" si="2"/>
        <v>technology</v>
      </c>
      <c r="R58" t="str">
        <f t="shared" si="3"/>
        <v>wearables</v>
      </c>
    </row>
    <row r="59" spans="1:18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>
        <f t="shared" si="1"/>
        <v>31.059701492537314</v>
      </c>
      <c r="Q59" t="str">
        <f t="shared" si="2"/>
        <v>games</v>
      </c>
      <c r="R59" t="str">
        <f t="shared" si="3"/>
        <v>video games</v>
      </c>
    </row>
    <row r="60" spans="1:18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>
        <f t="shared" si="1"/>
        <v>29.061611374407583</v>
      </c>
      <c r="Q60" t="str">
        <f t="shared" si="2"/>
        <v>theater</v>
      </c>
      <c r="R60" t="str">
        <f t="shared" si="3"/>
        <v>plays</v>
      </c>
    </row>
    <row r="61" spans="1:18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>
        <f t="shared" si="1"/>
        <v>30.0859375</v>
      </c>
      <c r="Q61" t="str">
        <f t="shared" si="2"/>
        <v>theater</v>
      </c>
      <c r="R61" t="str">
        <f t="shared" si="3"/>
        <v>plays</v>
      </c>
    </row>
    <row r="62" spans="1:18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>
        <f t="shared" si="1"/>
        <v>84.998125000000002</v>
      </c>
      <c r="Q62" t="str">
        <f t="shared" si="2"/>
        <v>theater</v>
      </c>
      <c r="R62" t="str">
        <f t="shared" si="3"/>
        <v>plays</v>
      </c>
    </row>
    <row r="63" spans="1:18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>
        <f t="shared" si="1"/>
        <v>82.001775410563695</v>
      </c>
      <c r="Q63" t="str">
        <f t="shared" si="2"/>
        <v>theater</v>
      </c>
      <c r="R63" t="str">
        <f t="shared" si="3"/>
        <v>plays</v>
      </c>
    </row>
    <row r="64" spans="1:18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>
        <f t="shared" si="1"/>
        <v>58.040160642570278</v>
      </c>
      <c r="Q64" t="str">
        <f t="shared" si="2"/>
        <v>technology</v>
      </c>
      <c r="R64" t="str">
        <f t="shared" si="3"/>
        <v>web</v>
      </c>
    </row>
    <row r="65" spans="1:18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>
        <f t="shared" si="1"/>
        <v>111.4</v>
      </c>
      <c r="Q65" t="str">
        <f t="shared" si="2"/>
        <v>theater</v>
      </c>
      <c r="R65" t="str">
        <f t="shared" si="3"/>
        <v>plays</v>
      </c>
    </row>
    <row r="66" spans="1:18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>
        <f t="shared" si="1"/>
        <v>71.94736842105263</v>
      </c>
      <c r="Q66" t="str">
        <f t="shared" si="2"/>
        <v>technology</v>
      </c>
      <c r="R66" t="str">
        <f t="shared" si="3"/>
        <v>web</v>
      </c>
    </row>
    <row r="67" spans="1:18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E67/D67</f>
        <v>2.3614754098360655</v>
      </c>
      <c r="P67">
        <f t="shared" ref="P67:P130" si="5">IF(G67 = 0, 0, E67/G67)</f>
        <v>61.038135593220339</v>
      </c>
      <c r="Q67" t="str">
        <f t="shared" ref="Q67:Q130" si="6">LEFT(N67, FIND("/", N67) - 1)</f>
        <v>theater</v>
      </c>
      <c r="R67" t="str">
        <f t="shared" ref="R67:R130" si="7">MID(N67, FIND("/", N67) + 1, LEN(N67))</f>
        <v>plays</v>
      </c>
    </row>
    <row r="68" spans="1:18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>
        <f t="shared" si="5"/>
        <v>108.91666666666667</v>
      </c>
      <c r="Q68" t="str">
        <f t="shared" si="6"/>
        <v>theater</v>
      </c>
      <c r="R68" t="str">
        <f t="shared" si="7"/>
        <v>plays</v>
      </c>
    </row>
    <row r="69" spans="1:18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>
        <f t="shared" si="5"/>
        <v>29.001722017220171</v>
      </c>
      <c r="Q69" t="str">
        <f t="shared" si="6"/>
        <v>technology</v>
      </c>
      <c r="R69" t="str">
        <f t="shared" si="7"/>
        <v>wearables</v>
      </c>
    </row>
    <row r="70" spans="1:18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>
        <f t="shared" si="5"/>
        <v>58.975609756097562</v>
      </c>
      <c r="Q70" t="str">
        <f t="shared" si="6"/>
        <v>theater</v>
      </c>
      <c r="R70" t="str">
        <f t="shared" si="7"/>
        <v>plays</v>
      </c>
    </row>
    <row r="71" spans="1:18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>
        <f t="shared" si="5"/>
        <v>111.82352941176471</v>
      </c>
      <c r="Q71" t="str">
        <f t="shared" si="6"/>
        <v>theater</v>
      </c>
      <c r="R71" t="str">
        <f t="shared" si="7"/>
        <v>plays</v>
      </c>
    </row>
    <row r="72" spans="1:18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>
        <f t="shared" si="5"/>
        <v>63.995555555555555</v>
      </c>
      <c r="Q72" t="str">
        <f t="shared" si="6"/>
        <v>theater</v>
      </c>
      <c r="R72" t="str">
        <f t="shared" si="7"/>
        <v>plays</v>
      </c>
    </row>
    <row r="73" spans="1:18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>
        <f t="shared" si="5"/>
        <v>85.315789473684205</v>
      </c>
      <c r="Q73" t="str">
        <f t="shared" si="6"/>
        <v>theater</v>
      </c>
      <c r="R73" t="str">
        <f t="shared" si="7"/>
        <v>plays</v>
      </c>
    </row>
    <row r="74" spans="1:18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>
        <f t="shared" si="5"/>
        <v>74.481481481481481</v>
      </c>
      <c r="Q74" t="str">
        <f t="shared" si="6"/>
        <v>film &amp; video</v>
      </c>
      <c r="R74" t="str">
        <f t="shared" si="7"/>
        <v>animation</v>
      </c>
    </row>
    <row r="75" spans="1:18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>
        <f t="shared" si="5"/>
        <v>105.14772727272727</v>
      </c>
      <c r="Q75" t="str">
        <f t="shared" si="6"/>
        <v>music</v>
      </c>
      <c r="R75" t="str">
        <f t="shared" si="7"/>
        <v>jazz</v>
      </c>
    </row>
    <row r="76" spans="1:18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>
        <f t="shared" si="5"/>
        <v>56.188235294117646</v>
      </c>
      <c r="Q76" t="str">
        <f t="shared" si="6"/>
        <v>music</v>
      </c>
      <c r="R76" t="str">
        <f t="shared" si="7"/>
        <v>metal</v>
      </c>
    </row>
    <row r="77" spans="1:18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>
        <f t="shared" si="5"/>
        <v>85.917647058823533</v>
      </c>
      <c r="Q77" t="str">
        <f t="shared" si="6"/>
        <v>photography</v>
      </c>
      <c r="R77" t="str">
        <f t="shared" si="7"/>
        <v>photography books</v>
      </c>
    </row>
    <row r="78" spans="1:18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>
        <f t="shared" si="5"/>
        <v>57.00296912114014</v>
      </c>
      <c r="Q78" t="str">
        <f t="shared" si="6"/>
        <v>theater</v>
      </c>
      <c r="R78" t="str">
        <f t="shared" si="7"/>
        <v>plays</v>
      </c>
    </row>
    <row r="79" spans="1:18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>
        <f t="shared" si="5"/>
        <v>79.642857142857139</v>
      </c>
      <c r="Q79" t="str">
        <f t="shared" si="6"/>
        <v>film &amp; video</v>
      </c>
      <c r="R79" t="str">
        <f t="shared" si="7"/>
        <v>animation</v>
      </c>
    </row>
    <row r="80" spans="1:18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>
        <f t="shared" si="5"/>
        <v>41.018181818181816</v>
      </c>
      <c r="Q80" t="str">
        <f t="shared" si="6"/>
        <v>publishing</v>
      </c>
      <c r="R80" t="str">
        <f t="shared" si="7"/>
        <v>translations</v>
      </c>
    </row>
    <row r="81" spans="1:18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>
        <f t="shared" si="5"/>
        <v>48.004773269689736</v>
      </c>
      <c r="Q81" t="str">
        <f t="shared" si="6"/>
        <v>theater</v>
      </c>
      <c r="R81" t="str">
        <f t="shared" si="7"/>
        <v>plays</v>
      </c>
    </row>
    <row r="82" spans="1:18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>
        <f t="shared" si="5"/>
        <v>55.212598425196852</v>
      </c>
      <c r="Q82" t="str">
        <f t="shared" si="6"/>
        <v>games</v>
      </c>
      <c r="R82" t="str">
        <f t="shared" si="7"/>
        <v>video games</v>
      </c>
    </row>
    <row r="83" spans="1:18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>
        <f t="shared" si="5"/>
        <v>92.109489051094897</v>
      </c>
      <c r="Q83" t="str">
        <f t="shared" si="6"/>
        <v>music</v>
      </c>
      <c r="R83" t="str">
        <f t="shared" si="7"/>
        <v>rock</v>
      </c>
    </row>
    <row r="84" spans="1:18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>
        <f t="shared" si="5"/>
        <v>83.183333333333337</v>
      </c>
      <c r="Q84" t="str">
        <f t="shared" si="6"/>
        <v>games</v>
      </c>
      <c r="R84" t="str">
        <f t="shared" si="7"/>
        <v>video games</v>
      </c>
    </row>
    <row r="85" spans="1:18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>
        <f t="shared" si="5"/>
        <v>39.996000000000002</v>
      </c>
      <c r="Q85" t="str">
        <f t="shared" si="6"/>
        <v>music</v>
      </c>
      <c r="R85" t="str">
        <f t="shared" si="7"/>
        <v>electric music</v>
      </c>
    </row>
    <row r="86" spans="1:18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>
        <f t="shared" si="5"/>
        <v>111.1336898395722</v>
      </c>
      <c r="Q86" t="str">
        <f t="shared" si="6"/>
        <v>technology</v>
      </c>
      <c r="R86" t="str">
        <f t="shared" si="7"/>
        <v>wearables</v>
      </c>
    </row>
    <row r="87" spans="1:18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>
        <f t="shared" si="5"/>
        <v>90.563380281690144</v>
      </c>
      <c r="Q87" t="str">
        <f t="shared" si="6"/>
        <v>music</v>
      </c>
      <c r="R87" t="str">
        <f t="shared" si="7"/>
        <v>indie rock</v>
      </c>
    </row>
    <row r="88" spans="1:18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>
        <f t="shared" si="5"/>
        <v>61.108374384236456</v>
      </c>
      <c r="Q88" t="str">
        <f t="shared" si="6"/>
        <v>theater</v>
      </c>
      <c r="R88" t="str">
        <f t="shared" si="7"/>
        <v>plays</v>
      </c>
    </row>
    <row r="89" spans="1:18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>
        <f t="shared" si="5"/>
        <v>83.022941970310384</v>
      </c>
      <c r="Q89" t="str">
        <f t="shared" si="6"/>
        <v>music</v>
      </c>
      <c r="R89" t="str">
        <f t="shared" si="7"/>
        <v>rock</v>
      </c>
    </row>
    <row r="90" spans="1:18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>
        <f t="shared" si="5"/>
        <v>110.76106194690266</v>
      </c>
      <c r="Q90" t="str">
        <f t="shared" si="6"/>
        <v>publishing</v>
      </c>
      <c r="R90" t="str">
        <f t="shared" si="7"/>
        <v>translations</v>
      </c>
    </row>
    <row r="91" spans="1:18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>
        <f t="shared" si="5"/>
        <v>89.458333333333329</v>
      </c>
      <c r="Q91" t="str">
        <f t="shared" si="6"/>
        <v>theater</v>
      </c>
      <c r="R91" t="str">
        <f t="shared" si="7"/>
        <v>plays</v>
      </c>
    </row>
    <row r="92" spans="1:18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>
        <f t="shared" si="5"/>
        <v>57.849056603773583</v>
      </c>
      <c r="Q92" t="str">
        <f t="shared" si="6"/>
        <v>theater</v>
      </c>
      <c r="R92" t="str">
        <f t="shared" si="7"/>
        <v>plays</v>
      </c>
    </row>
    <row r="93" spans="1:18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>
        <f t="shared" si="5"/>
        <v>109.99705449189985</v>
      </c>
      <c r="Q93" t="str">
        <f t="shared" si="6"/>
        <v>publishing</v>
      </c>
      <c r="R93" t="str">
        <f t="shared" si="7"/>
        <v>translations</v>
      </c>
    </row>
    <row r="94" spans="1:18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>
        <f t="shared" si="5"/>
        <v>103.96586345381526</v>
      </c>
      <c r="Q94" t="str">
        <f t="shared" si="6"/>
        <v>games</v>
      </c>
      <c r="R94" t="str">
        <f t="shared" si="7"/>
        <v>video games</v>
      </c>
    </row>
    <row r="95" spans="1:18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>
        <f t="shared" si="5"/>
        <v>107.99508196721311</v>
      </c>
      <c r="Q95" t="str">
        <f t="shared" si="6"/>
        <v>theater</v>
      </c>
      <c r="R95" t="str">
        <f t="shared" si="7"/>
        <v>plays</v>
      </c>
    </row>
    <row r="96" spans="1:18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>
        <f t="shared" si="5"/>
        <v>48.927777777777777</v>
      </c>
      <c r="Q96" t="str">
        <f t="shared" si="6"/>
        <v>technology</v>
      </c>
      <c r="R96" t="str">
        <f t="shared" si="7"/>
        <v>web</v>
      </c>
    </row>
    <row r="97" spans="1:18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>
        <f t="shared" si="5"/>
        <v>37.666666666666664</v>
      </c>
      <c r="Q97" t="str">
        <f t="shared" si="6"/>
        <v>film &amp; video</v>
      </c>
      <c r="R97" t="str">
        <f t="shared" si="7"/>
        <v>documentary</v>
      </c>
    </row>
    <row r="98" spans="1:18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>
        <f t="shared" si="5"/>
        <v>64.999141999141997</v>
      </c>
      <c r="Q98" t="str">
        <f t="shared" si="6"/>
        <v>theater</v>
      </c>
      <c r="R98" t="str">
        <f t="shared" si="7"/>
        <v>plays</v>
      </c>
    </row>
    <row r="99" spans="1:18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>
        <f t="shared" si="5"/>
        <v>106.61061946902655</v>
      </c>
      <c r="Q99" t="str">
        <f t="shared" si="6"/>
        <v>food</v>
      </c>
      <c r="R99" t="str">
        <f t="shared" si="7"/>
        <v>food trucks</v>
      </c>
    </row>
    <row r="100" spans="1:18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>
        <f t="shared" si="5"/>
        <v>27.009016393442622</v>
      </c>
      <c r="Q100" t="str">
        <f t="shared" si="6"/>
        <v>games</v>
      </c>
      <c r="R100" t="str">
        <f t="shared" si="7"/>
        <v>video games</v>
      </c>
    </row>
    <row r="101" spans="1:18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>
        <f t="shared" si="5"/>
        <v>91.16463414634147</v>
      </c>
      <c r="Q101" t="str">
        <f t="shared" si="6"/>
        <v>theater</v>
      </c>
      <c r="R101" t="str">
        <f t="shared" si="7"/>
        <v>plays</v>
      </c>
    </row>
    <row r="102" spans="1:18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>
        <f t="shared" si="5"/>
        <v>1</v>
      </c>
      <c r="Q102" t="str">
        <f t="shared" si="6"/>
        <v>theater</v>
      </c>
      <c r="R102" t="str">
        <f t="shared" si="7"/>
        <v>plays</v>
      </c>
    </row>
    <row r="103" spans="1:18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>
        <f t="shared" si="5"/>
        <v>56.054878048780488</v>
      </c>
      <c r="Q103" t="str">
        <f t="shared" si="6"/>
        <v>music</v>
      </c>
      <c r="R103" t="str">
        <f t="shared" si="7"/>
        <v>electric music</v>
      </c>
    </row>
    <row r="104" spans="1:18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>
        <f t="shared" si="5"/>
        <v>31.017857142857142</v>
      </c>
      <c r="Q104" t="str">
        <f t="shared" si="6"/>
        <v>technology</v>
      </c>
      <c r="R104" t="str">
        <f t="shared" si="7"/>
        <v>wearables</v>
      </c>
    </row>
    <row r="105" spans="1:18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>
        <f t="shared" si="5"/>
        <v>66.513513513513516</v>
      </c>
      <c r="Q105" t="str">
        <f t="shared" si="6"/>
        <v>music</v>
      </c>
      <c r="R105" t="str">
        <f t="shared" si="7"/>
        <v>electric music</v>
      </c>
    </row>
    <row r="106" spans="1:18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>
        <f t="shared" si="5"/>
        <v>89.005216484089729</v>
      </c>
      <c r="Q106" t="str">
        <f t="shared" si="6"/>
        <v>music</v>
      </c>
      <c r="R106" t="str">
        <f t="shared" si="7"/>
        <v>indie rock</v>
      </c>
    </row>
    <row r="107" spans="1:18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>
        <f t="shared" si="5"/>
        <v>103.46315789473684</v>
      </c>
      <c r="Q107" t="str">
        <f t="shared" si="6"/>
        <v>technology</v>
      </c>
      <c r="R107" t="str">
        <f t="shared" si="7"/>
        <v>web</v>
      </c>
    </row>
    <row r="108" spans="1:18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>
        <f t="shared" si="5"/>
        <v>95.278911564625844</v>
      </c>
      <c r="Q108" t="str">
        <f t="shared" si="6"/>
        <v>theater</v>
      </c>
      <c r="R108" t="str">
        <f t="shared" si="7"/>
        <v>plays</v>
      </c>
    </row>
    <row r="109" spans="1:18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>
        <f t="shared" si="5"/>
        <v>75.895348837209298</v>
      </c>
      <c r="Q109" t="str">
        <f t="shared" si="6"/>
        <v>theater</v>
      </c>
      <c r="R109" t="str">
        <f t="shared" si="7"/>
        <v>plays</v>
      </c>
    </row>
    <row r="110" spans="1:18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>
        <f t="shared" si="5"/>
        <v>107.57831325301204</v>
      </c>
      <c r="Q110" t="str">
        <f t="shared" si="6"/>
        <v>film &amp; video</v>
      </c>
      <c r="R110" t="str">
        <f t="shared" si="7"/>
        <v>documentary</v>
      </c>
    </row>
    <row r="111" spans="1:18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>
        <f t="shared" si="5"/>
        <v>51.31666666666667</v>
      </c>
      <c r="Q111" t="str">
        <f t="shared" si="6"/>
        <v>film &amp; video</v>
      </c>
      <c r="R111" t="str">
        <f t="shared" si="7"/>
        <v>television</v>
      </c>
    </row>
    <row r="112" spans="1:18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>
        <f t="shared" si="5"/>
        <v>71.983108108108112</v>
      </c>
      <c r="Q112" t="str">
        <f t="shared" si="6"/>
        <v>food</v>
      </c>
      <c r="R112" t="str">
        <f t="shared" si="7"/>
        <v>food trucks</v>
      </c>
    </row>
    <row r="113" spans="1:18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>
        <f t="shared" si="5"/>
        <v>108.95414201183432</v>
      </c>
      <c r="Q113" t="str">
        <f t="shared" si="6"/>
        <v>publishing</v>
      </c>
      <c r="R113" t="str">
        <f t="shared" si="7"/>
        <v>radio &amp; podcasts</v>
      </c>
    </row>
    <row r="114" spans="1:18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>
        <f t="shared" si="5"/>
        <v>35</v>
      </c>
      <c r="Q114" t="str">
        <f t="shared" si="6"/>
        <v>technology</v>
      </c>
      <c r="R114" t="str">
        <f t="shared" si="7"/>
        <v>web</v>
      </c>
    </row>
    <row r="115" spans="1:18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>
        <f t="shared" si="5"/>
        <v>94.938931297709928</v>
      </c>
      <c r="Q115" t="str">
        <f t="shared" si="6"/>
        <v>food</v>
      </c>
      <c r="R115" t="str">
        <f t="shared" si="7"/>
        <v>food trucks</v>
      </c>
    </row>
    <row r="116" spans="1:18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>
        <f t="shared" si="5"/>
        <v>109.65079365079364</v>
      </c>
      <c r="Q116" t="str">
        <f t="shared" si="6"/>
        <v>technology</v>
      </c>
      <c r="R116" t="str">
        <f t="shared" si="7"/>
        <v>wearables</v>
      </c>
    </row>
    <row r="117" spans="1:18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>
        <f t="shared" si="5"/>
        <v>44.001815980629537</v>
      </c>
      <c r="Q117" t="str">
        <f t="shared" si="6"/>
        <v>publishing</v>
      </c>
      <c r="R117" t="str">
        <f t="shared" si="7"/>
        <v>fiction</v>
      </c>
    </row>
    <row r="118" spans="1:18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>
        <f t="shared" si="5"/>
        <v>86.794520547945211</v>
      </c>
      <c r="Q118" t="str">
        <f t="shared" si="6"/>
        <v>theater</v>
      </c>
      <c r="R118" t="str">
        <f t="shared" si="7"/>
        <v>plays</v>
      </c>
    </row>
    <row r="119" spans="1:18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>
        <f t="shared" si="5"/>
        <v>30.992727272727272</v>
      </c>
      <c r="Q119" t="str">
        <f t="shared" si="6"/>
        <v>film &amp; video</v>
      </c>
      <c r="R119" t="str">
        <f t="shared" si="7"/>
        <v>television</v>
      </c>
    </row>
    <row r="120" spans="1:18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>
        <f t="shared" si="5"/>
        <v>94.791044776119406</v>
      </c>
      <c r="Q120" t="str">
        <f t="shared" si="6"/>
        <v>photography</v>
      </c>
      <c r="R120" t="str">
        <f t="shared" si="7"/>
        <v>photography books</v>
      </c>
    </row>
    <row r="121" spans="1:18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>
        <f t="shared" si="5"/>
        <v>69.79220779220779</v>
      </c>
      <c r="Q121" t="str">
        <f t="shared" si="6"/>
        <v>film &amp; video</v>
      </c>
      <c r="R121" t="str">
        <f t="shared" si="7"/>
        <v>documentary</v>
      </c>
    </row>
    <row r="122" spans="1:18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>
        <f t="shared" si="5"/>
        <v>63.003367003367003</v>
      </c>
      <c r="Q122" t="str">
        <f t="shared" si="6"/>
        <v>games</v>
      </c>
      <c r="R122" t="str">
        <f t="shared" si="7"/>
        <v>mobile games</v>
      </c>
    </row>
    <row r="123" spans="1:18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>
        <f t="shared" si="5"/>
        <v>110.0343300110742</v>
      </c>
      <c r="Q123" t="str">
        <f t="shared" si="6"/>
        <v>games</v>
      </c>
      <c r="R123" t="str">
        <f t="shared" si="7"/>
        <v>video games</v>
      </c>
    </row>
    <row r="124" spans="1:18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>
        <f t="shared" si="5"/>
        <v>25.997933274284026</v>
      </c>
      <c r="Q124" t="str">
        <f t="shared" si="6"/>
        <v>publishing</v>
      </c>
      <c r="R124" t="str">
        <f t="shared" si="7"/>
        <v>fiction</v>
      </c>
    </row>
    <row r="125" spans="1:18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>
        <f t="shared" si="5"/>
        <v>49.987915407854985</v>
      </c>
      <c r="Q125" t="str">
        <f t="shared" si="6"/>
        <v>theater</v>
      </c>
      <c r="R125" t="str">
        <f t="shared" si="7"/>
        <v>plays</v>
      </c>
    </row>
    <row r="126" spans="1:18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>
        <f t="shared" si="5"/>
        <v>101.72340425531915</v>
      </c>
      <c r="Q126" t="str">
        <f t="shared" si="6"/>
        <v>photography</v>
      </c>
      <c r="R126" t="str">
        <f t="shared" si="7"/>
        <v>photography books</v>
      </c>
    </row>
    <row r="127" spans="1:18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>
        <f t="shared" si="5"/>
        <v>47.083333333333336</v>
      </c>
      <c r="Q127" t="str">
        <f t="shared" si="6"/>
        <v>theater</v>
      </c>
      <c r="R127" t="str">
        <f t="shared" si="7"/>
        <v>plays</v>
      </c>
    </row>
    <row r="128" spans="1:18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>
        <f t="shared" si="5"/>
        <v>89.944444444444443</v>
      </c>
      <c r="Q128" t="str">
        <f t="shared" si="6"/>
        <v>theater</v>
      </c>
      <c r="R128" t="str">
        <f t="shared" si="7"/>
        <v>plays</v>
      </c>
    </row>
    <row r="129" spans="1:18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>
        <f t="shared" si="5"/>
        <v>78.96875</v>
      </c>
      <c r="Q129" t="str">
        <f t="shared" si="6"/>
        <v>theater</v>
      </c>
      <c r="R129" t="str">
        <f t="shared" si="7"/>
        <v>plays</v>
      </c>
    </row>
    <row r="130" spans="1:18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0.60334277620396604</v>
      </c>
      <c r="P130">
        <f t="shared" si="5"/>
        <v>80.067669172932327</v>
      </c>
      <c r="Q130" t="str">
        <f t="shared" si="6"/>
        <v>music</v>
      </c>
      <c r="R130" t="str">
        <f t="shared" si="7"/>
        <v>rock</v>
      </c>
    </row>
    <row r="131" spans="1:18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E131/D131</f>
        <v>3.2026936026936029E-2</v>
      </c>
      <c r="P131">
        <f t="shared" ref="P131:P194" si="9">IF(G131 = 0, 0, E131/G131)</f>
        <v>86.472727272727269</v>
      </c>
      <c r="Q131" t="str">
        <f t="shared" ref="Q131:Q194" si="10">LEFT(N131, FIND("/", N131) - 1)</f>
        <v>food</v>
      </c>
      <c r="R131" t="str">
        <f t="shared" ref="R131:R194" si="11">MID(N131, FIND("/", N131) + 1, LEN(N131))</f>
        <v>food trucks</v>
      </c>
    </row>
    <row r="132" spans="1:18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>
        <f t="shared" si="9"/>
        <v>28.001876172607879</v>
      </c>
      <c r="Q132" t="str">
        <f t="shared" si="10"/>
        <v>film &amp; video</v>
      </c>
      <c r="R132" t="str">
        <f t="shared" si="11"/>
        <v>drama</v>
      </c>
    </row>
    <row r="133" spans="1:18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>
        <f t="shared" si="9"/>
        <v>67.996725337699544</v>
      </c>
      <c r="Q133" t="str">
        <f t="shared" si="10"/>
        <v>technology</v>
      </c>
      <c r="R133" t="str">
        <f t="shared" si="11"/>
        <v>web</v>
      </c>
    </row>
    <row r="134" spans="1:18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>
        <f t="shared" si="9"/>
        <v>43.078651685393261</v>
      </c>
      <c r="Q134" t="str">
        <f t="shared" si="10"/>
        <v>theater</v>
      </c>
      <c r="R134" t="str">
        <f t="shared" si="11"/>
        <v>plays</v>
      </c>
    </row>
    <row r="135" spans="1:18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>
        <f t="shared" si="9"/>
        <v>87.95597484276729</v>
      </c>
      <c r="Q135" t="str">
        <f t="shared" si="10"/>
        <v>music</v>
      </c>
      <c r="R135" t="str">
        <f t="shared" si="11"/>
        <v>world music</v>
      </c>
    </row>
    <row r="136" spans="1:18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>
        <f t="shared" si="9"/>
        <v>94.987234042553197</v>
      </c>
      <c r="Q136" t="str">
        <f t="shared" si="10"/>
        <v>film &amp; video</v>
      </c>
      <c r="R136" t="str">
        <f t="shared" si="11"/>
        <v>documentary</v>
      </c>
    </row>
    <row r="137" spans="1:18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>
        <f t="shared" si="9"/>
        <v>46.905982905982903</v>
      </c>
      <c r="Q137" t="str">
        <f t="shared" si="10"/>
        <v>theater</v>
      </c>
      <c r="R137" t="str">
        <f t="shared" si="11"/>
        <v>plays</v>
      </c>
    </row>
    <row r="138" spans="1:18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>
        <f t="shared" si="9"/>
        <v>46.913793103448278</v>
      </c>
      <c r="Q138" t="str">
        <f t="shared" si="10"/>
        <v>film &amp; video</v>
      </c>
      <c r="R138" t="str">
        <f t="shared" si="11"/>
        <v>drama</v>
      </c>
    </row>
    <row r="139" spans="1:18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>
        <f t="shared" si="9"/>
        <v>94.24</v>
      </c>
      <c r="Q139" t="str">
        <f t="shared" si="10"/>
        <v>publishing</v>
      </c>
      <c r="R139" t="str">
        <f t="shared" si="11"/>
        <v>nonfiction</v>
      </c>
    </row>
    <row r="140" spans="1:18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>
        <f t="shared" si="9"/>
        <v>80.139130434782615</v>
      </c>
      <c r="Q140" t="str">
        <f t="shared" si="10"/>
        <v>games</v>
      </c>
      <c r="R140" t="str">
        <f t="shared" si="11"/>
        <v>mobile games</v>
      </c>
    </row>
    <row r="141" spans="1:18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>
        <f t="shared" si="9"/>
        <v>59.036809815950917</v>
      </c>
      <c r="Q141" t="str">
        <f t="shared" si="10"/>
        <v>technology</v>
      </c>
      <c r="R141" t="str">
        <f t="shared" si="11"/>
        <v>wearables</v>
      </c>
    </row>
    <row r="142" spans="1:18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>
        <f t="shared" si="9"/>
        <v>65.989247311827953</v>
      </c>
      <c r="Q142" t="str">
        <f t="shared" si="10"/>
        <v>film &amp; video</v>
      </c>
      <c r="R142" t="str">
        <f t="shared" si="11"/>
        <v>documentary</v>
      </c>
    </row>
    <row r="143" spans="1:18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>
        <f t="shared" si="9"/>
        <v>60.992530345471522</v>
      </c>
      <c r="Q143" t="str">
        <f t="shared" si="10"/>
        <v>technology</v>
      </c>
      <c r="R143" t="str">
        <f t="shared" si="11"/>
        <v>web</v>
      </c>
    </row>
    <row r="144" spans="1:18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>
        <f t="shared" si="9"/>
        <v>98.307692307692307</v>
      </c>
      <c r="Q144" t="str">
        <f t="shared" si="10"/>
        <v>technology</v>
      </c>
      <c r="R144" t="str">
        <f t="shared" si="11"/>
        <v>web</v>
      </c>
    </row>
    <row r="145" spans="1:18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>
        <f t="shared" si="9"/>
        <v>104.6</v>
      </c>
      <c r="Q145" t="str">
        <f t="shared" si="10"/>
        <v>music</v>
      </c>
      <c r="R145" t="str">
        <f t="shared" si="11"/>
        <v>indie rock</v>
      </c>
    </row>
    <row r="146" spans="1:18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>
        <f t="shared" si="9"/>
        <v>86.066666666666663</v>
      </c>
      <c r="Q146" t="str">
        <f t="shared" si="10"/>
        <v>theater</v>
      </c>
      <c r="R146" t="str">
        <f t="shared" si="11"/>
        <v>plays</v>
      </c>
    </row>
    <row r="147" spans="1:18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>
        <f t="shared" si="9"/>
        <v>76.989583333333329</v>
      </c>
      <c r="Q147" t="str">
        <f t="shared" si="10"/>
        <v>technology</v>
      </c>
      <c r="R147" t="str">
        <f t="shared" si="11"/>
        <v>wearables</v>
      </c>
    </row>
    <row r="148" spans="1:18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>
        <f t="shared" si="9"/>
        <v>29.764705882352942</v>
      </c>
      <c r="Q148" t="str">
        <f t="shared" si="10"/>
        <v>theater</v>
      </c>
      <c r="R148" t="str">
        <f t="shared" si="11"/>
        <v>plays</v>
      </c>
    </row>
    <row r="149" spans="1:18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>
        <f t="shared" si="9"/>
        <v>46.91959798994975</v>
      </c>
      <c r="Q149" t="str">
        <f t="shared" si="10"/>
        <v>theater</v>
      </c>
      <c r="R149" t="str">
        <f t="shared" si="11"/>
        <v>plays</v>
      </c>
    </row>
    <row r="150" spans="1:18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>
        <f t="shared" si="9"/>
        <v>105.18691588785046</v>
      </c>
      <c r="Q150" t="str">
        <f t="shared" si="10"/>
        <v>technology</v>
      </c>
      <c r="R150" t="str">
        <f t="shared" si="11"/>
        <v>wearables</v>
      </c>
    </row>
    <row r="151" spans="1:18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>
        <f t="shared" si="9"/>
        <v>69.907692307692301</v>
      </c>
      <c r="Q151" t="str">
        <f t="shared" si="10"/>
        <v>music</v>
      </c>
      <c r="R151" t="str">
        <f t="shared" si="11"/>
        <v>indie rock</v>
      </c>
    </row>
    <row r="152" spans="1:18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>
        <f t="shared" si="9"/>
        <v>1</v>
      </c>
      <c r="Q152" t="str">
        <f t="shared" si="10"/>
        <v>music</v>
      </c>
      <c r="R152" t="str">
        <f t="shared" si="11"/>
        <v>rock</v>
      </c>
    </row>
    <row r="153" spans="1:18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>
        <f t="shared" si="9"/>
        <v>60.011588275391958</v>
      </c>
      <c r="Q153" t="str">
        <f t="shared" si="10"/>
        <v>music</v>
      </c>
      <c r="R153" t="str">
        <f t="shared" si="11"/>
        <v>electric music</v>
      </c>
    </row>
    <row r="154" spans="1:18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>
        <f t="shared" si="9"/>
        <v>52.006220379146917</v>
      </c>
      <c r="Q154" t="str">
        <f t="shared" si="10"/>
        <v>music</v>
      </c>
      <c r="R154" t="str">
        <f t="shared" si="11"/>
        <v>indie rock</v>
      </c>
    </row>
    <row r="155" spans="1:18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>
        <f t="shared" si="9"/>
        <v>31.000176025347649</v>
      </c>
      <c r="Q155" t="str">
        <f t="shared" si="10"/>
        <v>theater</v>
      </c>
      <c r="R155" t="str">
        <f t="shared" si="11"/>
        <v>plays</v>
      </c>
    </row>
    <row r="156" spans="1:18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>
        <f t="shared" si="9"/>
        <v>95.042492917847028</v>
      </c>
      <c r="Q156" t="str">
        <f t="shared" si="10"/>
        <v>music</v>
      </c>
      <c r="R156" t="str">
        <f t="shared" si="11"/>
        <v>indie rock</v>
      </c>
    </row>
    <row r="157" spans="1:18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>
        <f t="shared" si="9"/>
        <v>75.968174204355108</v>
      </c>
      <c r="Q157" t="str">
        <f t="shared" si="10"/>
        <v>theater</v>
      </c>
      <c r="R157" t="str">
        <f t="shared" si="11"/>
        <v>plays</v>
      </c>
    </row>
    <row r="158" spans="1:18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>
        <f t="shared" si="9"/>
        <v>71.013192612137203</v>
      </c>
      <c r="Q158" t="str">
        <f t="shared" si="10"/>
        <v>music</v>
      </c>
      <c r="R158" t="str">
        <f t="shared" si="11"/>
        <v>rock</v>
      </c>
    </row>
    <row r="159" spans="1:18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>
        <f t="shared" si="9"/>
        <v>73.733333333333334</v>
      </c>
      <c r="Q159" t="str">
        <f t="shared" si="10"/>
        <v>photography</v>
      </c>
      <c r="R159" t="str">
        <f t="shared" si="11"/>
        <v>photography books</v>
      </c>
    </row>
    <row r="160" spans="1:18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>
        <f t="shared" si="9"/>
        <v>113.17073170731707</v>
      </c>
      <c r="Q160" t="str">
        <f t="shared" si="10"/>
        <v>music</v>
      </c>
      <c r="R160" t="str">
        <f t="shared" si="11"/>
        <v>rock</v>
      </c>
    </row>
    <row r="161" spans="1:18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>
        <f t="shared" si="9"/>
        <v>105.00933552992861</v>
      </c>
      <c r="Q161" t="str">
        <f t="shared" si="10"/>
        <v>theater</v>
      </c>
      <c r="R161" t="str">
        <f t="shared" si="11"/>
        <v>plays</v>
      </c>
    </row>
    <row r="162" spans="1:18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>
        <f t="shared" si="9"/>
        <v>79.176829268292678</v>
      </c>
      <c r="Q162" t="str">
        <f t="shared" si="10"/>
        <v>technology</v>
      </c>
      <c r="R162" t="str">
        <f t="shared" si="11"/>
        <v>wearables</v>
      </c>
    </row>
    <row r="163" spans="1:18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>
        <f t="shared" si="9"/>
        <v>57.333333333333336</v>
      </c>
      <c r="Q163" t="str">
        <f t="shared" si="10"/>
        <v>technology</v>
      </c>
      <c r="R163" t="str">
        <f t="shared" si="11"/>
        <v>web</v>
      </c>
    </row>
    <row r="164" spans="1:18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>
        <f t="shared" si="9"/>
        <v>58.178343949044589</v>
      </c>
      <c r="Q164" t="str">
        <f t="shared" si="10"/>
        <v>music</v>
      </c>
      <c r="R164" t="str">
        <f t="shared" si="11"/>
        <v>rock</v>
      </c>
    </row>
    <row r="165" spans="1:18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>
        <f t="shared" si="9"/>
        <v>36.032520325203251</v>
      </c>
      <c r="Q165" t="str">
        <f t="shared" si="10"/>
        <v>photography</v>
      </c>
      <c r="R165" t="str">
        <f t="shared" si="11"/>
        <v>photography books</v>
      </c>
    </row>
    <row r="166" spans="1:18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>
        <f t="shared" si="9"/>
        <v>107.99068767908309</v>
      </c>
      <c r="Q166" t="str">
        <f t="shared" si="10"/>
        <v>theater</v>
      </c>
      <c r="R166" t="str">
        <f t="shared" si="11"/>
        <v>plays</v>
      </c>
    </row>
    <row r="167" spans="1:18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>
        <f t="shared" si="9"/>
        <v>44.005985634477256</v>
      </c>
      <c r="Q167" t="str">
        <f t="shared" si="10"/>
        <v>technology</v>
      </c>
      <c r="R167" t="str">
        <f t="shared" si="11"/>
        <v>web</v>
      </c>
    </row>
    <row r="168" spans="1:18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>
        <f t="shared" si="9"/>
        <v>55.077868852459019</v>
      </c>
      <c r="Q168" t="str">
        <f t="shared" si="10"/>
        <v>photography</v>
      </c>
      <c r="R168" t="str">
        <f t="shared" si="11"/>
        <v>photography books</v>
      </c>
    </row>
    <row r="169" spans="1:18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>
        <f t="shared" si="9"/>
        <v>74</v>
      </c>
      <c r="Q169" t="str">
        <f t="shared" si="10"/>
        <v>theater</v>
      </c>
      <c r="R169" t="str">
        <f t="shared" si="11"/>
        <v>plays</v>
      </c>
    </row>
    <row r="170" spans="1:18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>
        <f t="shared" si="9"/>
        <v>41.996858638743454</v>
      </c>
      <c r="Q170" t="str">
        <f t="shared" si="10"/>
        <v>music</v>
      </c>
      <c r="R170" t="str">
        <f t="shared" si="11"/>
        <v>indie rock</v>
      </c>
    </row>
    <row r="171" spans="1:18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>
        <f t="shared" si="9"/>
        <v>77.988161010260455</v>
      </c>
      <c r="Q171" t="str">
        <f t="shared" si="10"/>
        <v>film &amp; video</v>
      </c>
      <c r="R171" t="str">
        <f t="shared" si="11"/>
        <v>shorts</v>
      </c>
    </row>
    <row r="172" spans="1:18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>
        <f t="shared" si="9"/>
        <v>82.507462686567166</v>
      </c>
      <c r="Q172" t="str">
        <f t="shared" si="10"/>
        <v>music</v>
      </c>
      <c r="R172" t="str">
        <f t="shared" si="11"/>
        <v>indie rock</v>
      </c>
    </row>
    <row r="173" spans="1:18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>
        <f t="shared" si="9"/>
        <v>104.2</v>
      </c>
      <c r="Q173" t="str">
        <f t="shared" si="10"/>
        <v>publishing</v>
      </c>
      <c r="R173" t="str">
        <f t="shared" si="11"/>
        <v>translations</v>
      </c>
    </row>
    <row r="174" spans="1:18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>
        <f t="shared" si="9"/>
        <v>25.5</v>
      </c>
      <c r="Q174" t="str">
        <f t="shared" si="10"/>
        <v>film &amp; video</v>
      </c>
      <c r="R174" t="str">
        <f t="shared" si="11"/>
        <v>documentary</v>
      </c>
    </row>
    <row r="175" spans="1:18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>
        <f t="shared" si="9"/>
        <v>100.98334401024984</v>
      </c>
      <c r="Q175" t="str">
        <f t="shared" si="10"/>
        <v>theater</v>
      </c>
      <c r="R175" t="str">
        <f t="shared" si="11"/>
        <v>plays</v>
      </c>
    </row>
    <row r="176" spans="1:18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>
        <f t="shared" si="9"/>
        <v>111.83333333333333</v>
      </c>
      <c r="Q176" t="str">
        <f t="shared" si="10"/>
        <v>technology</v>
      </c>
      <c r="R176" t="str">
        <f t="shared" si="11"/>
        <v>wearables</v>
      </c>
    </row>
    <row r="177" spans="1:18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>
        <f t="shared" si="9"/>
        <v>41.999115044247787</v>
      </c>
      <c r="Q177" t="str">
        <f t="shared" si="10"/>
        <v>theater</v>
      </c>
      <c r="R177" t="str">
        <f t="shared" si="11"/>
        <v>plays</v>
      </c>
    </row>
    <row r="178" spans="1:18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>
        <f t="shared" si="9"/>
        <v>110.05115089514067</v>
      </c>
      <c r="Q178" t="str">
        <f t="shared" si="10"/>
        <v>theater</v>
      </c>
      <c r="R178" t="str">
        <f t="shared" si="11"/>
        <v>plays</v>
      </c>
    </row>
    <row r="179" spans="1:18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>
        <f t="shared" si="9"/>
        <v>58.997079225994888</v>
      </c>
      <c r="Q179" t="str">
        <f t="shared" si="10"/>
        <v>theater</v>
      </c>
      <c r="R179" t="str">
        <f t="shared" si="11"/>
        <v>plays</v>
      </c>
    </row>
    <row r="180" spans="1:18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>
        <f t="shared" si="9"/>
        <v>32.985714285714288</v>
      </c>
      <c r="Q180" t="str">
        <f t="shared" si="10"/>
        <v>food</v>
      </c>
      <c r="R180" t="str">
        <f t="shared" si="11"/>
        <v>food trucks</v>
      </c>
    </row>
    <row r="181" spans="1:18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>
        <f t="shared" si="9"/>
        <v>45.005654509471306</v>
      </c>
      <c r="Q181" t="str">
        <f t="shared" si="10"/>
        <v>theater</v>
      </c>
      <c r="R181" t="str">
        <f t="shared" si="11"/>
        <v>plays</v>
      </c>
    </row>
    <row r="182" spans="1:18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>
        <f t="shared" si="9"/>
        <v>81.98196487897485</v>
      </c>
      <c r="Q182" t="str">
        <f t="shared" si="10"/>
        <v>technology</v>
      </c>
      <c r="R182" t="str">
        <f t="shared" si="11"/>
        <v>wearables</v>
      </c>
    </row>
    <row r="183" spans="1:18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>
        <f t="shared" si="9"/>
        <v>39.080882352941174</v>
      </c>
      <c r="Q183" t="str">
        <f t="shared" si="10"/>
        <v>technology</v>
      </c>
      <c r="R183" t="str">
        <f t="shared" si="11"/>
        <v>web</v>
      </c>
    </row>
    <row r="184" spans="1:18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>
        <f t="shared" si="9"/>
        <v>58.996383363471971</v>
      </c>
      <c r="Q184" t="str">
        <f t="shared" si="10"/>
        <v>theater</v>
      </c>
      <c r="R184" t="str">
        <f t="shared" si="11"/>
        <v>plays</v>
      </c>
    </row>
    <row r="185" spans="1:18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>
        <f t="shared" si="9"/>
        <v>40.988372093023258</v>
      </c>
      <c r="Q185" t="str">
        <f t="shared" si="10"/>
        <v>music</v>
      </c>
      <c r="R185" t="str">
        <f t="shared" si="11"/>
        <v>rock</v>
      </c>
    </row>
    <row r="186" spans="1:18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>
        <f t="shared" si="9"/>
        <v>31.029411764705884</v>
      </c>
      <c r="Q186" t="str">
        <f t="shared" si="10"/>
        <v>theater</v>
      </c>
      <c r="R186" t="str">
        <f t="shared" si="11"/>
        <v>plays</v>
      </c>
    </row>
    <row r="187" spans="1:18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>
        <f t="shared" si="9"/>
        <v>37.789473684210527</v>
      </c>
      <c r="Q187" t="str">
        <f t="shared" si="10"/>
        <v>film &amp; video</v>
      </c>
      <c r="R187" t="str">
        <f t="shared" si="11"/>
        <v>television</v>
      </c>
    </row>
    <row r="188" spans="1:18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>
        <f t="shared" si="9"/>
        <v>32.006772009029348</v>
      </c>
      <c r="Q188" t="str">
        <f t="shared" si="10"/>
        <v>theater</v>
      </c>
      <c r="R188" t="str">
        <f t="shared" si="11"/>
        <v>plays</v>
      </c>
    </row>
    <row r="189" spans="1:18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>
        <f t="shared" si="9"/>
        <v>95.966712898751737</v>
      </c>
      <c r="Q189" t="str">
        <f t="shared" si="10"/>
        <v>film &amp; video</v>
      </c>
      <c r="R189" t="str">
        <f t="shared" si="11"/>
        <v>shorts</v>
      </c>
    </row>
    <row r="190" spans="1:18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>
        <f t="shared" si="9"/>
        <v>75</v>
      </c>
      <c r="Q190" t="str">
        <f t="shared" si="10"/>
        <v>theater</v>
      </c>
      <c r="R190" t="str">
        <f t="shared" si="11"/>
        <v>plays</v>
      </c>
    </row>
    <row r="191" spans="1:18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>
        <f t="shared" si="9"/>
        <v>102.0498866213152</v>
      </c>
      <c r="Q191" t="str">
        <f t="shared" si="10"/>
        <v>theater</v>
      </c>
      <c r="R191" t="str">
        <f t="shared" si="11"/>
        <v>plays</v>
      </c>
    </row>
    <row r="192" spans="1:18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>
        <f t="shared" si="9"/>
        <v>105.75</v>
      </c>
      <c r="Q192" t="str">
        <f t="shared" si="10"/>
        <v>theater</v>
      </c>
      <c r="R192" t="str">
        <f t="shared" si="11"/>
        <v>plays</v>
      </c>
    </row>
    <row r="193" spans="1:18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>
        <f t="shared" si="9"/>
        <v>37.069767441860463</v>
      </c>
      <c r="Q193" t="str">
        <f t="shared" si="10"/>
        <v>theater</v>
      </c>
      <c r="R193" t="str">
        <f t="shared" si="11"/>
        <v>plays</v>
      </c>
    </row>
    <row r="194" spans="1:18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0.19992957746478873</v>
      </c>
      <c r="P194">
        <f t="shared" si="9"/>
        <v>35.049382716049379</v>
      </c>
      <c r="Q194" t="str">
        <f t="shared" si="10"/>
        <v>music</v>
      </c>
      <c r="R194" t="str">
        <f t="shared" si="11"/>
        <v>rock</v>
      </c>
    </row>
    <row r="195" spans="1:18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E195/D195</f>
        <v>0.45636363636363636</v>
      </c>
      <c r="P195">
        <f t="shared" ref="P195:P258" si="13">IF(G195 = 0, 0, E195/G195)</f>
        <v>46.338461538461537</v>
      </c>
      <c r="Q195" t="str">
        <f t="shared" ref="Q195:Q258" si="14">LEFT(N195, FIND("/", N195) - 1)</f>
        <v>music</v>
      </c>
      <c r="R195" t="str">
        <f t="shared" ref="R195:R258" si="15">MID(N195, FIND("/", N195) + 1, LEN(N195))</f>
        <v>indie rock</v>
      </c>
    </row>
    <row r="196" spans="1:18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>
        <f t="shared" si="13"/>
        <v>69.174603174603178</v>
      </c>
      <c r="Q196" t="str">
        <f t="shared" si="14"/>
        <v>music</v>
      </c>
      <c r="R196" t="str">
        <f t="shared" si="15"/>
        <v>metal</v>
      </c>
    </row>
    <row r="197" spans="1:18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>
        <f t="shared" si="13"/>
        <v>109.07824427480917</v>
      </c>
      <c r="Q197" t="str">
        <f t="shared" si="14"/>
        <v>music</v>
      </c>
      <c r="R197" t="str">
        <f t="shared" si="15"/>
        <v>electric music</v>
      </c>
    </row>
    <row r="198" spans="1:18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>
        <f t="shared" si="13"/>
        <v>51.78</v>
      </c>
      <c r="Q198" t="str">
        <f t="shared" si="14"/>
        <v>technology</v>
      </c>
      <c r="R198" t="str">
        <f t="shared" si="15"/>
        <v>wearables</v>
      </c>
    </row>
    <row r="199" spans="1:18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>
        <f t="shared" si="13"/>
        <v>82.010055304172951</v>
      </c>
      <c r="Q199" t="str">
        <f t="shared" si="14"/>
        <v>film &amp; video</v>
      </c>
      <c r="R199" t="str">
        <f t="shared" si="15"/>
        <v>drama</v>
      </c>
    </row>
    <row r="200" spans="1:18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>
        <f t="shared" si="13"/>
        <v>35.958333333333336</v>
      </c>
      <c r="Q200" t="str">
        <f t="shared" si="14"/>
        <v>music</v>
      </c>
      <c r="R200" t="str">
        <f t="shared" si="15"/>
        <v>electric music</v>
      </c>
    </row>
    <row r="201" spans="1:18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>
        <f t="shared" si="13"/>
        <v>74.461538461538467</v>
      </c>
      <c r="Q201" t="str">
        <f t="shared" si="14"/>
        <v>music</v>
      </c>
      <c r="R201" t="str">
        <f t="shared" si="15"/>
        <v>rock</v>
      </c>
    </row>
    <row r="202" spans="1:18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>
        <f t="shared" si="13"/>
        <v>2</v>
      </c>
      <c r="Q202" t="str">
        <f t="shared" si="14"/>
        <v>theater</v>
      </c>
      <c r="R202" t="str">
        <f t="shared" si="15"/>
        <v>plays</v>
      </c>
    </row>
    <row r="203" spans="1:18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>
        <f t="shared" si="13"/>
        <v>91.114649681528661</v>
      </c>
      <c r="Q203" t="str">
        <f t="shared" si="14"/>
        <v>technology</v>
      </c>
      <c r="R203" t="str">
        <f t="shared" si="15"/>
        <v>web</v>
      </c>
    </row>
    <row r="204" spans="1:18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>
        <f t="shared" si="13"/>
        <v>79.792682926829272</v>
      </c>
      <c r="Q204" t="str">
        <f t="shared" si="14"/>
        <v>food</v>
      </c>
      <c r="R204" t="str">
        <f t="shared" si="15"/>
        <v>food trucks</v>
      </c>
    </row>
    <row r="205" spans="1:18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>
        <f t="shared" si="13"/>
        <v>42.999777678968428</v>
      </c>
      <c r="Q205" t="str">
        <f t="shared" si="14"/>
        <v>theater</v>
      </c>
      <c r="R205" t="str">
        <f t="shared" si="15"/>
        <v>plays</v>
      </c>
    </row>
    <row r="206" spans="1:18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>
        <f t="shared" si="13"/>
        <v>63.225000000000001</v>
      </c>
      <c r="Q206" t="str">
        <f t="shared" si="14"/>
        <v>music</v>
      </c>
      <c r="R206" t="str">
        <f t="shared" si="15"/>
        <v>jazz</v>
      </c>
    </row>
    <row r="207" spans="1:18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>
        <f t="shared" si="13"/>
        <v>70.174999999999997</v>
      </c>
      <c r="Q207" t="str">
        <f t="shared" si="14"/>
        <v>theater</v>
      </c>
      <c r="R207" t="str">
        <f t="shared" si="15"/>
        <v>plays</v>
      </c>
    </row>
    <row r="208" spans="1:18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>
        <f t="shared" si="13"/>
        <v>61.333333333333336</v>
      </c>
      <c r="Q208" t="str">
        <f t="shared" si="14"/>
        <v>publishing</v>
      </c>
      <c r="R208" t="str">
        <f t="shared" si="15"/>
        <v>fiction</v>
      </c>
    </row>
    <row r="209" spans="1:18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>
        <f t="shared" si="13"/>
        <v>99</v>
      </c>
      <c r="Q209" t="str">
        <f t="shared" si="14"/>
        <v>music</v>
      </c>
      <c r="R209" t="str">
        <f t="shared" si="15"/>
        <v>rock</v>
      </c>
    </row>
    <row r="210" spans="1:18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>
        <f t="shared" si="13"/>
        <v>96.984900146127615</v>
      </c>
      <c r="Q210" t="str">
        <f t="shared" si="14"/>
        <v>film &amp; video</v>
      </c>
      <c r="R210" t="str">
        <f t="shared" si="15"/>
        <v>documentary</v>
      </c>
    </row>
    <row r="211" spans="1:18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>
        <f t="shared" si="13"/>
        <v>51.004950495049506</v>
      </c>
      <c r="Q211" t="str">
        <f t="shared" si="14"/>
        <v>film &amp; video</v>
      </c>
      <c r="R211" t="str">
        <f t="shared" si="15"/>
        <v>documentary</v>
      </c>
    </row>
    <row r="212" spans="1:18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>
        <f t="shared" si="13"/>
        <v>28.044247787610619</v>
      </c>
      <c r="Q212" t="str">
        <f t="shared" si="14"/>
        <v>film &amp; video</v>
      </c>
      <c r="R212" t="str">
        <f t="shared" si="15"/>
        <v>science fiction</v>
      </c>
    </row>
    <row r="213" spans="1:18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>
        <f t="shared" si="13"/>
        <v>60.984615384615381</v>
      </c>
      <c r="Q213" t="str">
        <f t="shared" si="14"/>
        <v>theater</v>
      </c>
      <c r="R213" t="str">
        <f t="shared" si="15"/>
        <v>plays</v>
      </c>
    </row>
    <row r="214" spans="1:18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>
        <f t="shared" si="13"/>
        <v>73.214285714285708</v>
      </c>
      <c r="Q214" t="str">
        <f t="shared" si="14"/>
        <v>theater</v>
      </c>
      <c r="R214" t="str">
        <f t="shared" si="15"/>
        <v>plays</v>
      </c>
    </row>
    <row r="215" spans="1:18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>
        <f t="shared" si="13"/>
        <v>39.997435299603637</v>
      </c>
      <c r="Q215" t="str">
        <f t="shared" si="14"/>
        <v>music</v>
      </c>
      <c r="R215" t="str">
        <f t="shared" si="15"/>
        <v>indie rock</v>
      </c>
    </row>
    <row r="216" spans="1:18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>
        <f t="shared" si="13"/>
        <v>86.812121212121212</v>
      </c>
      <c r="Q216" t="str">
        <f t="shared" si="14"/>
        <v>music</v>
      </c>
      <c r="R216" t="str">
        <f t="shared" si="15"/>
        <v>rock</v>
      </c>
    </row>
    <row r="217" spans="1:18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>
        <f t="shared" si="13"/>
        <v>42.125874125874127</v>
      </c>
      <c r="Q217" t="str">
        <f t="shared" si="14"/>
        <v>theater</v>
      </c>
      <c r="R217" t="str">
        <f t="shared" si="15"/>
        <v>plays</v>
      </c>
    </row>
    <row r="218" spans="1:18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>
        <f t="shared" si="13"/>
        <v>103.97851239669421</v>
      </c>
      <c r="Q218" t="str">
        <f t="shared" si="14"/>
        <v>theater</v>
      </c>
      <c r="R218" t="str">
        <f t="shared" si="15"/>
        <v>plays</v>
      </c>
    </row>
    <row r="219" spans="1:18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>
        <f t="shared" si="13"/>
        <v>62.003211991434689</v>
      </c>
      <c r="Q219" t="str">
        <f t="shared" si="14"/>
        <v>film &amp; video</v>
      </c>
      <c r="R219" t="str">
        <f t="shared" si="15"/>
        <v>science fiction</v>
      </c>
    </row>
    <row r="220" spans="1:18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>
        <f t="shared" si="13"/>
        <v>31.005037783375315</v>
      </c>
      <c r="Q220" t="str">
        <f t="shared" si="14"/>
        <v>film &amp; video</v>
      </c>
      <c r="R220" t="str">
        <f t="shared" si="15"/>
        <v>shorts</v>
      </c>
    </row>
    <row r="221" spans="1:18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>
        <f t="shared" si="13"/>
        <v>89.991552956465242</v>
      </c>
      <c r="Q221" t="str">
        <f t="shared" si="14"/>
        <v>film &amp; video</v>
      </c>
      <c r="R221" t="str">
        <f t="shared" si="15"/>
        <v>animation</v>
      </c>
    </row>
    <row r="222" spans="1:18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>
        <f t="shared" si="13"/>
        <v>39.235294117647058</v>
      </c>
      <c r="Q222" t="str">
        <f t="shared" si="14"/>
        <v>theater</v>
      </c>
      <c r="R222" t="str">
        <f t="shared" si="15"/>
        <v>plays</v>
      </c>
    </row>
    <row r="223" spans="1:18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>
        <f t="shared" si="13"/>
        <v>54.993116108306566</v>
      </c>
      <c r="Q223" t="str">
        <f t="shared" si="14"/>
        <v>food</v>
      </c>
      <c r="R223" t="str">
        <f t="shared" si="15"/>
        <v>food trucks</v>
      </c>
    </row>
    <row r="224" spans="1:18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>
        <f t="shared" si="13"/>
        <v>47.992753623188406</v>
      </c>
      <c r="Q224" t="str">
        <f t="shared" si="14"/>
        <v>photography</v>
      </c>
      <c r="R224" t="str">
        <f t="shared" si="15"/>
        <v>photography books</v>
      </c>
    </row>
    <row r="225" spans="1:18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>
        <f t="shared" si="13"/>
        <v>87.966702470461868</v>
      </c>
      <c r="Q225" t="str">
        <f t="shared" si="14"/>
        <v>theater</v>
      </c>
      <c r="R225" t="str">
        <f t="shared" si="15"/>
        <v>plays</v>
      </c>
    </row>
    <row r="226" spans="1:18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>
        <f t="shared" si="13"/>
        <v>51.999165275459099</v>
      </c>
      <c r="Q226" t="str">
        <f t="shared" si="14"/>
        <v>film &amp; video</v>
      </c>
      <c r="R226" t="str">
        <f t="shared" si="15"/>
        <v>science fiction</v>
      </c>
    </row>
    <row r="227" spans="1:18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>
        <f t="shared" si="13"/>
        <v>29.999659863945578</v>
      </c>
      <c r="Q227" t="str">
        <f t="shared" si="14"/>
        <v>music</v>
      </c>
      <c r="R227" t="str">
        <f t="shared" si="15"/>
        <v>rock</v>
      </c>
    </row>
    <row r="228" spans="1:18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>
        <f t="shared" si="13"/>
        <v>98.205357142857139</v>
      </c>
      <c r="Q228" t="str">
        <f t="shared" si="14"/>
        <v>photography</v>
      </c>
      <c r="R228" t="str">
        <f t="shared" si="15"/>
        <v>photography books</v>
      </c>
    </row>
    <row r="229" spans="1:18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>
        <f t="shared" si="13"/>
        <v>108.96182396606575</v>
      </c>
      <c r="Q229" t="str">
        <f t="shared" si="14"/>
        <v>games</v>
      </c>
      <c r="R229" t="str">
        <f t="shared" si="15"/>
        <v>mobile games</v>
      </c>
    </row>
    <row r="230" spans="1:18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>
        <f t="shared" si="13"/>
        <v>66.998379254457049</v>
      </c>
      <c r="Q230" t="str">
        <f t="shared" si="14"/>
        <v>film &amp; video</v>
      </c>
      <c r="R230" t="str">
        <f t="shared" si="15"/>
        <v>animation</v>
      </c>
    </row>
    <row r="231" spans="1:18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>
        <f t="shared" si="13"/>
        <v>64.99333594668758</v>
      </c>
      <c r="Q231" t="str">
        <f t="shared" si="14"/>
        <v>games</v>
      </c>
      <c r="R231" t="str">
        <f t="shared" si="15"/>
        <v>mobile games</v>
      </c>
    </row>
    <row r="232" spans="1:18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>
        <f t="shared" si="13"/>
        <v>99.841584158415841</v>
      </c>
      <c r="Q232" t="str">
        <f t="shared" si="14"/>
        <v>games</v>
      </c>
      <c r="R232" t="str">
        <f t="shared" si="15"/>
        <v>video games</v>
      </c>
    </row>
    <row r="233" spans="1:18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>
        <f t="shared" si="13"/>
        <v>82.432835820895519</v>
      </c>
      <c r="Q233" t="str">
        <f t="shared" si="14"/>
        <v>theater</v>
      </c>
      <c r="R233" t="str">
        <f t="shared" si="15"/>
        <v>plays</v>
      </c>
    </row>
    <row r="234" spans="1:18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>
        <f t="shared" si="13"/>
        <v>63.293478260869563</v>
      </c>
      <c r="Q234" t="str">
        <f t="shared" si="14"/>
        <v>theater</v>
      </c>
      <c r="R234" t="str">
        <f t="shared" si="15"/>
        <v>plays</v>
      </c>
    </row>
    <row r="235" spans="1:18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>
        <f t="shared" si="13"/>
        <v>96.774193548387103</v>
      </c>
      <c r="Q235" t="str">
        <f t="shared" si="14"/>
        <v>film &amp; video</v>
      </c>
      <c r="R235" t="str">
        <f t="shared" si="15"/>
        <v>animation</v>
      </c>
    </row>
    <row r="236" spans="1:18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>
        <f t="shared" si="13"/>
        <v>54.906040268456373</v>
      </c>
      <c r="Q236" t="str">
        <f t="shared" si="14"/>
        <v>games</v>
      </c>
      <c r="R236" t="str">
        <f t="shared" si="15"/>
        <v>video games</v>
      </c>
    </row>
    <row r="237" spans="1:18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>
        <f t="shared" si="13"/>
        <v>39.010869565217391</v>
      </c>
      <c r="Q237" t="str">
        <f t="shared" si="14"/>
        <v>film &amp; video</v>
      </c>
      <c r="R237" t="str">
        <f t="shared" si="15"/>
        <v>animation</v>
      </c>
    </row>
    <row r="238" spans="1:18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>
        <f t="shared" si="13"/>
        <v>75.84210526315789</v>
      </c>
      <c r="Q238" t="str">
        <f t="shared" si="14"/>
        <v>music</v>
      </c>
      <c r="R238" t="str">
        <f t="shared" si="15"/>
        <v>rock</v>
      </c>
    </row>
    <row r="239" spans="1:18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>
        <f t="shared" si="13"/>
        <v>45.051671732522799</v>
      </c>
      <c r="Q239" t="str">
        <f t="shared" si="14"/>
        <v>film &amp; video</v>
      </c>
      <c r="R239" t="str">
        <f t="shared" si="15"/>
        <v>animation</v>
      </c>
    </row>
    <row r="240" spans="1:18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>
        <f t="shared" si="13"/>
        <v>104.51546391752578</v>
      </c>
      <c r="Q240" t="str">
        <f t="shared" si="14"/>
        <v>theater</v>
      </c>
      <c r="R240" t="str">
        <f t="shared" si="15"/>
        <v>plays</v>
      </c>
    </row>
    <row r="241" spans="1:18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>
        <f t="shared" si="13"/>
        <v>76.268292682926827</v>
      </c>
      <c r="Q241" t="str">
        <f t="shared" si="14"/>
        <v>technology</v>
      </c>
      <c r="R241" t="str">
        <f t="shared" si="15"/>
        <v>wearables</v>
      </c>
    </row>
    <row r="242" spans="1:18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>
        <f t="shared" si="13"/>
        <v>69.015695067264573</v>
      </c>
      <c r="Q242" t="str">
        <f t="shared" si="14"/>
        <v>theater</v>
      </c>
      <c r="R242" t="str">
        <f t="shared" si="15"/>
        <v>plays</v>
      </c>
    </row>
    <row r="243" spans="1:18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>
        <f t="shared" si="13"/>
        <v>101.97684085510689</v>
      </c>
      <c r="Q243" t="str">
        <f t="shared" si="14"/>
        <v>publishing</v>
      </c>
      <c r="R243" t="str">
        <f t="shared" si="15"/>
        <v>nonfiction</v>
      </c>
    </row>
    <row r="244" spans="1:18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>
        <f t="shared" si="13"/>
        <v>42.915999999999997</v>
      </c>
      <c r="Q244" t="str">
        <f t="shared" si="14"/>
        <v>music</v>
      </c>
      <c r="R244" t="str">
        <f t="shared" si="15"/>
        <v>rock</v>
      </c>
    </row>
    <row r="245" spans="1:18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>
        <f t="shared" si="13"/>
        <v>43.025210084033617</v>
      </c>
      <c r="Q245" t="str">
        <f t="shared" si="14"/>
        <v>theater</v>
      </c>
      <c r="R245" t="str">
        <f t="shared" si="15"/>
        <v>plays</v>
      </c>
    </row>
    <row r="246" spans="1:18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>
        <f t="shared" si="13"/>
        <v>75.245283018867923</v>
      </c>
      <c r="Q246" t="str">
        <f t="shared" si="14"/>
        <v>theater</v>
      </c>
      <c r="R246" t="str">
        <f t="shared" si="15"/>
        <v>plays</v>
      </c>
    </row>
    <row r="247" spans="1:18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>
        <f t="shared" si="13"/>
        <v>69.023364485981304</v>
      </c>
      <c r="Q247" t="str">
        <f t="shared" si="14"/>
        <v>theater</v>
      </c>
      <c r="R247" t="str">
        <f t="shared" si="15"/>
        <v>plays</v>
      </c>
    </row>
    <row r="248" spans="1:18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>
        <f t="shared" si="13"/>
        <v>65.986486486486484</v>
      </c>
      <c r="Q248" t="str">
        <f t="shared" si="14"/>
        <v>technology</v>
      </c>
      <c r="R248" t="str">
        <f t="shared" si="15"/>
        <v>web</v>
      </c>
    </row>
    <row r="249" spans="1:18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>
        <f t="shared" si="13"/>
        <v>98.013800424628457</v>
      </c>
      <c r="Q249" t="str">
        <f t="shared" si="14"/>
        <v>publishing</v>
      </c>
      <c r="R249" t="str">
        <f t="shared" si="15"/>
        <v>fiction</v>
      </c>
    </row>
    <row r="250" spans="1:18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>
        <f t="shared" si="13"/>
        <v>60.105504587155963</v>
      </c>
      <c r="Q250" t="str">
        <f t="shared" si="14"/>
        <v>games</v>
      </c>
      <c r="R250" t="str">
        <f t="shared" si="15"/>
        <v>mobile games</v>
      </c>
    </row>
    <row r="251" spans="1:18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>
        <f t="shared" si="13"/>
        <v>26.000773395204948</v>
      </c>
      <c r="Q251" t="str">
        <f t="shared" si="14"/>
        <v>publishing</v>
      </c>
      <c r="R251" t="str">
        <f t="shared" si="15"/>
        <v>translations</v>
      </c>
    </row>
    <row r="252" spans="1:18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>
        <f t="shared" si="13"/>
        <v>3</v>
      </c>
      <c r="Q252" t="str">
        <f t="shared" si="14"/>
        <v>music</v>
      </c>
      <c r="R252" t="str">
        <f t="shared" si="15"/>
        <v>rock</v>
      </c>
    </row>
    <row r="253" spans="1:18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>
        <f t="shared" si="13"/>
        <v>38.019801980198018</v>
      </c>
      <c r="Q253" t="str">
        <f t="shared" si="14"/>
        <v>theater</v>
      </c>
      <c r="R253" t="str">
        <f t="shared" si="15"/>
        <v>plays</v>
      </c>
    </row>
    <row r="254" spans="1:18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>
        <f t="shared" si="13"/>
        <v>106.15254237288136</v>
      </c>
      <c r="Q254" t="str">
        <f t="shared" si="14"/>
        <v>theater</v>
      </c>
      <c r="R254" t="str">
        <f t="shared" si="15"/>
        <v>plays</v>
      </c>
    </row>
    <row r="255" spans="1:18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>
        <f t="shared" si="13"/>
        <v>81.019475655430711</v>
      </c>
      <c r="Q255" t="str">
        <f t="shared" si="14"/>
        <v>film &amp; video</v>
      </c>
      <c r="R255" t="str">
        <f t="shared" si="15"/>
        <v>drama</v>
      </c>
    </row>
    <row r="256" spans="1:18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>
        <f t="shared" si="13"/>
        <v>96.647727272727266</v>
      </c>
      <c r="Q256" t="str">
        <f t="shared" si="14"/>
        <v>publishing</v>
      </c>
      <c r="R256" t="str">
        <f t="shared" si="15"/>
        <v>nonfiction</v>
      </c>
    </row>
    <row r="257" spans="1:18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>
        <f t="shared" si="13"/>
        <v>57.003535651149086</v>
      </c>
      <c r="Q257" t="str">
        <f t="shared" si="14"/>
        <v>music</v>
      </c>
      <c r="R257" t="str">
        <f t="shared" si="15"/>
        <v>rock</v>
      </c>
    </row>
    <row r="258" spans="1:18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0.23390243902439026</v>
      </c>
      <c r="P258">
        <f t="shared" si="13"/>
        <v>63.93333333333333</v>
      </c>
      <c r="Q258" t="str">
        <f t="shared" si="14"/>
        <v>music</v>
      </c>
      <c r="R258" t="str">
        <f t="shared" si="15"/>
        <v>rock</v>
      </c>
    </row>
    <row r="259" spans="1:18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E259/D259</f>
        <v>1.46</v>
      </c>
      <c r="P259">
        <f t="shared" ref="P259:P322" si="17">IF(G259 = 0, 0, E259/G259)</f>
        <v>90.456521739130437</v>
      </c>
      <c r="Q259" t="str">
        <f t="shared" ref="Q259:Q322" si="18">LEFT(N259, FIND("/", N259) - 1)</f>
        <v>theater</v>
      </c>
      <c r="R259" t="str">
        <f t="shared" ref="R259:R322" si="19">MID(N259, FIND("/", N259) + 1, LEN(N259))</f>
        <v>plays</v>
      </c>
    </row>
    <row r="260" spans="1:18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>
        <f t="shared" si="17"/>
        <v>72.172043010752688</v>
      </c>
      <c r="Q260" t="str">
        <f t="shared" si="18"/>
        <v>theater</v>
      </c>
      <c r="R260" t="str">
        <f t="shared" si="19"/>
        <v>plays</v>
      </c>
    </row>
    <row r="261" spans="1:18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>
        <f t="shared" si="17"/>
        <v>77.934782608695656</v>
      </c>
      <c r="Q261" t="str">
        <f t="shared" si="18"/>
        <v>photography</v>
      </c>
      <c r="R261" t="str">
        <f t="shared" si="19"/>
        <v>photography books</v>
      </c>
    </row>
    <row r="262" spans="1:18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>
        <f t="shared" si="17"/>
        <v>38.065134099616856</v>
      </c>
      <c r="Q262" t="str">
        <f t="shared" si="18"/>
        <v>music</v>
      </c>
      <c r="R262" t="str">
        <f t="shared" si="19"/>
        <v>rock</v>
      </c>
    </row>
    <row r="263" spans="1:18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>
        <f t="shared" si="17"/>
        <v>57.936123348017624</v>
      </c>
      <c r="Q263" t="str">
        <f t="shared" si="18"/>
        <v>music</v>
      </c>
      <c r="R263" t="str">
        <f t="shared" si="19"/>
        <v>rock</v>
      </c>
    </row>
    <row r="264" spans="1:18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>
        <f t="shared" si="17"/>
        <v>49.794392523364486</v>
      </c>
      <c r="Q264" t="str">
        <f t="shared" si="18"/>
        <v>music</v>
      </c>
      <c r="R264" t="str">
        <f t="shared" si="19"/>
        <v>indie rock</v>
      </c>
    </row>
    <row r="265" spans="1:18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>
        <f t="shared" si="17"/>
        <v>54.050251256281406</v>
      </c>
      <c r="Q265" t="str">
        <f t="shared" si="18"/>
        <v>photography</v>
      </c>
      <c r="R265" t="str">
        <f t="shared" si="19"/>
        <v>photography books</v>
      </c>
    </row>
    <row r="266" spans="1:18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>
        <f t="shared" si="17"/>
        <v>30.002721335268504</v>
      </c>
      <c r="Q266" t="str">
        <f t="shared" si="18"/>
        <v>theater</v>
      </c>
      <c r="R266" t="str">
        <f t="shared" si="19"/>
        <v>plays</v>
      </c>
    </row>
    <row r="267" spans="1:18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>
        <f t="shared" si="17"/>
        <v>70.127906976744185</v>
      </c>
      <c r="Q267" t="str">
        <f t="shared" si="18"/>
        <v>theater</v>
      </c>
      <c r="R267" t="str">
        <f t="shared" si="19"/>
        <v>plays</v>
      </c>
    </row>
    <row r="268" spans="1:18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>
        <f t="shared" si="17"/>
        <v>26.996228786926462</v>
      </c>
      <c r="Q268" t="str">
        <f t="shared" si="18"/>
        <v>music</v>
      </c>
      <c r="R268" t="str">
        <f t="shared" si="19"/>
        <v>jazz</v>
      </c>
    </row>
    <row r="269" spans="1:18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>
        <f t="shared" si="17"/>
        <v>51.990606936416185</v>
      </c>
      <c r="Q269" t="str">
        <f t="shared" si="18"/>
        <v>theater</v>
      </c>
      <c r="R269" t="str">
        <f t="shared" si="19"/>
        <v>plays</v>
      </c>
    </row>
    <row r="270" spans="1:18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>
        <f t="shared" si="17"/>
        <v>56.416666666666664</v>
      </c>
      <c r="Q270" t="str">
        <f t="shared" si="18"/>
        <v>film &amp; video</v>
      </c>
      <c r="R270" t="str">
        <f t="shared" si="19"/>
        <v>documentary</v>
      </c>
    </row>
    <row r="271" spans="1:18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>
        <f t="shared" si="17"/>
        <v>101.63218390804597</v>
      </c>
      <c r="Q271" t="str">
        <f t="shared" si="18"/>
        <v>film &amp; video</v>
      </c>
      <c r="R271" t="str">
        <f t="shared" si="19"/>
        <v>television</v>
      </c>
    </row>
    <row r="272" spans="1:18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>
        <f t="shared" si="17"/>
        <v>25.005291005291006</v>
      </c>
      <c r="Q272" t="str">
        <f t="shared" si="18"/>
        <v>games</v>
      </c>
      <c r="R272" t="str">
        <f t="shared" si="19"/>
        <v>video games</v>
      </c>
    </row>
    <row r="273" spans="1:18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>
        <f t="shared" si="17"/>
        <v>32.016393442622949</v>
      </c>
      <c r="Q273" t="str">
        <f t="shared" si="18"/>
        <v>photography</v>
      </c>
      <c r="R273" t="str">
        <f t="shared" si="19"/>
        <v>photography books</v>
      </c>
    </row>
    <row r="274" spans="1:18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>
        <f t="shared" si="17"/>
        <v>82.021647307286173</v>
      </c>
      <c r="Q274" t="str">
        <f t="shared" si="18"/>
        <v>theater</v>
      </c>
      <c r="R274" t="str">
        <f t="shared" si="19"/>
        <v>plays</v>
      </c>
    </row>
    <row r="275" spans="1:18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>
        <f t="shared" si="17"/>
        <v>37.957446808510639</v>
      </c>
      <c r="Q275" t="str">
        <f t="shared" si="18"/>
        <v>theater</v>
      </c>
      <c r="R275" t="str">
        <f t="shared" si="19"/>
        <v>plays</v>
      </c>
    </row>
    <row r="276" spans="1:18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>
        <f t="shared" si="17"/>
        <v>51.533333333333331</v>
      </c>
      <c r="Q276" t="str">
        <f t="shared" si="18"/>
        <v>theater</v>
      </c>
      <c r="R276" t="str">
        <f t="shared" si="19"/>
        <v>plays</v>
      </c>
    </row>
    <row r="277" spans="1:18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>
        <f t="shared" si="17"/>
        <v>81.198275862068968</v>
      </c>
      <c r="Q277" t="str">
        <f t="shared" si="18"/>
        <v>publishing</v>
      </c>
      <c r="R277" t="str">
        <f t="shared" si="19"/>
        <v>translations</v>
      </c>
    </row>
    <row r="278" spans="1:18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>
        <f t="shared" si="17"/>
        <v>40.030075187969928</v>
      </c>
      <c r="Q278" t="str">
        <f t="shared" si="18"/>
        <v>games</v>
      </c>
      <c r="R278" t="str">
        <f t="shared" si="19"/>
        <v>video games</v>
      </c>
    </row>
    <row r="279" spans="1:18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>
        <f t="shared" si="17"/>
        <v>89.939759036144579</v>
      </c>
      <c r="Q279" t="str">
        <f t="shared" si="18"/>
        <v>theater</v>
      </c>
      <c r="R279" t="str">
        <f t="shared" si="19"/>
        <v>plays</v>
      </c>
    </row>
    <row r="280" spans="1:18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>
        <f t="shared" si="17"/>
        <v>96.692307692307693</v>
      </c>
      <c r="Q280" t="str">
        <f t="shared" si="18"/>
        <v>technology</v>
      </c>
      <c r="R280" t="str">
        <f t="shared" si="19"/>
        <v>web</v>
      </c>
    </row>
    <row r="281" spans="1:18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>
        <f t="shared" si="17"/>
        <v>25.010989010989011</v>
      </c>
      <c r="Q281" t="str">
        <f t="shared" si="18"/>
        <v>theater</v>
      </c>
      <c r="R281" t="str">
        <f t="shared" si="19"/>
        <v>plays</v>
      </c>
    </row>
    <row r="282" spans="1:18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>
        <f t="shared" si="17"/>
        <v>36.987277353689571</v>
      </c>
      <c r="Q282" t="str">
        <f t="shared" si="18"/>
        <v>film &amp; video</v>
      </c>
      <c r="R282" t="str">
        <f t="shared" si="19"/>
        <v>animation</v>
      </c>
    </row>
    <row r="283" spans="1:18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>
        <f t="shared" si="17"/>
        <v>73.012609117361791</v>
      </c>
      <c r="Q283" t="str">
        <f t="shared" si="18"/>
        <v>theater</v>
      </c>
      <c r="R283" t="str">
        <f t="shared" si="19"/>
        <v>plays</v>
      </c>
    </row>
    <row r="284" spans="1:18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>
        <f t="shared" si="17"/>
        <v>68.240601503759393</v>
      </c>
      <c r="Q284" t="str">
        <f t="shared" si="18"/>
        <v>film &amp; video</v>
      </c>
      <c r="R284" t="str">
        <f t="shared" si="19"/>
        <v>television</v>
      </c>
    </row>
    <row r="285" spans="1:18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>
        <f t="shared" si="17"/>
        <v>52.310344827586206</v>
      </c>
      <c r="Q285" t="str">
        <f t="shared" si="18"/>
        <v>music</v>
      </c>
      <c r="R285" t="str">
        <f t="shared" si="19"/>
        <v>rock</v>
      </c>
    </row>
    <row r="286" spans="1:18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>
        <f t="shared" si="17"/>
        <v>61.765151515151516</v>
      </c>
      <c r="Q286" t="str">
        <f t="shared" si="18"/>
        <v>technology</v>
      </c>
      <c r="R286" t="str">
        <f t="shared" si="19"/>
        <v>web</v>
      </c>
    </row>
    <row r="287" spans="1:18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>
        <f t="shared" si="17"/>
        <v>25.027559055118111</v>
      </c>
      <c r="Q287" t="str">
        <f t="shared" si="18"/>
        <v>theater</v>
      </c>
      <c r="R287" t="str">
        <f t="shared" si="19"/>
        <v>plays</v>
      </c>
    </row>
    <row r="288" spans="1:18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>
        <f t="shared" si="17"/>
        <v>106.28804347826087</v>
      </c>
      <c r="Q288" t="str">
        <f t="shared" si="18"/>
        <v>theater</v>
      </c>
      <c r="R288" t="str">
        <f t="shared" si="19"/>
        <v>plays</v>
      </c>
    </row>
    <row r="289" spans="1:18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>
        <f t="shared" si="17"/>
        <v>75.07386363636364</v>
      </c>
      <c r="Q289" t="str">
        <f t="shared" si="18"/>
        <v>music</v>
      </c>
      <c r="R289" t="str">
        <f t="shared" si="19"/>
        <v>electric music</v>
      </c>
    </row>
    <row r="290" spans="1:18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>
        <f t="shared" si="17"/>
        <v>39.970802919708028</v>
      </c>
      <c r="Q290" t="str">
        <f t="shared" si="18"/>
        <v>music</v>
      </c>
      <c r="R290" t="str">
        <f t="shared" si="19"/>
        <v>metal</v>
      </c>
    </row>
    <row r="291" spans="1:18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>
        <f t="shared" si="17"/>
        <v>39.982195845697326</v>
      </c>
      <c r="Q291" t="str">
        <f t="shared" si="18"/>
        <v>theater</v>
      </c>
      <c r="R291" t="str">
        <f t="shared" si="19"/>
        <v>plays</v>
      </c>
    </row>
    <row r="292" spans="1:18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>
        <f t="shared" si="17"/>
        <v>101.01541850220265</v>
      </c>
      <c r="Q292" t="str">
        <f t="shared" si="18"/>
        <v>film &amp; video</v>
      </c>
      <c r="R292" t="str">
        <f t="shared" si="19"/>
        <v>documentary</v>
      </c>
    </row>
    <row r="293" spans="1:18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>
        <f t="shared" si="17"/>
        <v>76.813084112149539</v>
      </c>
      <c r="Q293" t="str">
        <f t="shared" si="18"/>
        <v>technology</v>
      </c>
      <c r="R293" t="str">
        <f t="shared" si="19"/>
        <v>web</v>
      </c>
    </row>
    <row r="294" spans="1:18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>
        <f t="shared" si="17"/>
        <v>71.7</v>
      </c>
      <c r="Q294" t="str">
        <f t="shared" si="18"/>
        <v>food</v>
      </c>
      <c r="R294" t="str">
        <f t="shared" si="19"/>
        <v>food trucks</v>
      </c>
    </row>
    <row r="295" spans="1:18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>
        <f t="shared" si="17"/>
        <v>33.28125</v>
      </c>
      <c r="Q295" t="str">
        <f t="shared" si="18"/>
        <v>theater</v>
      </c>
      <c r="R295" t="str">
        <f t="shared" si="19"/>
        <v>plays</v>
      </c>
    </row>
    <row r="296" spans="1:18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>
        <f t="shared" si="17"/>
        <v>43.923497267759565</v>
      </c>
      <c r="Q296" t="str">
        <f t="shared" si="18"/>
        <v>theater</v>
      </c>
      <c r="R296" t="str">
        <f t="shared" si="19"/>
        <v>plays</v>
      </c>
    </row>
    <row r="297" spans="1:18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>
        <f t="shared" si="17"/>
        <v>36.004712041884815</v>
      </c>
      <c r="Q297" t="str">
        <f t="shared" si="18"/>
        <v>theater</v>
      </c>
      <c r="R297" t="str">
        <f t="shared" si="19"/>
        <v>plays</v>
      </c>
    </row>
    <row r="298" spans="1:18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>
        <f t="shared" si="17"/>
        <v>88.21052631578948</v>
      </c>
      <c r="Q298" t="str">
        <f t="shared" si="18"/>
        <v>theater</v>
      </c>
      <c r="R298" t="str">
        <f t="shared" si="19"/>
        <v>plays</v>
      </c>
    </row>
    <row r="299" spans="1:18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>
        <f t="shared" si="17"/>
        <v>65.240384615384613</v>
      </c>
      <c r="Q299" t="str">
        <f t="shared" si="18"/>
        <v>theater</v>
      </c>
      <c r="R299" t="str">
        <f t="shared" si="19"/>
        <v>plays</v>
      </c>
    </row>
    <row r="300" spans="1:18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>
        <f t="shared" si="17"/>
        <v>69.958333333333329</v>
      </c>
      <c r="Q300" t="str">
        <f t="shared" si="18"/>
        <v>music</v>
      </c>
      <c r="R300" t="str">
        <f t="shared" si="19"/>
        <v>rock</v>
      </c>
    </row>
    <row r="301" spans="1:18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>
        <f t="shared" si="17"/>
        <v>39.877551020408163</v>
      </c>
      <c r="Q301" t="str">
        <f t="shared" si="18"/>
        <v>food</v>
      </c>
      <c r="R301" t="str">
        <f t="shared" si="19"/>
        <v>food trucks</v>
      </c>
    </row>
    <row r="302" spans="1:18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>
        <f t="shared" si="17"/>
        <v>5</v>
      </c>
      <c r="Q302" t="str">
        <f t="shared" si="18"/>
        <v>publishing</v>
      </c>
      <c r="R302" t="str">
        <f t="shared" si="19"/>
        <v>nonfiction</v>
      </c>
    </row>
    <row r="303" spans="1:18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>
        <f t="shared" si="17"/>
        <v>41.023728813559323</v>
      </c>
      <c r="Q303" t="str">
        <f t="shared" si="18"/>
        <v>film &amp; video</v>
      </c>
      <c r="R303" t="str">
        <f t="shared" si="19"/>
        <v>documentary</v>
      </c>
    </row>
    <row r="304" spans="1:18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>
        <f t="shared" si="17"/>
        <v>98.914285714285711</v>
      </c>
      <c r="Q304" t="str">
        <f t="shared" si="18"/>
        <v>theater</v>
      </c>
      <c r="R304" t="str">
        <f t="shared" si="19"/>
        <v>plays</v>
      </c>
    </row>
    <row r="305" spans="1:18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>
        <f t="shared" si="17"/>
        <v>87.78125</v>
      </c>
      <c r="Q305" t="str">
        <f t="shared" si="18"/>
        <v>music</v>
      </c>
      <c r="R305" t="str">
        <f t="shared" si="19"/>
        <v>indie rock</v>
      </c>
    </row>
    <row r="306" spans="1:18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>
        <f t="shared" si="17"/>
        <v>80.767605633802816</v>
      </c>
      <c r="Q306" t="str">
        <f t="shared" si="18"/>
        <v>film &amp; video</v>
      </c>
      <c r="R306" t="str">
        <f t="shared" si="19"/>
        <v>documentary</v>
      </c>
    </row>
    <row r="307" spans="1:18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>
        <f t="shared" si="17"/>
        <v>94.28235294117647</v>
      </c>
      <c r="Q307" t="str">
        <f t="shared" si="18"/>
        <v>theater</v>
      </c>
      <c r="R307" t="str">
        <f t="shared" si="19"/>
        <v>plays</v>
      </c>
    </row>
    <row r="308" spans="1:18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>
        <f t="shared" si="17"/>
        <v>73.428571428571431</v>
      </c>
      <c r="Q308" t="str">
        <f t="shared" si="18"/>
        <v>theater</v>
      </c>
      <c r="R308" t="str">
        <f t="shared" si="19"/>
        <v>plays</v>
      </c>
    </row>
    <row r="309" spans="1:18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>
        <f t="shared" si="17"/>
        <v>65.968133535660087</v>
      </c>
      <c r="Q309" t="str">
        <f t="shared" si="18"/>
        <v>publishing</v>
      </c>
      <c r="R309" t="str">
        <f t="shared" si="19"/>
        <v>fiction</v>
      </c>
    </row>
    <row r="310" spans="1:18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>
        <f t="shared" si="17"/>
        <v>109.04109589041096</v>
      </c>
      <c r="Q310" t="str">
        <f t="shared" si="18"/>
        <v>theater</v>
      </c>
      <c r="R310" t="str">
        <f t="shared" si="19"/>
        <v>plays</v>
      </c>
    </row>
    <row r="311" spans="1:18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>
        <f t="shared" si="17"/>
        <v>41.16</v>
      </c>
      <c r="Q311" t="str">
        <f t="shared" si="18"/>
        <v>music</v>
      </c>
      <c r="R311" t="str">
        <f t="shared" si="19"/>
        <v>indie rock</v>
      </c>
    </row>
    <row r="312" spans="1:18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>
        <f t="shared" si="17"/>
        <v>99.125</v>
      </c>
      <c r="Q312" t="str">
        <f t="shared" si="18"/>
        <v>games</v>
      </c>
      <c r="R312" t="str">
        <f t="shared" si="19"/>
        <v>video games</v>
      </c>
    </row>
    <row r="313" spans="1:18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>
        <f t="shared" si="17"/>
        <v>105.88429752066116</v>
      </c>
      <c r="Q313" t="str">
        <f t="shared" si="18"/>
        <v>theater</v>
      </c>
      <c r="R313" t="str">
        <f t="shared" si="19"/>
        <v>plays</v>
      </c>
    </row>
    <row r="314" spans="1:18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>
        <f t="shared" si="17"/>
        <v>48.996525921966864</v>
      </c>
      <c r="Q314" t="str">
        <f t="shared" si="18"/>
        <v>theater</v>
      </c>
      <c r="R314" t="str">
        <f t="shared" si="19"/>
        <v>plays</v>
      </c>
    </row>
    <row r="315" spans="1:18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>
        <f t="shared" si="17"/>
        <v>39</v>
      </c>
      <c r="Q315" t="str">
        <f t="shared" si="18"/>
        <v>music</v>
      </c>
      <c r="R315" t="str">
        <f t="shared" si="19"/>
        <v>rock</v>
      </c>
    </row>
    <row r="316" spans="1:18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>
        <f t="shared" si="17"/>
        <v>31.022556390977442</v>
      </c>
      <c r="Q316" t="str">
        <f t="shared" si="18"/>
        <v>film &amp; video</v>
      </c>
      <c r="R316" t="str">
        <f t="shared" si="19"/>
        <v>documentary</v>
      </c>
    </row>
    <row r="317" spans="1:18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>
        <f t="shared" si="17"/>
        <v>103.87096774193549</v>
      </c>
      <c r="Q317" t="str">
        <f t="shared" si="18"/>
        <v>theater</v>
      </c>
      <c r="R317" t="str">
        <f t="shared" si="19"/>
        <v>plays</v>
      </c>
    </row>
    <row r="318" spans="1:18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>
        <f t="shared" si="17"/>
        <v>59.268518518518519</v>
      </c>
      <c r="Q318" t="str">
        <f t="shared" si="18"/>
        <v>food</v>
      </c>
      <c r="R318" t="str">
        <f t="shared" si="19"/>
        <v>food trucks</v>
      </c>
    </row>
    <row r="319" spans="1:18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>
        <f t="shared" si="17"/>
        <v>42.3</v>
      </c>
      <c r="Q319" t="str">
        <f t="shared" si="18"/>
        <v>theater</v>
      </c>
      <c r="R319" t="str">
        <f t="shared" si="19"/>
        <v>plays</v>
      </c>
    </row>
    <row r="320" spans="1:18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>
        <f t="shared" si="17"/>
        <v>53.117647058823529</v>
      </c>
      <c r="Q320" t="str">
        <f t="shared" si="18"/>
        <v>music</v>
      </c>
      <c r="R320" t="str">
        <f t="shared" si="19"/>
        <v>rock</v>
      </c>
    </row>
    <row r="321" spans="1:18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>
        <f t="shared" si="17"/>
        <v>50.796875</v>
      </c>
      <c r="Q321" t="str">
        <f t="shared" si="18"/>
        <v>technology</v>
      </c>
      <c r="R321" t="str">
        <f t="shared" si="19"/>
        <v>web</v>
      </c>
    </row>
    <row r="322" spans="1:18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9.5876777251184833E-2</v>
      </c>
      <c r="P322">
        <f t="shared" si="17"/>
        <v>101.15</v>
      </c>
      <c r="Q322" t="str">
        <f t="shared" si="18"/>
        <v>publishing</v>
      </c>
      <c r="R322" t="str">
        <f t="shared" si="19"/>
        <v>fiction</v>
      </c>
    </row>
    <row r="323" spans="1:18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E323/D323</f>
        <v>0.94144366197183094</v>
      </c>
      <c r="P323">
        <f t="shared" ref="P323:P386" si="21">IF(G323 = 0, 0, E323/G323)</f>
        <v>65.000810372771468</v>
      </c>
      <c r="Q323" t="str">
        <f t="shared" ref="Q323:Q386" si="22">LEFT(N323, FIND("/", N323) - 1)</f>
        <v>film &amp; video</v>
      </c>
      <c r="R323" t="str">
        <f t="shared" ref="R323:R386" si="23">MID(N323, FIND("/", N323) + 1, LEN(N323))</f>
        <v>shorts</v>
      </c>
    </row>
    <row r="324" spans="1:18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>
        <f t="shared" si="21"/>
        <v>37.998645510835914</v>
      </c>
      <c r="Q324" t="str">
        <f t="shared" si="22"/>
        <v>theater</v>
      </c>
      <c r="R324" t="str">
        <f t="shared" si="23"/>
        <v>plays</v>
      </c>
    </row>
    <row r="325" spans="1:18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>
        <f t="shared" si="21"/>
        <v>82.615384615384613</v>
      </c>
      <c r="Q325" t="str">
        <f t="shared" si="22"/>
        <v>film &amp; video</v>
      </c>
      <c r="R325" t="str">
        <f t="shared" si="23"/>
        <v>documentary</v>
      </c>
    </row>
    <row r="326" spans="1:18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>
        <f t="shared" si="21"/>
        <v>37.941368078175898</v>
      </c>
      <c r="Q326" t="str">
        <f t="shared" si="22"/>
        <v>theater</v>
      </c>
      <c r="R326" t="str">
        <f t="shared" si="23"/>
        <v>plays</v>
      </c>
    </row>
    <row r="327" spans="1:18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>
        <f t="shared" si="21"/>
        <v>80.780821917808225</v>
      </c>
      <c r="Q327" t="str">
        <f t="shared" si="22"/>
        <v>theater</v>
      </c>
      <c r="R327" t="str">
        <f t="shared" si="23"/>
        <v>plays</v>
      </c>
    </row>
    <row r="328" spans="1:18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>
        <f t="shared" si="21"/>
        <v>25.984375</v>
      </c>
      <c r="Q328" t="str">
        <f t="shared" si="22"/>
        <v>film &amp; video</v>
      </c>
      <c r="R328" t="str">
        <f t="shared" si="23"/>
        <v>animation</v>
      </c>
    </row>
    <row r="329" spans="1:18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>
        <f t="shared" si="21"/>
        <v>30.363636363636363</v>
      </c>
      <c r="Q329" t="str">
        <f t="shared" si="22"/>
        <v>theater</v>
      </c>
      <c r="R329" t="str">
        <f t="shared" si="23"/>
        <v>plays</v>
      </c>
    </row>
    <row r="330" spans="1:18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>
        <f t="shared" si="21"/>
        <v>54.004916018025398</v>
      </c>
      <c r="Q330" t="str">
        <f t="shared" si="22"/>
        <v>music</v>
      </c>
      <c r="R330" t="str">
        <f t="shared" si="23"/>
        <v>rock</v>
      </c>
    </row>
    <row r="331" spans="1:18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>
        <f t="shared" si="21"/>
        <v>101.78672985781991</v>
      </c>
      <c r="Q331" t="str">
        <f t="shared" si="22"/>
        <v>games</v>
      </c>
      <c r="R331" t="str">
        <f t="shared" si="23"/>
        <v>video games</v>
      </c>
    </row>
    <row r="332" spans="1:18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>
        <f t="shared" si="21"/>
        <v>45.003610108303249</v>
      </c>
      <c r="Q332" t="str">
        <f t="shared" si="22"/>
        <v>film &amp; video</v>
      </c>
      <c r="R332" t="str">
        <f t="shared" si="23"/>
        <v>documentary</v>
      </c>
    </row>
    <row r="333" spans="1:18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>
        <f t="shared" si="21"/>
        <v>77.068421052631578</v>
      </c>
      <c r="Q333" t="str">
        <f t="shared" si="22"/>
        <v>food</v>
      </c>
      <c r="R333" t="str">
        <f t="shared" si="23"/>
        <v>food trucks</v>
      </c>
    </row>
    <row r="334" spans="1:18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>
        <f t="shared" si="21"/>
        <v>88.076595744680844</v>
      </c>
      <c r="Q334" t="str">
        <f t="shared" si="22"/>
        <v>technology</v>
      </c>
      <c r="R334" t="str">
        <f t="shared" si="23"/>
        <v>wearables</v>
      </c>
    </row>
    <row r="335" spans="1:18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>
        <f t="shared" si="21"/>
        <v>47.035573122529641</v>
      </c>
      <c r="Q335" t="str">
        <f t="shared" si="22"/>
        <v>theater</v>
      </c>
      <c r="R335" t="str">
        <f t="shared" si="23"/>
        <v>plays</v>
      </c>
    </row>
    <row r="336" spans="1:18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>
        <f t="shared" si="21"/>
        <v>110.99550763701707</v>
      </c>
      <c r="Q336" t="str">
        <f t="shared" si="22"/>
        <v>music</v>
      </c>
      <c r="R336" t="str">
        <f t="shared" si="23"/>
        <v>rock</v>
      </c>
    </row>
    <row r="337" spans="1:18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>
        <f t="shared" si="21"/>
        <v>87.003066141042481</v>
      </c>
      <c r="Q337" t="str">
        <f t="shared" si="22"/>
        <v>music</v>
      </c>
      <c r="R337" t="str">
        <f t="shared" si="23"/>
        <v>rock</v>
      </c>
    </row>
    <row r="338" spans="1:18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>
        <f t="shared" si="21"/>
        <v>63.994402985074629</v>
      </c>
      <c r="Q338" t="str">
        <f t="shared" si="22"/>
        <v>music</v>
      </c>
      <c r="R338" t="str">
        <f t="shared" si="23"/>
        <v>rock</v>
      </c>
    </row>
    <row r="339" spans="1:18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>
        <f t="shared" si="21"/>
        <v>105.9945205479452</v>
      </c>
      <c r="Q339" t="str">
        <f t="shared" si="22"/>
        <v>theater</v>
      </c>
      <c r="R339" t="str">
        <f t="shared" si="23"/>
        <v>plays</v>
      </c>
    </row>
    <row r="340" spans="1:18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>
        <f t="shared" si="21"/>
        <v>73.989349112426041</v>
      </c>
      <c r="Q340" t="str">
        <f t="shared" si="22"/>
        <v>theater</v>
      </c>
      <c r="R340" t="str">
        <f t="shared" si="23"/>
        <v>plays</v>
      </c>
    </row>
    <row r="341" spans="1:18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>
        <f t="shared" si="21"/>
        <v>84.02004626060139</v>
      </c>
      <c r="Q341" t="str">
        <f t="shared" si="22"/>
        <v>theater</v>
      </c>
      <c r="R341" t="str">
        <f t="shared" si="23"/>
        <v>plays</v>
      </c>
    </row>
    <row r="342" spans="1:18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>
        <f t="shared" si="21"/>
        <v>88.966921119592882</v>
      </c>
      <c r="Q342" t="str">
        <f t="shared" si="22"/>
        <v>photography</v>
      </c>
      <c r="R342" t="str">
        <f t="shared" si="23"/>
        <v>photography books</v>
      </c>
    </row>
    <row r="343" spans="1:18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>
        <f t="shared" si="21"/>
        <v>76.990453460620529</v>
      </c>
      <c r="Q343" t="str">
        <f t="shared" si="22"/>
        <v>music</v>
      </c>
      <c r="R343" t="str">
        <f t="shared" si="23"/>
        <v>indie rock</v>
      </c>
    </row>
    <row r="344" spans="1:18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>
        <f t="shared" si="21"/>
        <v>97.146341463414629</v>
      </c>
      <c r="Q344" t="str">
        <f t="shared" si="22"/>
        <v>theater</v>
      </c>
      <c r="R344" t="str">
        <f t="shared" si="23"/>
        <v>plays</v>
      </c>
    </row>
    <row r="345" spans="1:18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>
        <f t="shared" si="21"/>
        <v>33.013605442176868</v>
      </c>
      <c r="Q345" t="str">
        <f t="shared" si="22"/>
        <v>theater</v>
      </c>
      <c r="R345" t="str">
        <f t="shared" si="23"/>
        <v>plays</v>
      </c>
    </row>
    <row r="346" spans="1:18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>
        <f t="shared" si="21"/>
        <v>99.950602409638549</v>
      </c>
      <c r="Q346" t="str">
        <f t="shared" si="22"/>
        <v>games</v>
      </c>
      <c r="R346" t="str">
        <f t="shared" si="23"/>
        <v>video games</v>
      </c>
    </row>
    <row r="347" spans="1:18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>
        <f t="shared" si="21"/>
        <v>69.966767371601208</v>
      </c>
      <c r="Q347" t="str">
        <f t="shared" si="22"/>
        <v>film &amp; video</v>
      </c>
      <c r="R347" t="str">
        <f t="shared" si="23"/>
        <v>drama</v>
      </c>
    </row>
    <row r="348" spans="1:18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>
        <f t="shared" si="21"/>
        <v>110.32</v>
      </c>
      <c r="Q348" t="str">
        <f t="shared" si="22"/>
        <v>music</v>
      </c>
      <c r="R348" t="str">
        <f t="shared" si="23"/>
        <v>indie rock</v>
      </c>
    </row>
    <row r="349" spans="1:18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>
        <f t="shared" si="21"/>
        <v>66.005235602094245</v>
      </c>
      <c r="Q349" t="str">
        <f t="shared" si="22"/>
        <v>technology</v>
      </c>
      <c r="R349" t="str">
        <f t="shared" si="23"/>
        <v>web</v>
      </c>
    </row>
    <row r="350" spans="1:18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>
        <f t="shared" si="21"/>
        <v>41.005742176284812</v>
      </c>
      <c r="Q350" t="str">
        <f t="shared" si="22"/>
        <v>food</v>
      </c>
      <c r="R350" t="str">
        <f t="shared" si="23"/>
        <v>food trucks</v>
      </c>
    </row>
    <row r="351" spans="1:18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>
        <f t="shared" si="21"/>
        <v>103.96316359696641</v>
      </c>
      <c r="Q351" t="str">
        <f t="shared" si="22"/>
        <v>theater</v>
      </c>
      <c r="R351" t="str">
        <f t="shared" si="23"/>
        <v>plays</v>
      </c>
    </row>
    <row r="352" spans="1:18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>
        <f t="shared" si="21"/>
        <v>5</v>
      </c>
      <c r="Q352" t="str">
        <f t="shared" si="22"/>
        <v>music</v>
      </c>
      <c r="R352" t="str">
        <f t="shared" si="23"/>
        <v>jazz</v>
      </c>
    </row>
    <row r="353" spans="1:18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>
        <f t="shared" si="21"/>
        <v>47.009935419771487</v>
      </c>
      <c r="Q353" t="str">
        <f t="shared" si="22"/>
        <v>music</v>
      </c>
      <c r="R353" t="str">
        <f t="shared" si="23"/>
        <v>rock</v>
      </c>
    </row>
    <row r="354" spans="1:18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>
        <f t="shared" si="21"/>
        <v>29.606060606060606</v>
      </c>
      <c r="Q354" t="str">
        <f t="shared" si="22"/>
        <v>theater</v>
      </c>
      <c r="R354" t="str">
        <f t="shared" si="23"/>
        <v>plays</v>
      </c>
    </row>
    <row r="355" spans="1:18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>
        <f t="shared" si="21"/>
        <v>81.010569583088667</v>
      </c>
      <c r="Q355" t="str">
        <f t="shared" si="22"/>
        <v>theater</v>
      </c>
      <c r="R355" t="str">
        <f t="shared" si="23"/>
        <v>plays</v>
      </c>
    </row>
    <row r="356" spans="1:18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>
        <f t="shared" si="21"/>
        <v>94.35</v>
      </c>
      <c r="Q356" t="str">
        <f t="shared" si="22"/>
        <v>film &amp; video</v>
      </c>
      <c r="R356" t="str">
        <f t="shared" si="23"/>
        <v>documentary</v>
      </c>
    </row>
    <row r="357" spans="1:18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>
        <f t="shared" si="21"/>
        <v>26.058139534883722</v>
      </c>
      <c r="Q357" t="str">
        <f t="shared" si="22"/>
        <v>technology</v>
      </c>
      <c r="R357" t="str">
        <f t="shared" si="23"/>
        <v>wearables</v>
      </c>
    </row>
    <row r="358" spans="1:18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>
        <f t="shared" si="21"/>
        <v>85.775000000000006</v>
      </c>
      <c r="Q358" t="str">
        <f t="shared" si="22"/>
        <v>theater</v>
      </c>
      <c r="R358" t="str">
        <f t="shared" si="23"/>
        <v>plays</v>
      </c>
    </row>
    <row r="359" spans="1:18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>
        <f t="shared" si="21"/>
        <v>103.73170731707317</v>
      </c>
      <c r="Q359" t="str">
        <f t="shared" si="22"/>
        <v>games</v>
      </c>
      <c r="R359" t="str">
        <f t="shared" si="23"/>
        <v>video games</v>
      </c>
    </row>
    <row r="360" spans="1:18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>
        <f t="shared" si="21"/>
        <v>49.826086956521742</v>
      </c>
      <c r="Q360" t="str">
        <f t="shared" si="22"/>
        <v>photography</v>
      </c>
      <c r="R360" t="str">
        <f t="shared" si="23"/>
        <v>photography books</v>
      </c>
    </row>
    <row r="361" spans="1:18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>
        <f t="shared" si="21"/>
        <v>63.893048128342244</v>
      </c>
      <c r="Q361" t="str">
        <f t="shared" si="22"/>
        <v>film &amp; video</v>
      </c>
      <c r="R361" t="str">
        <f t="shared" si="23"/>
        <v>animation</v>
      </c>
    </row>
    <row r="362" spans="1:18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>
        <f t="shared" si="21"/>
        <v>47.002434782608695</v>
      </c>
      <c r="Q362" t="str">
        <f t="shared" si="22"/>
        <v>theater</v>
      </c>
      <c r="R362" t="str">
        <f t="shared" si="23"/>
        <v>plays</v>
      </c>
    </row>
    <row r="363" spans="1:18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>
        <f t="shared" si="21"/>
        <v>108.47727272727273</v>
      </c>
      <c r="Q363" t="str">
        <f t="shared" si="22"/>
        <v>theater</v>
      </c>
      <c r="R363" t="str">
        <f t="shared" si="23"/>
        <v>plays</v>
      </c>
    </row>
    <row r="364" spans="1:18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>
        <f t="shared" si="21"/>
        <v>72.015706806282722</v>
      </c>
      <c r="Q364" t="str">
        <f t="shared" si="22"/>
        <v>music</v>
      </c>
      <c r="R364" t="str">
        <f t="shared" si="23"/>
        <v>rock</v>
      </c>
    </row>
    <row r="365" spans="1:18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>
        <f t="shared" si="21"/>
        <v>59.928057553956833</v>
      </c>
      <c r="Q365" t="str">
        <f t="shared" si="22"/>
        <v>music</v>
      </c>
      <c r="R365" t="str">
        <f t="shared" si="23"/>
        <v>rock</v>
      </c>
    </row>
    <row r="366" spans="1:18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>
        <f t="shared" si="21"/>
        <v>78.209677419354833</v>
      </c>
      <c r="Q366" t="str">
        <f t="shared" si="22"/>
        <v>music</v>
      </c>
      <c r="R366" t="str">
        <f t="shared" si="23"/>
        <v>indie rock</v>
      </c>
    </row>
    <row r="367" spans="1:18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>
        <f t="shared" si="21"/>
        <v>104.77678571428571</v>
      </c>
      <c r="Q367" t="str">
        <f t="shared" si="22"/>
        <v>theater</v>
      </c>
      <c r="R367" t="str">
        <f t="shared" si="23"/>
        <v>plays</v>
      </c>
    </row>
    <row r="368" spans="1:18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>
        <f t="shared" si="21"/>
        <v>105.52475247524752</v>
      </c>
      <c r="Q368" t="str">
        <f t="shared" si="22"/>
        <v>theater</v>
      </c>
      <c r="R368" t="str">
        <f t="shared" si="23"/>
        <v>plays</v>
      </c>
    </row>
    <row r="369" spans="1:18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>
        <f t="shared" si="21"/>
        <v>24.933333333333334</v>
      </c>
      <c r="Q369" t="str">
        <f t="shared" si="22"/>
        <v>theater</v>
      </c>
      <c r="R369" t="str">
        <f t="shared" si="23"/>
        <v>plays</v>
      </c>
    </row>
    <row r="370" spans="1:18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>
        <f t="shared" si="21"/>
        <v>69.873786407766985</v>
      </c>
      <c r="Q370" t="str">
        <f t="shared" si="22"/>
        <v>film &amp; video</v>
      </c>
      <c r="R370" t="str">
        <f t="shared" si="23"/>
        <v>documentary</v>
      </c>
    </row>
    <row r="371" spans="1:18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>
        <f t="shared" si="21"/>
        <v>95.733766233766232</v>
      </c>
      <c r="Q371" t="str">
        <f t="shared" si="22"/>
        <v>film &amp; video</v>
      </c>
      <c r="R371" t="str">
        <f t="shared" si="23"/>
        <v>television</v>
      </c>
    </row>
    <row r="372" spans="1:18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>
        <f t="shared" si="21"/>
        <v>29.997485752598056</v>
      </c>
      <c r="Q372" t="str">
        <f t="shared" si="22"/>
        <v>theater</v>
      </c>
      <c r="R372" t="str">
        <f t="shared" si="23"/>
        <v>plays</v>
      </c>
    </row>
    <row r="373" spans="1:18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>
        <f t="shared" si="21"/>
        <v>59.011948529411768</v>
      </c>
      <c r="Q373" t="str">
        <f t="shared" si="22"/>
        <v>theater</v>
      </c>
      <c r="R373" t="str">
        <f t="shared" si="23"/>
        <v>plays</v>
      </c>
    </row>
    <row r="374" spans="1:18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>
        <f t="shared" si="21"/>
        <v>84.757396449704146</v>
      </c>
      <c r="Q374" t="str">
        <f t="shared" si="22"/>
        <v>film &amp; video</v>
      </c>
      <c r="R374" t="str">
        <f t="shared" si="23"/>
        <v>documentary</v>
      </c>
    </row>
    <row r="375" spans="1:18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>
        <f t="shared" si="21"/>
        <v>78.010921177587846</v>
      </c>
      <c r="Q375" t="str">
        <f t="shared" si="22"/>
        <v>theater</v>
      </c>
      <c r="R375" t="str">
        <f t="shared" si="23"/>
        <v>plays</v>
      </c>
    </row>
    <row r="376" spans="1:18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>
        <f t="shared" si="21"/>
        <v>50.05215419501134</v>
      </c>
      <c r="Q376" t="str">
        <f t="shared" si="22"/>
        <v>film &amp; video</v>
      </c>
      <c r="R376" t="str">
        <f t="shared" si="23"/>
        <v>documentary</v>
      </c>
    </row>
    <row r="377" spans="1:18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>
        <f t="shared" si="21"/>
        <v>59.16</v>
      </c>
      <c r="Q377" t="str">
        <f t="shared" si="22"/>
        <v>music</v>
      </c>
      <c r="R377" t="str">
        <f t="shared" si="23"/>
        <v>indie rock</v>
      </c>
    </row>
    <row r="378" spans="1:18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>
        <f t="shared" si="21"/>
        <v>93.702290076335885</v>
      </c>
      <c r="Q378" t="str">
        <f t="shared" si="22"/>
        <v>music</v>
      </c>
      <c r="R378" t="str">
        <f t="shared" si="23"/>
        <v>rock</v>
      </c>
    </row>
    <row r="379" spans="1:18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>
        <f t="shared" si="21"/>
        <v>40.14173228346457</v>
      </c>
      <c r="Q379" t="str">
        <f t="shared" si="22"/>
        <v>theater</v>
      </c>
      <c r="R379" t="str">
        <f t="shared" si="23"/>
        <v>plays</v>
      </c>
    </row>
    <row r="380" spans="1:18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>
        <f t="shared" si="21"/>
        <v>70.090140845070422</v>
      </c>
      <c r="Q380" t="str">
        <f t="shared" si="22"/>
        <v>film &amp; video</v>
      </c>
      <c r="R380" t="str">
        <f t="shared" si="23"/>
        <v>documentary</v>
      </c>
    </row>
    <row r="381" spans="1:18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>
        <f t="shared" si="21"/>
        <v>66.181818181818187</v>
      </c>
      <c r="Q381" t="str">
        <f t="shared" si="22"/>
        <v>theater</v>
      </c>
      <c r="R381" t="str">
        <f t="shared" si="23"/>
        <v>plays</v>
      </c>
    </row>
    <row r="382" spans="1:18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>
        <f t="shared" si="21"/>
        <v>47.714285714285715</v>
      </c>
      <c r="Q382" t="str">
        <f t="shared" si="22"/>
        <v>theater</v>
      </c>
      <c r="R382" t="str">
        <f t="shared" si="23"/>
        <v>plays</v>
      </c>
    </row>
    <row r="383" spans="1:18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>
        <f t="shared" si="21"/>
        <v>62.896774193548389</v>
      </c>
      <c r="Q383" t="str">
        <f t="shared" si="22"/>
        <v>theater</v>
      </c>
      <c r="R383" t="str">
        <f t="shared" si="23"/>
        <v>plays</v>
      </c>
    </row>
    <row r="384" spans="1:18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>
        <f t="shared" si="21"/>
        <v>86.611940298507463</v>
      </c>
      <c r="Q384" t="str">
        <f t="shared" si="22"/>
        <v>photography</v>
      </c>
      <c r="R384" t="str">
        <f t="shared" si="23"/>
        <v>photography books</v>
      </c>
    </row>
    <row r="385" spans="1:18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>
        <f t="shared" si="21"/>
        <v>75.126984126984127</v>
      </c>
      <c r="Q385" t="str">
        <f t="shared" si="22"/>
        <v>food</v>
      </c>
      <c r="R385" t="str">
        <f t="shared" si="23"/>
        <v>food trucks</v>
      </c>
    </row>
    <row r="386" spans="1:18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1.7200961538461539</v>
      </c>
      <c r="P386">
        <f t="shared" si="21"/>
        <v>41.004167534903104</v>
      </c>
      <c r="Q386" t="str">
        <f t="shared" si="22"/>
        <v>film &amp; video</v>
      </c>
      <c r="R386" t="str">
        <f t="shared" si="23"/>
        <v>documentary</v>
      </c>
    </row>
    <row r="387" spans="1:18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E387/D387</f>
        <v>1.4616709511568124</v>
      </c>
      <c r="P387">
        <f t="shared" ref="P387:P450" si="25">IF(G387 = 0, 0, E387/G387)</f>
        <v>50.007915567282325</v>
      </c>
      <c r="Q387" t="str">
        <f t="shared" ref="Q387:Q450" si="26">LEFT(N387, FIND("/", N387) - 1)</f>
        <v>publishing</v>
      </c>
      <c r="R387" t="str">
        <f t="shared" ref="R387:R450" si="27">MID(N387, FIND("/", N387) + 1, LEN(N387))</f>
        <v>nonfiction</v>
      </c>
    </row>
    <row r="388" spans="1:18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>
        <f t="shared" si="25"/>
        <v>96.960674157303373</v>
      </c>
      <c r="Q388" t="str">
        <f t="shared" si="26"/>
        <v>theater</v>
      </c>
      <c r="R388" t="str">
        <f t="shared" si="27"/>
        <v>plays</v>
      </c>
    </row>
    <row r="389" spans="1:18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>
        <f t="shared" si="25"/>
        <v>100.93160377358491</v>
      </c>
      <c r="Q389" t="str">
        <f t="shared" si="26"/>
        <v>technology</v>
      </c>
      <c r="R389" t="str">
        <f t="shared" si="27"/>
        <v>wearables</v>
      </c>
    </row>
    <row r="390" spans="1:18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>
        <f t="shared" si="25"/>
        <v>89.227586206896547</v>
      </c>
      <c r="Q390" t="str">
        <f t="shared" si="26"/>
        <v>music</v>
      </c>
      <c r="R390" t="str">
        <f t="shared" si="27"/>
        <v>indie rock</v>
      </c>
    </row>
    <row r="391" spans="1:18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>
        <f t="shared" si="25"/>
        <v>87.979166666666671</v>
      </c>
      <c r="Q391" t="str">
        <f t="shared" si="26"/>
        <v>theater</v>
      </c>
      <c r="R391" t="str">
        <f t="shared" si="27"/>
        <v>plays</v>
      </c>
    </row>
    <row r="392" spans="1:18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>
        <f t="shared" si="25"/>
        <v>89.54</v>
      </c>
      <c r="Q392" t="str">
        <f t="shared" si="26"/>
        <v>photography</v>
      </c>
      <c r="R392" t="str">
        <f t="shared" si="27"/>
        <v>photography books</v>
      </c>
    </row>
    <row r="393" spans="1:18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>
        <f t="shared" si="25"/>
        <v>29.09271523178808</v>
      </c>
      <c r="Q393" t="str">
        <f t="shared" si="26"/>
        <v>publishing</v>
      </c>
      <c r="R393" t="str">
        <f t="shared" si="27"/>
        <v>nonfiction</v>
      </c>
    </row>
    <row r="394" spans="1:18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>
        <f t="shared" si="25"/>
        <v>42.006218905472636</v>
      </c>
      <c r="Q394" t="str">
        <f t="shared" si="26"/>
        <v>technology</v>
      </c>
      <c r="R394" t="str">
        <f t="shared" si="27"/>
        <v>wearables</v>
      </c>
    </row>
    <row r="395" spans="1:18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>
        <f t="shared" si="25"/>
        <v>47.004903563255965</v>
      </c>
      <c r="Q395" t="str">
        <f t="shared" si="26"/>
        <v>music</v>
      </c>
      <c r="R395" t="str">
        <f t="shared" si="27"/>
        <v>jazz</v>
      </c>
    </row>
    <row r="396" spans="1:18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>
        <f t="shared" si="25"/>
        <v>110.44117647058823</v>
      </c>
      <c r="Q396" t="str">
        <f t="shared" si="26"/>
        <v>film &amp; video</v>
      </c>
      <c r="R396" t="str">
        <f t="shared" si="27"/>
        <v>documentary</v>
      </c>
    </row>
    <row r="397" spans="1:18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>
        <f t="shared" si="25"/>
        <v>41.990909090909092</v>
      </c>
      <c r="Q397" t="str">
        <f t="shared" si="26"/>
        <v>theater</v>
      </c>
      <c r="R397" t="str">
        <f t="shared" si="27"/>
        <v>plays</v>
      </c>
    </row>
    <row r="398" spans="1:18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>
        <f t="shared" si="25"/>
        <v>48.012468827930178</v>
      </c>
      <c r="Q398" t="str">
        <f t="shared" si="26"/>
        <v>film &amp; video</v>
      </c>
      <c r="R398" t="str">
        <f t="shared" si="27"/>
        <v>drama</v>
      </c>
    </row>
    <row r="399" spans="1:18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>
        <f t="shared" si="25"/>
        <v>31.019823788546255</v>
      </c>
      <c r="Q399" t="str">
        <f t="shared" si="26"/>
        <v>music</v>
      </c>
      <c r="R399" t="str">
        <f t="shared" si="27"/>
        <v>rock</v>
      </c>
    </row>
    <row r="400" spans="1:18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>
        <f t="shared" si="25"/>
        <v>99.203252032520325</v>
      </c>
      <c r="Q400" t="str">
        <f t="shared" si="26"/>
        <v>film &amp; video</v>
      </c>
      <c r="R400" t="str">
        <f t="shared" si="27"/>
        <v>animation</v>
      </c>
    </row>
    <row r="401" spans="1:18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>
        <f t="shared" si="25"/>
        <v>66.022316684378325</v>
      </c>
      <c r="Q401" t="str">
        <f t="shared" si="26"/>
        <v>music</v>
      </c>
      <c r="R401" t="str">
        <f t="shared" si="27"/>
        <v>indie rock</v>
      </c>
    </row>
    <row r="402" spans="1:18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>
        <f t="shared" si="25"/>
        <v>2</v>
      </c>
      <c r="Q402" t="str">
        <f t="shared" si="26"/>
        <v>photography</v>
      </c>
      <c r="R402" t="str">
        <f t="shared" si="27"/>
        <v>photography books</v>
      </c>
    </row>
    <row r="403" spans="1:18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>
        <f t="shared" si="25"/>
        <v>46.060200668896321</v>
      </c>
      <c r="Q403" t="str">
        <f t="shared" si="26"/>
        <v>theater</v>
      </c>
      <c r="R403" t="str">
        <f t="shared" si="27"/>
        <v>plays</v>
      </c>
    </row>
    <row r="404" spans="1:18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>
        <f t="shared" si="25"/>
        <v>73.650000000000006</v>
      </c>
      <c r="Q404" t="str">
        <f t="shared" si="26"/>
        <v>film &amp; video</v>
      </c>
      <c r="R404" t="str">
        <f t="shared" si="27"/>
        <v>shorts</v>
      </c>
    </row>
    <row r="405" spans="1:18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>
        <f t="shared" si="25"/>
        <v>55.99336650082919</v>
      </c>
      <c r="Q405" t="str">
        <f t="shared" si="26"/>
        <v>theater</v>
      </c>
      <c r="R405" t="str">
        <f t="shared" si="27"/>
        <v>plays</v>
      </c>
    </row>
    <row r="406" spans="1:18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>
        <f t="shared" si="25"/>
        <v>68.985695127402778</v>
      </c>
      <c r="Q406" t="str">
        <f t="shared" si="26"/>
        <v>theater</v>
      </c>
      <c r="R406" t="str">
        <f t="shared" si="27"/>
        <v>plays</v>
      </c>
    </row>
    <row r="407" spans="1:18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>
        <f t="shared" si="25"/>
        <v>60.981609195402299</v>
      </c>
      <c r="Q407" t="str">
        <f t="shared" si="26"/>
        <v>theater</v>
      </c>
      <c r="R407" t="str">
        <f t="shared" si="27"/>
        <v>plays</v>
      </c>
    </row>
    <row r="408" spans="1:18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>
        <f t="shared" si="25"/>
        <v>110.98139534883721</v>
      </c>
      <c r="Q408" t="str">
        <f t="shared" si="26"/>
        <v>film &amp; video</v>
      </c>
      <c r="R408" t="str">
        <f t="shared" si="27"/>
        <v>documentary</v>
      </c>
    </row>
    <row r="409" spans="1:18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>
        <f t="shared" si="25"/>
        <v>25</v>
      </c>
      <c r="Q409" t="str">
        <f t="shared" si="26"/>
        <v>theater</v>
      </c>
      <c r="R409" t="str">
        <f t="shared" si="27"/>
        <v>plays</v>
      </c>
    </row>
    <row r="410" spans="1:18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>
        <f t="shared" si="25"/>
        <v>78.759740259740255</v>
      </c>
      <c r="Q410" t="str">
        <f t="shared" si="26"/>
        <v>film &amp; video</v>
      </c>
      <c r="R410" t="str">
        <f t="shared" si="27"/>
        <v>documentary</v>
      </c>
    </row>
    <row r="411" spans="1:18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>
        <f t="shared" si="25"/>
        <v>87.960784313725483</v>
      </c>
      <c r="Q411" t="str">
        <f t="shared" si="26"/>
        <v>music</v>
      </c>
      <c r="R411" t="str">
        <f t="shared" si="27"/>
        <v>rock</v>
      </c>
    </row>
    <row r="412" spans="1:18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>
        <f t="shared" si="25"/>
        <v>49.987398739873989</v>
      </c>
      <c r="Q412" t="str">
        <f t="shared" si="26"/>
        <v>games</v>
      </c>
      <c r="R412" t="str">
        <f t="shared" si="27"/>
        <v>mobile games</v>
      </c>
    </row>
    <row r="413" spans="1:18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>
        <f t="shared" si="25"/>
        <v>99.524390243902445</v>
      </c>
      <c r="Q413" t="str">
        <f t="shared" si="26"/>
        <v>theater</v>
      </c>
      <c r="R413" t="str">
        <f t="shared" si="27"/>
        <v>plays</v>
      </c>
    </row>
    <row r="414" spans="1:18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>
        <f t="shared" si="25"/>
        <v>104.82089552238806</v>
      </c>
      <c r="Q414" t="str">
        <f t="shared" si="26"/>
        <v>publishing</v>
      </c>
      <c r="R414" t="str">
        <f t="shared" si="27"/>
        <v>fiction</v>
      </c>
    </row>
    <row r="415" spans="1:18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>
        <f t="shared" si="25"/>
        <v>108.01469237832875</v>
      </c>
      <c r="Q415" t="str">
        <f t="shared" si="26"/>
        <v>film &amp; video</v>
      </c>
      <c r="R415" t="str">
        <f t="shared" si="27"/>
        <v>animation</v>
      </c>
    </row>
    <row r="416" spans="1:18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>
        <f t="shared" si="25"/>
        <v>28.998544660724033</v>
      </c>
      <c r="Q416" t="str">
        <f t="shared" si="26"/>
        <v>food</v>
      </c>
      <c r="R416" t="str">
        <f t="shared" si="27"/>
        <v>food trucks</v>
      </c>
    </row>
    <row r="417" spans="1:18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>
        <f t="shared" si="25"/>
        <v>30.028708133971293</v>
      </c>
      <c r="Q417" t="str">
        <f t="shared" si="26"/>
        <v>theater</v>
      </c>
      <c r="R417" t="str">
        <f t="shared" si="27"/>
        <v>plays</v>
      </c>
    </row>
    <row r="418" spans="1:18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>
        <f t="shared" si="25"/>
        <v>41.005559416261292</v>
      </c>
      <c r="Q418" t="str">
        <f t="shared" si="26"/>
        <v>film &amp; video</v>
      </c>
      <c r="R418" t="str">
        <f t="shared" si="27"/>
        <v>documentary</v>
      </c>
    </row>
    <row r="419" spans="1:18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>
        <f t="shared" si="25"/>
        <v>62.866666666666667</v>
      </c>
      <c r="Q419" t="str">
        <f t="shared" si="26"/>
        <v>theater</v>
      </c>
      <c r="R419" t="str">
        <f t="shared" si="27"/>
        <v>plays</v>
      </c>
    </row>
    <row r="420" spans="1:18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>
        <f t="shared" si="25"/>
        <v>47.005002501250623</v>
      </c>
      <c r="Q420" t="str">
        <f t="shared" si="26"/>
        <v>film &amp; video</v>
      </c>
      <c r="R420" t="str">
        <f t="shared" si="27"/>
        <v>documentary</v>
      </c>
    </row>
    <row r="421" spans="1:18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>
        <f t="shared" si="25"/>
        <v>26.997693638285604</v>
      </c>
      <c r="Q421" t="str">
        <f t="shared" si="26"/>
        <v>technology</v>
      </c>
      <c r="R421" t="str">
        <f t="shared" si="27"/>
        <v>web</v>
      </c>
    </row>
    <row r="422" spans="1:18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>
        <f t="shared" si="25"/>
        <v>68.329787234042556</v>
      </c>
      <c r="Q422" t="str">
        <f t="shared" si="26"/>
        <v>theater</v>
      </c>
      <c r="R422" t="str">
        <f t="shared" si="27"/>
        <v>plays</v>
      </c>
    </row>
    <row r="423" spans="1:18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>
        <f t="shared" si="25"/>
        <v>50.974576271186443</v>
      </c>
      <c r="Q423" t="str">
        <f t="shared" si="26"/>
        <v>technology</v>
      </c>
      <c r="R423" t="str">
        <f t="shared" si="27"/>
        <v>wearables</v>
      </c>
    </row>
    <row r="424" spans="1:18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>
        <f t="shared" si="25"/>
        <v>54.024390243902438</v>
      </c>
      <c r="Q424" t="str">
        <f t="shared" si="26"/>
        <v>theater</v>
      </c>
      <c r="R424" t="str">
        <f t="shared" si="27"/>
        <v>plays</v>
      </c>
    </row>
    <row r="425" spans="1:18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>
        <f t="shared" si="25"/>
        <v>97.055555555555557</v>
      </c>
      <c r="Q425" t="str">
        <f t="shared" si="26"/>
        <v>food</v>
      </c>
      <c r="R425" t="str">
        <f t="shared" si="27"/>
        <v>food trucks</v>
      </c>
    </row>
    <row r="426" spans="1:18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>
        <f t="shared" si="25"/>
        <v>24.867469879518072</v>
      </c>
      <c r="Q426" t="str">
        <f t="shared" si="26"/>
        <v>music</v>
      </c>
      <c r="R426" t="str">
        <f t="shared" si="27"/>
        <v>indie rock</v>
      </c>
    </row>
    <row r="427" spans="1:18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>
        <f t="shared" si="25"/>
        <v>84.423913043478265</v>
      </c>
      <c r="Q427" t="str">
        <f t="shared" si="26"/>
        <v>photography</v>
      </c>
      <c r="R427" t="str">
        <f t="shared" si="27"/>
        <v>photography books</v>
      </c>
    </row>
    <row r="428" spans="1:18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>
        <f t="shared" si="25"/>
        <v>47.091324200913242</v>
      </c>
      <c r="Q428" t="str">
        <f t="shared" si="26"/>
        <v>theater</v>
      </c>
      <c r="R428" t="str">
        <f t="shared" si="27"/>
        <v>plays</v>
      </c>
    </row>
    <row r="429" spans="1:18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>
        <f t="shared" si="25"/>
        <v>77.996041171813147</v>
      </c>
      <c r="Q429" t="str">
        <f t="shared" si="26"/>
        <v>theater</v>
      </c>
      <c r="R429" t="str">
        <f t="shared" si="27"/>
        <v>plays</v>
      </c>
    </row>
    <row r="430" spans="1:18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>
        <f t="shared" si="25"/>
        <v>62.967871485943775</v>
      </c>
      <c r="Q430" t="str">
        <f t="shared" si="26"/>
        <v>film &amp; video</v>
      </c>
      <c r="R430" t="str">
        <f t="shared" si="27"/>
        <v>animation</v>
      </c>
    </row>
    <row r="431" spans="1:18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>
        <f t="shared" si="25"/>
        <v>81.006080449017773</v>
      </c>
      <c r="Q431" t="str">
        <f t="shared" si="26"/>
        <v>photography</v>
      </c>
      <c r="R431" t="str">
        <f t="shared" si="27"/>
        <v>photography books</v>
      </c>
    </row>
    <row r="432" spans="1:18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>
        <f t="shared" si="25"/>
        <v>65.321428571428569</v>
      </c>
      <c r="Q432" t="str">
        <f t="shared" si="26"/>
        <v>theater</v>
      </c>
      <c r="R432" t="str">
        <f t="shared" si="27"/>
        <v>plays</v>
      </c>
    </row>
    <row r="433" spans="1:18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>
        <f t="shared" si="25"/>
        <v>104.43617021276596</v>
      </c>
      <c r="Q433" t="str">
        <f t="shared" si="26"/>
        <v>theater</v>
      </c>
      <c r="R433" t="str">
        <f t="shared" si="27"/>
        <v>plays</v>
      </c>
    </row>
    <row r="434" spans="1:18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>
        <f t="shared" si="25"/>
        <v>69.989010989010993</v>
      </c>
      <c r="Q434" t="str">
        <f t="shared" si="26"/>
        <v>theater</v>
      </c>
      <c r="R434" t="str">
        <f t="shared" si="27"/>
        <v>plays</v>
      </c>
    </row>
    <row r="435" spans="1:18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>
        <f t="shared" si="25"/>
        <v>83.023989898989896</v>
      </c>
      <c r="Q435" t="str">
        <f t="shared" si="26"/>
        <v>film &amp; video</v>
      </c>
      <c r="R435" t="str">
        <f t="shared" si="27"/>
        <v>documentary</v>
      </c>
    </row>
    <row r="436" spans="1:18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>
        <f t="shared" si="25"/>
        <v>90.3</v>
      </c>
      <c r="Q436" t="str">
        <f t="shared" si="26"/>
        <v>theater</v>
      </c>
      <c r="R436" t="str">
        <f t="shared" si="27"/>
        <v>plays</v>
      </c>
    </row>
    <row r="437" spans="1:18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>
        <f t="shared" si="25"/>
        <v>103.98131932282546</v>
      </c>
      <c r="Q437" t="str">
        <f t="shared" si="26"/>
        <v>theater</v>
      </c>
      <c r="R437" t="str">
        <f t="shared" si="27"/>
        <v>plays</v>
      </c>
    </row>
    <row r="438" spans="1:18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>
        <f t="shared" si="25"/>
        <v>54.931726907630519</v>
      </c>
      <c r="Q438" t="str">
        <f t="shared" si="26"/>
        <v>music</v>
      </c>
      <c r="R438" t="str">
        <f t="shared" si="27"/>
        <v>jazz</v>
      </c>
    </row>
    <row r="439" spans="1:18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>
        <f t="shared" si="25"/>
        <v>51.921875</v>
      </c>
      <c r="Q439" t="str">
        <f t="shared" si="26"/>
        <v>film &amp; video</v>
      </c>
      <c r="R439" t="str">
        <f t="shared" si="27"/>
        <v>animation</v>
      </c>
    </row>
    <row r="440" spans="1:18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>
        <f t="shared" si="25"/>
        <v>60.02834008097166</v>
      </c>
      <c r="Q440" t="str">
        <f t="shared" si="26"/>
        <v>theater</v>
      </c>
      <c r="R440" t="str">
        <f t="shared" si="27"/>
        <v>plays</v>
      </c>
    </row>
    <row r="441" spans="1:18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>
        <f t="shared" si="25"/>
        <v>44.003488879197555</v>
      </c>
      <c r="Q441" t="str">
        <f t="shared" si="26"/>
        <v>film &amp; video</v>
      </c>
      <c r="R441" t="str">
        <f t="shared" si="27"/>
        <v>science fiction</v>
      </c>
    </row>
    <row r="442" spans="1:18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>
        <f t="shared" si="25"/>
        <v>53.003513254551258</v>
      </c>
      <c r="Q442" t="str">
        <f t="shared" si="26"/>
        <v>film &amp; video</v>
      </c>
      <c r="R442" t="str">
        <f t="shared" si="27"/>
        <v>television</v>
      </c>
    </row>
    <row r="443" spans="1:18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>
        <f t="shared" si="25"/>
        <v>54.5</v>
      </c>
      <c r="Q443" t="str">
        <f t="shared" si="26"/>
        <v>technology</v>
      </c>
      <c r="R443" t="str">
        <f t="shared" si="27"/>
        <v>wearables</v>
      </c>
    </row>
    <row r="444" spans="1:18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>
        <f t="shared" si="25"/>
        <v>75.04195804195804</v>
      </c>
      <c r="Q444" t="str">
        <f t="shared" si="26"/>
        <v>theater</v>
      </c>
      <c r="R444" t="str">
        <f t="shared" si="27"/>
        <v>plays</v>
      </c>
    </row>
    <row r="445" spans="1:18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>
        <f t="shared" si="25"/>
        <v>35.911111111111111</v>
      </c>
      <c r="Q445" t="str">
        <f t="shared" si="26"/>
        <v>theater</v>
      </c>
      <c r="R445" t="str">
        <f t="shared" si="27"/>
        <v>plays</v>
      </c>
    </row>
    <row r="446" spans="1:18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>
        <f t="shared" si="25"/>
        <v>36.952702702702702</v>
      </c>
      <c r="Q446" t="str">
        <f t="shared" si="26"/>
        <v>music</v>
      </c>
      <c r="R446" t="str">
        <f t="shared" si="27"/>
        <v>indie rock</v>
      </c>
    </row>
    <row r="447" spans="1:18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>
        <f t="shared" si="25"/>
        <v>63.170588235294119</v>
      </c>
      <c r="Q447" t="str">
        <f t="shared" si="26"/>
        <v>theater</v>
      </c>
      <c r="R447" t="str">
        <f t="shared" si="27"/>
        <v>plays</v>
      </c>
    </row>
    <row r="448" spans="1:18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>
        <f t="shared" si="25"/>
        <v>29.99462365591398</v>
      </c>
      <c r="Q448" t="str">
        <f t="shared" si="26"/>
        <v>technology</v>
      </c>
      <c r="R448" t="str">
        <f t="shared" si="27"/>
        <v>wearables</v>
      </c>
    </row>
    <row r="449" spans="1:18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>
        <f t="shared" si="25"/>
        <v>86</v>
      </c>
      <c r="Q449" t="str">
        <f t="shared" si="26"/>
        <v>film &amp; video</v>
      </c>
      <c r="R449" t="str">
        <f t="shared" si="27"/>
        <v>television</v>
      </c>
    </row>
    <row r="450" spans="1:18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0.50482758620689661</v>
      </c>
      <c r="P450">
        <f t="shared" si="25"/>
        <v>75.014876033057845</v>
      </c>
      <c r="Q450" t="str">
        <f t="shared" si="26"/>
        <v>games</v>
      </c>
      <c r="R450" t="str">
        <f t="shared" si="27"/>
        <v>video games</v>
      </c>
    </row>
    <row r="451" spans="1:18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E451/D451</f>
        <v>9.67</v>
      </c>
      <c r="P451">
        <f t="shared" ref="P451:P514" si="29">IF(G451 = 0, 0, E451/G451)</f>
        <v>101.19767441860465</v>
      </c>
      <c r="Q451" t="str">
        <f t="shared" ref="Q451:Q514" si="30">LEFT(N451, FIND("/", N451) - 1)</f>
        <v>games</v>
      </c>
      <c r="R451" t="str">
        <f t="shared" ref="R451:R514" si="31">MID(N451, FIND("/", N451) + 1, LEN(N451))</f>
        <v>video games</v>
      </c>
    </row>
    <row r="452" spans="1:18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>
        <f t="shared" si="29"/>
        <v>4</v>
      </c>
      <c r="Q452" t="str">
        <f t="shared" si="30"/>
        <v>film &amp; video</v>
      </c>
      <c r="R452" t="str">
        <f t="shared" si="31"/>
        <v>animation</v>
      </c>
    </row>
    <row r="453" spans="1:18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>
        <f t="shared" si="29"/>
        <v>29.001272669424118</v>
      </c>
      <c r="Q453" t="str">
        <f t="shared" si="30"/>
        <v>music</v>
      </c>
      <c r="R453" t="str">
        <f t="shared" si="31"/>
        <v>rock</v>
      </c>
    </row>
    <row r="454" spans="1:18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>
        <f t="shared" si="29"/>
        <v>98.225806451612897</v>
      </c>
      <c r="Q454" t="str">
        <f t="shared" si="30"/>
        <v>film &amp; video</v>
      </c>
      <c r="R454" t="str">
        <f t="shared" si="31"/>
        <v>drama</v>
      </c>
    </row>
    <row r="455" spans="1:18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>
        <f t="shared" si="29"/>
        <v>87.001693480101608</v>
      </c>
      <c r="Q455" t="str">
        <f t="shared" si="30"/>
        <v>film &amp; video</v>
      </c>
      <c r="R455" t="str">
        <f t="shared" si="31"/>
        <v>science fiction</v>
      </c>
    </row>
    <row r="456" spans="1:18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>
        <f t="shared" si="29"/>
        <v>45.205128205128204</v>
      </c>
      <c r="Q456" t="str">
        <f t="shared" si="30"/>
        <v>film &amp; video</v>
      </c>
      <c r="R456" t="str">
        <f t="shared" si="31"/>
        <v>drama</v>
      </c>
    </row>
    <row r="457" spans="1:18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>
        <f t="shared" si="29"/>
        <v>37.001341561577675</v>
      </c>
      <c r="Q457" t="str">
        <f t="shared" si="30"/>
        <v>theater</v>
      </c>
      <c r="R457" t="str">
        <f t="shared" si="31"/>
        <v>plays</v>
      </c>
    </row>
    <row r="458" spans="1:18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>
        <f t="shared" si="29"/>
        <v>94.976947040498445</v>
      </c>
      <c r="Q458" t="str">
        <f t="shared" si="30"/>
        <v>music</v>
      </c>
      <c r="R458" t="str">
        <f t="shared" si="31"/>
        <v>indie rock</v>
      </c>
    </row>
    <row r="459" spans="1:18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>
        <f t="shared" si="29"/>
        <v>28.956521739130434</v>
      </c>
      <c r="Q459" t="str">
        <f t="shared" si="30"/>
        <v>theater</v>
      </c>
      <c r="R459" t="str">
        <f t="shared" si="31"/>
        <v>plays</v>
      </c>
    </row>
    <row r="460" spans="1:18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>
        <f t="shared" si="29"/>
        <v>55.993396226415094</v>
      </c>
      <c r="Q460" t="str">
        <f t="shared" si="30"/>
        <v>theater</v>
      </c>
      <c r="R460" t="str">
        <f t="shared" si="31"/>
        <v>plays</v>
      </c>
    </row>
    <row r="461" spans="1:18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>
        <f t="shared" si="29"/>
        <v>54.038095238095238</v>
      </c>
      <c r="Q461" t="str">
        <f t="shared" si="30"/>
        <v>film &amp; video</v>
      </c>
      <c r="R461" t="str">
        <f t="shared" si="31"/>
        <v>documentary</v>
      </c>
    </row>
    <row r="462" spans="1:18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>
        <f t="shared" si="29"/>
        <v>82.38</v>
      </c>
      <c r="Q462" t="str">
        <f t="shared" si="30"/>
        <v>theater</v>
      </c>
      <c r="R462" t="str">
        <f t="shared" si="31"/>
        <v>plays</v>
      </c>
    </row>
    <row r="463" spans="1:18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>
        <f t="shared" si="29"/>
        <v>66.997115384615384</v>
      </c>
      <c r="Q463" t="str">
        <f t="shared" si="30"/>
        <v>film &amp; video</v>
      </c>
      <c r="R463" t="str">
        <f t="shared" si="31"/>
        <v>drama</v>
      </c>
    </row>
    <row r="464" spans="1:18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>
        <f t="shared" si="29"/>
        <v>107.91401869158878</v>
      </c>
      <c r="Q464" t="str">
        <f t="shared" si="30"/>
        <v>games</v>
      </c>
      <c r="R464" t="str">
        <f t="shared" si="31"/>
        <v>mobile games</v>
      </c>
    </row>
    <row r="465" spans="1:18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>
        <f t="shared" si="29"/>
        <v>69.009501187648453</v>
      </c>
      <c r="Q465" t="str">
        <f t="shared" si="30"/>
        <v>film &amp; video</v>
      </c>
      <c r="R465" t="str">
        <f t="shared" si="31"/>
        <v>animation</v>
      </c>
    </row>
    <row r="466" spans="1:18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>
        <f t="shared" si="29"/>
        <v>39.006568144499177</v>
      </c>
      <c r="Q466" t="str">
        <f t="shared" si="30"/>
        <v>theater</v>
      </c>
      <c r="R466" t="str">
        <f t="shared" si="31"/>
        <v>plays</v>
      </c>
    </row>
    <row r="467" spans="1:18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>
        <f t="shared" si="29"/>
        <v>110.3625</v>
      </c>
      <c r="Q467" t="str">
        <f t="shared" si="30"/>
        <v>publishing</v>
      </c>
      <c r="R467" t="str">
        <f t="shared" si="31"/>
        <v>translations</v>
      </c>
    </row>
    <row r="468" spans="1:18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>
        <f t="shared" si="29"/>
        <v>94.857142857142861</v>
      </c>
      <c r="Q468" t="str">
        <f t="shared" si="30"/>
        <v>technology</v>
      </c>
      <c r="R468" t="str">
        <f t="shared" si="31"/>
        <v>wearables</v>
      </c>
    </row>
    <row r="469" spans="1:18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>
        <f t="shared" si="29"/>
        <v>57.935251798561154</v>
      </c>
      <c r="Q469" t="str">
        <f t="shared" si="30"/>
        <v>technology</v>
      </c>
      <c r="R469" t="str">
        <f t="shared" si="31"/>
        <v>web</v>
      </c>
    </row>
    <row r="470" spans="1:18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>
        <f t="shared" si="29"/>
        <v>101.25</v>
      </c>
      <c r="Q470" t="str">
        <f t="shared" si="30"/>
        <v>theater</v>
      </c>
      <c r="R470" t="str">
        <f t="shared" si="31"/>
        <v>plays</v>
      </c>
    </row>
    <row r="471" spans="1:18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>
        <f t="shared" si="29"/>
        <v>64.95597484276729</v>
      </c>
      <c r="Q471" t="str">
        <f t="shared" si="30"/>
        <v>film &amp; video</v>
      </c>
      <c r="R471" t="str">
        <f t="shared" si="31"/>
        <v>drama</v>
      </c>
    </row>
    <row r="472" spans="1:18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>
        <f t="shared" si="29"/>
        <v>27.00524934383202</v>
      </c>
      <c r="Q472" t="str">
        <f t="shared" si="30"/>
        <v>technology</v>
      </c>
      <c r="R472" t="str">
        <f t="shared" si="31"/>
        <v>wearables</v>
      </c>
    </row>
    <row r="473" spans="1:18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>
        <f t="shared" si="29"/>
        <v>50.97422680412371</v>
      </c>
      <c r="Q473" t="str">
        <f t="shared" si="30"/>
        <v>food</v>
      </c>
      <c r="R473" t="str">
        <f t="shared" si="31"/>
        <v>food trucks</v>
      </c>
    </row>
    <row r="474" spans="1:18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>
        <f t="shared" si="29"/>
        <v>104.94260869565217</v>
      </c>
      <c r="Q474" t="str">
        <f t="shared" si="30"/>
        <v>music</v>
      </c>
      <c r="R474" t="str">
        <f t="shared" si="31"/>
        <v>rock</v>
      </c>
    </row>
    <row r="475" spans="1:18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>
        <f t="shared" si="29"/>
        <v>84.028301886792448</v>
      </c>
      <c r="Q475" t="str">
        <f t="shared" si="30"/>
        <v>music</v>
      </c>
      <c r="R475" t="str">
        <f t="shared" si="31"/>
        <v>electric music</v>
      </c>
    </row>
    <row r="476" spans="1:18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>
        <f t="shared" si="29"/>
        <v>102.85915492957747</v>
      </c>
      <c r="Q476" t="str">
        <f t="shared" si="30"/>
        <v>film &amp; video</v>
      </c>
      <c r="R476" t="str">
        <f t="shared" si="31"/>
        <v>television</v>
      </c>
    </row>
    <row r="477" spans="1:18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>
        <f t="shared" si="29"/>
        <v>39.962085308056871</v>
      </c>
      <c r="Q477" t="str">
        <f t="shared" si="30"/>
        <v>publishing</v>
      </c>
      <c r="R477" t="str">
        <f t="shared" si="31"/>
        <v>translations</v>
      </c>
    </row>
    <row r="478" spans="1:18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>
        <f t="shared" si="29"/>
        <v>51.001785714285717</v>
      </c>
      <c r="Q478" t="str">
        <f t="shared" si="30"/>
        <v>publishing</v>
      </c>
      <c r="R478" t="str">
        <f t="shared" si="31"/>
        <v>fiction</v>
      </c>
    </row>
    <row r="479" spans="1:18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>
        <f t="shared" si="29"/>
        <v>40.823008849557525</v>
      </c>
      <c r="Q479" t="str">
        <f t="shared" si="30"/>
        <v>film &amp; video</v>
      </c>
      <c r="R479" t="str">
        <f t="shared" si="31"/>
        <v>science fiction</v>
      </c>
    </row>
    <row r="480" spans="1:18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>
        <f t="shared" si="29"/>
        <v>58.999637155297535</v>
      </c>
      <c r="Q480" t="str">
        <f t="shared" si="30"/>
        <v>technology</v>
      </c>
      <c r="R480" t="str">
        <f t="shared" si="31"/>
        <v>wearables</v>
      </c>
    </row>
    <row r="481" spans="1:18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>
        <f t="shared" si="29"/>
        <v>71.156069364161851</v>
      </c>
      <c r="Q481" t="str">
        <f t="shared" si="30"/>
        <v>food</v>
      </c>
      <c r="R481" t="str">
        <f t="shared" si="31"/>
        <v>food trucks</v>
      </c>
    </row>
    <row r="482" spans="1:18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>
        <f t="shared" si="29"/>
        <v>99.494252873563212</v>
      </c>
      <c r="Q482" t="str">
        <f t="shared" si="30"/>
        <v>photography</v>
      </c>
      <c r="R482" t="str">
        <f t="shared" si="31"/>
        <v>photography books</v>
      </c>
    </row>
    <row r="483" spans="1:18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>
        <f t="shared" si="29"/>
        <v>103.98634590377114</v>
      </c>
      <c r="Q483" t="str">
        <f t="shared" si="30"/>
        <v>theater</v>
      </c>
      <c r="R483" t="str">
        <f t="shared" si="31"/>
        <v>plays</v>
      </c>
    </row>
    <row r="484" spans="1:18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>
        <f t="shared" si="29"/>
        <v>76.555555555555557</v>
      </c>
      <c r="Q484" t="str">
        <f t="shared" si="30"/>
        <v>publishing</v>
      </c>
      <c r="R484" t="str">
        <f t="shared" si="31"/>
        <v>fiction</v>
      </c>
    </row>
    <row r="485" spans="1:18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>
        <f t="shared" si="29"/>
        <v>87.068592057761734</v>
      </c>
      <c r="Q485" t="str">
        <f t="shared" si="30"/>
        <v>theater</v>
      </c>
      <c r="R485" t="str">
        <f t="shared" si="31"/>
        <v>plays</v>
      </c>
    </row>
    <row r="486" spans="1:18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>
        <f t="shared" si="29"/>
        <v>48.99554707379135</v>
      </c>
      <c r="Q486" t="str">
        <f t="shared" si="30"/>
        <v>food</v>
      </c>
      <c r="R486" t="str">
        <f t="shared" si="31"/>
        <v>food trucks</v>
      </c>
    </row>
    <row r="487" spans="1:18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>
        <f t="shared" si="29"/>
        <v>42.969135802469133</v>
      </c>
      <c r="Q487" t="str">
        <f t="shared" si="30"/>
        <v>theater</v>
      </c>
      <c r="R487" t="str">
        <f t="shared" si="31"/>
        <v>plays</v>
      </c>
    </row>
    <row r="488" spans="1:18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>
        <f t="shared" si="29"/>
        <v>33.428571428571431</v>
      </c>
      <c r="Q488" t="str">
        <f t="shared" si="30"/>
        <v>publishing</v>
      </c>
      <c r="R488" t="str">
        <f t="shared" si="31"/>
        <v>translations</v>
      </c>
    </row>
    <row r="489" spans="1:18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>
        <f t="shared" si="29"/>
        <v>83.982949701619773</v>
      </c>
      <c r="Q489" t="str">
        <f t="shared" si="30"/>
        <v>theater</v>
      </c>
      <c r="R489" t="str">
        <f t="shared" si="31"/>
        <v>plays</v>
      </c>
    </row>
    <row r="490" spans="1:18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>
        <f t="shared" si="29"/>
        <v>101.41739130434783</v>
      </c>
      <c r="Q490" t="str">
        <f t="shared" si="30"/>
        <v>theater</v>
      </c>
      <c r="R490" t="str">
        <f t="shared" si="31"/>
        <v>plays</v>
      </c>
    </row>
    <row r="491" spans="1:18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>
        <f t="shared" si="29"/>
        <v>109.87058823529412</v>
      </c>
      <c r="Q491" t="str">
        <f t="shared" si="30"/>
        <v>technology</v>
      </c>
      <c r="R491" t="str">
        <f t="shared" si="31"/>
        <v>wearables</v>
      </c>
    </row>
    <row r="492" spans="1:18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>
        <f t="shared" si="29"/>
        <v>31.916666666666668</v>
      </c>
      <c r="Q492" t="str">
        <f t="shared" si="30"/>
        <v>journalism</v>
      </c>
      <c r="R492" t="str">
        <f t="shared" si="31"/>
        <v>audio</v>
      </c>
    </row>
    <row r="493" spans="1:18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>
        <f t="shared" si="29"/>
        <v>70.993450675399103</v>
      </c>
      <c r="Q493" t="str">
        <f t="shared" si="30"/>
        <v>food</v>
      </c>
      <c r="R493" t="str">
        <f t="shared" si="31"/>
        <v>food trucks</v>
      </c>
    </row>
    <row r="494" spans="1:18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>
        <f t="shared" si="29"/>
        <v>77.026890756302521</v>
      </c>
      <c r="Q494" t="str">
        <f t="shared" si="30"/>
        <v>film &amp; video</v>
      </c>
      <c r="R494" t="str">
        <f t="shared" si="31"/>
        <v>shorts</v>
      </c>
    </row>
    <row r="495" spans="1:18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>
        <f t="shared" si="29"/>
        <v>101.78125</v>
      </c>
      <c r="Q495" t="str">
        <f t="shared" si="30"/>
        <v>photography</v>
      </c>
      <c r="R495" t="str">
        <f t="shared" si="31"/>
        <v>photography books</v>
      </c>
    </row>
    <row r="496" spans="1:18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>
        <f t="shared" si="29"/>
        <v>51.059701492537314</v>
      </c>
      <c r="Q496" t="str">
        <f t="shared" si="30"/>
        <v>technology</v>
      </c>
      <c r="R496" t="str">
        <f t="shared" si="31"/>
        <v>wearables</v>
      </c>
    </row>
    <row r="497" spans="1:18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>
        <f t="shared" si="29"/>
        <v>68.02051282051282</v>
      </c>
      <c r="Q497" t="str">
        <f t="shared" si="30"/>
        <v>theater</v>
      </c>
      <c r="R497" t="str">
        <f t="shared" si="31"/>
        <v>plays</v>
      </c>
    </row>
    <row r="498" spans="1:18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>
        <f t="shared" si="29"/>
        <v>30.87037037037037</v>
      </c>
      <c r="Q498" t="str">
        <f t="shared" si="30"/>
        <v>film &amp; video</v>
      </c>
      <c r="R498" t="str">
        <f t="shared" si="31"/>
        <v>animation</v>
      </c>
    </row>
    <row r="499" spans="1:18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>
        <f t="shared" si="29"/>
        <v>27.908333333333335</v>
      </c>
      <c r="Q499" t="str">
        <f t="shared" si="30"/>
        <v>technology</v>
      </c>
      <c r="R499" t="str">
        <f t="shared" si="31"/>
        <v>wearables</v>
      </c>
    </row>
    <row r="500" spans="1:18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>
        <f t="shared" si="29"/>
        <v>79.994818652849744</v>
      </c>
      <c r="Q500" t="str">
        <f t="shared" si="30"/>
        <v>technology</v>
      </c>
      <c r="R500" t="str">
        <f t="shared" si="31"/>
        <v>web</v>
      </c>
    </row>
    <row r="501" spans="1:18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>
        <f t="shared" si="29"/>
        <v>38.003378378378379</v>
      </c>
      <c r="Q501" t="str">
        <f t="shared" si="30"/>
        <v>film &amp; video</v>
      </c>
      <c r="R501" t="str">
        <f t="shared" si="31"/>
        <v>documentary</v>
      </c>
    </row>
    <row r="502" spans="1:18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>
        <f t="shared" si="29"/>
        <v>0</v>
      </c>
      <c r="Q502" t="str">
        <f t="shared" si="30"/>
        <v>theater</v>
      </c>
      <c r="R502" t="str">
        <f t="shared" si="31"/>
        <v>plays</v>
      </c>
    </row>
    <row r="503" spans="1:18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>
        <f t="shared" si="29"/>
        <v>59.990534521158132</v>
      </c>
      <c r="Q503" t="str">
        <f t="shared" si="30"/>
        <v>film &amp; video</v>
      </c>
      <c r="R503" t="str">
        <f t="shared" si="31"/>
        <v>documentary</v>
      </c>
    </row>
    <row r="504" spans="1:18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>
        <f t="shared" si="29"/>
        <v>37.037634408602152</v>
      </c>
      <c r="Q504" t="str">
        <f t="shared" si="30"/>
        <v>games</v>
      </c>
      <c r="R504" t="str">
        <f t="shared" si="31"/>
        <v>video games</v>
      </c>
    </row>
    <row r="505" spans="1:18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>
        <f t="shared" si="29"/>
        <v>99.963043478260872</v>
      </c>
      <c r="Q505" t="str">
        <f t="shared" si="30"/>
        <v>film &amp; video</v>
      </c>
      <c r="R505" t="str">
        <f t="shared" si="31"/>
        <v>drama</v>
      </c>
    </row>
    <row r="506" spans="1:18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>
        <f t="shared" si="29"/>
        <v>111.6774193548387</v>
      </c>
      <c r="Q506" t="str">
        <f t="shared" si="30"/>
        <v>music</v>
      </c>
      <c r="R506" t="str">
        <f t="shared" si="31"/>
        <v>rock</v>
      </c>
    </row>
    <row r="507" spans="1:18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>
        <f t="shared" si="29"/>
        <v>36.014409221902014</v>
      </c>
      <c r="Q507" t="str">
        <f t="shared" si="30"/>
        <v>publishing</v>
      </c>
      <c r="R507" t="str">
        <f t="shared" si="31"/>
        <v>radio &amp; podcasts</v>
      </c>
    </row>
    <row r="508" spans="1:18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>
        <f t="shared" si="29"/>
        <v>66.010284810126578</v>
      </c>
      <c r="Q508" t="str">
        <f t="shared" si="30"/>
        <v>theater</v>
      </c>
      <c r="R508" t="str">
        <f t="shared" si="31"/>
        <v>plays</v>
      </c>
    </row>
    <row r="509" spans="1:18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>
        <f t="shared" si="29"/>
        <v>44.05263157894737</v>
      </c>
      <c r="Q509" t="str">
        <f t="shared" si="30"/>
        <v>technology</v>
      </c>
      <c r="R509" t="str">
        <f t="shared" si="31"/>
        <v>web</v>
      </c>
    </row>
    <row r="510" spans="1:18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>
        <f t="shared" si="29"/>
        <v>52.999726551818434</v>
      </c>
      <c r="Q510" t="str">
        <f t="shared" si="30"/>
        <v>theater</v>
      </c>
      <c r="R510" t="str">
        <f t="shared" si="31"/>
        <v>plays</v>
      </c>
    </row>
    <row r="511" spans="1:18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>
        <f t="shared" si="29"/>
        <v>95</v>
      </c>
      <c r="Q511" t="str">
        <f t="shared" si="30"/>
        <v>theater</v>
      </c>
      <c r="R511" t="str">
        <f t="shared" si="31"/>
        <v>plays</v>
      </c>
    </row>
    <row r="512" spans="1:18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>
        <f t="shared" si="29"/>
        <v>70.908396946564892</v>
      </c>
      <c r="Q512" t="str">
        <f t="shared" si="30"/>
        <v>film &amp; video</v>
      </c>
      <c r="R512" t="str">
        <f t="shared" si="31"/>
        <v>drama</v>
      </c>
    </row>
    <row r="513" spans="1:18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>
        <f t="shared" si="29"/>
        <v>98.060773480662988</v>
      </c>
      <c r="Q513" t="str">
        <f t="shared" si="30"/>
        <v>theater</v>
      </c>
      <c r="R513" t="str">
        <f t="shared" si="31"/>
        <v>plays</v>
      </c>
    </row>
    <row r="514" spans="1:18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1.3931868131868133</v>
      </c>
      <c r="P514">
        <f t="shared" si="29"/>
        <v>53.046025104602514</v>
      </c>
      <c r="Q514" t="str">
        <f t="shared" si="30"/>
        <v>games</v>
      </c>
      <c r="R514" t="str">
        <f t="shared" si="31"/>
        <v>video games</v>
      </c>
    </row>
    <row r="515" spans="1:18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E515/D515</f>
        <v>0.39277108433734942</v>
      </c>
      <c r="P515">
        <f t="shared" ref="P515:P578" si="33">IF(G515 = 0, 0, E515/G515)</f>
        <v>93.142857142857139</v>
      </c>
      <c r="Q515" t="str">
        <f t="shared" ref="Q515:Q578" si="34">LEFT(N515, FIND("/", N515) - 1)</f>
        <v>film &amp; video</v>
      </c>
      <c r="R515" t="str">
        <f t="shared" ref="R515:R578" si="35">MID(N515, FIND("/", N515) + 1, LEN(N515))</f>
        <v>television</v>
      </c>
    </row>
    <row r="516" spans="1:18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>
        <f t="shared" si="33"/>
        <v>58.945075757575758</v>
      </c>
      <c r="Q516" t="str">
        <f t="shared" si="34"/>
        <v>music</v>
      </c>
      <c r="R516" t="str">
        <f t="shared" si="35"/>
        <v>rock</v>
      </c>
    </row>
    <row r="517" spans="1:18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>
        <f t="shared" si="33"/>
        <v>36.067669172932334</v>
      </c>
      <c r="Q517" t="str">
        <f t="shared" si="34"/>
        <v>theater</v>
      </c>
      <c r="R517" t="str">
        <f t="shared" si="35"/>
        <v>plays</v>
      </c>
    </row>
    <row r="518" spans="1:18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>
        <f t="shared" si="33"/>
        <v>63.030732860520096</v>
      </c>
      <c r="Q518" t="str">
        <f t="shared" si="34"/>
        <v>publishing</v>
      </c>
      <c r="R518" t="str">
        <f t="shared" si="35"/>
        <v>nonfiction</v>
      </c>
    </row>
    <row r="519" spans="1:18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>
        <f t="shared" si="33"/>
        <v>84.717948717948715</v>
      </c>
      <c r="Q519" t="str">
        <f t="shared" si="34"/>
        <v>food</v>
      </c>
      <c r="R519" t="str">
        <f t="shared" si="35"/>
        <v>food trucks</v>
      </c>
    </row>
    <row r="520" spans="1:18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>
        <f t="shared" si="33"/>
        <v>62.2</v>
      </c>
      <c r="Q520" t="str">
        <f t="shared" si="34"/>
        <v>film &amp; video</v>
      </c>
      <c r="R520" t="str">
        <f t="shared" si="35"/>
        <v>animation</v>
      </c>
    </row>
    <row r="521" spans="1:18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>
        <f t="shared" si="33"/>
        <v>101.97518330513255</v>
      </c>
      <c r="Q521" t="str">
        <f t="shared" si="34"/>
        <v>music</v>
      </c>
      <c r="R521" t="str">
        <f t="shared" si="35"/>
        <v>rock</v>
      </c>
    </row>
    <row r="522" spans="1:18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>
        <f t="shared" si="33"/>
        <v>106.4375</v>
      </c>
      <c r="Q522" t="str">
        <f t="shared" si="34"/>
        <v>theater</v>
      </c>
      <c r="R522" t="str">
        <f t="shared" si="35"/>
        <v>plays</v>
      </c>
    </row>
    <row r="523" spans="1:18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>
        <f t="shared" si="33"/>
        <v>29.975609756097562</v>
      </c>
      <c r="Q523" t="str">
        <f t="shared" si="34"/>
        <v>film &amp; video</v>
      </c>
      <c r="R523" t="str">
        <f t="shared" si="35"/>
        <v>drama</v>
      </c>
    </row>
    <row r="524" spans="1:18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>
        <f t="shared" si="33"/>
        <v>85.806282722513089</v>
      </c>
      <c r="Q524" t="str">
        <f t="shared" si="34"/>
        <v>film &amp; video</v>
      </c>
      <c r="R524" t="str">
        <f t="shared" si="35"/>
        <v>shorts</v>
      </c>
    </row>
    <row r="525" spans="1:18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>
        <f t="shared" si="33"/>
        <v>70.82022471910112</v>
      </c>
      <c r="Q525" t="str">
        <f t="shared" si="34"/>
        <v>film &amp; video</v>
      </c>
      <c r="R525" t="str">
        <f t="shared" si="35"/>
        <v>shorts</v>
      </c>
    </row>
    <row r="526" spans="1:18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>
        <f t="shared" si="33"/>
        <v>40.998484082870135</v>
      </c>
      <c r="Q526" t="str">
        <f t="shared" si="34"/>
        <v>theater</v>
      </c>
      <c r="R526" t="str">
        <f t="shared" si="35"/>
        <v>plays</v>
      </c>
    </row>
    <row r="527" spans="1:18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>
        <f t="shared" si="33"/>
        <v>28.063492063492063</v>
      </c>
      <c r="Q527" t="str">
        <f t="shared" si="34"/>
        <v>technology</v>
      </c>
      <c r="R527" t="str">
        <f t="shared" si="35"/>
        <v>wearables</v>
      </c>
    </row>
    <row r="528" spans="1:18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>
        <f t="shared" si="33"/>
        <v>88.054421768707485</v>
      </c>
      <c r="Q528" t="str">
        <f t="shared" si="34"/>
        <v>theater</v>
      </c>
      <c r="R528" t="str">
        <f t="shared" si="35"/>
        <v>plays</v>
      </c>
    </row>
    <row r="529" spans="1:18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>
        <f t="shared" si="33"/>
        <v>31</v>
      </c>
      <c r="Q529" t="str">
        <f t="shared" si="34"/>
        <v>film &amp; video</v>
      </c>
      <c r="R529" t="str">
        <f t="shared" si="35"/>
        <v>animation</v>
      </c>
    </row>
    <row r="530" spans="1:18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>
        <f t="shared" si="33"/>
        <v>90.337500000000006</v>
      </c>
      <c r="Q530" t="str">
        <f t="shared" si="34"/>
        <v>music</v>
      </c>
      <c r="R530" t="str">
        <f t="shared" si="35"/>
        <v>indie rock</v>
      </c>
    </row>
    <row r="531" spans="1:18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>
        <f t="shared" si="33"/>
        <v>63.777777777777779</v>
      </c>
      <c r="Q531" t="str">
        <f t="shared" si="34"/>
        <v>games</v>
      </c>
      <c r="R531" t="str">
        <f t="shared" si="35"/>
        <v>video games</v>
      </c>
    </row>
    <row r="532" spans="1:18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>
        <f t="shared" si="33"/>
        <v>53.995515695067262</v>
      </c>
      <c r="Q532" t="str">
        <f t="shared" si="34"/>
        <v>publishing</v>
      </c>
      <c r="R532" t="str">
        <f t="shared" si="35"/>
        <v>fiction</v>
      </c>
    </row>
    <row r="533" spans="1:18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>
        <f t="shared" si="33"/>
        <v>48.993956043956047</v>
      </c>
      <c r="Q533" t="str">
        <f t="shared" si="34"/>
        <v>games</v>
      </c>
      <c r="R533" t="str">
        <f t="shared" si="35"/>
        <v>video games</v>
      </c>
    </row>
    <row r="534" spans="1:18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>
        <f t="shared" si="33"/>
        <v>63.857142857142854</v>
      </c>
      <c r="Q534" t="str">
        <f t="shared" si="34"/>
        <v>theater</v>
      </c>
      <c r="R534" t="str">
        <f t="shared" si="35"/>
        <v>plays</v>
      </c>
    </row>
    <row r="535" spans="1:18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>
        <f t="shared" si="33"/>
        <v>82.996393146979258</v>
      </c>
      <c r="Q535" t="str">
        <f t="shared" si="34"/>
        <v>music</v>
      </c>
      <c r="R535" t="str">
        <f t="shared" si="35"/>
        <v>indie rock</v>
      </c>
    </row>
    <row r="536" spans="1:18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>
        <f t="shared" si="33"/>
        <v>55.08230452674897</v>
      </c>
      <c r="Q536" t="str">
        <f t="shared" si="34"/>
        <v>film &amp; video</v>
      </c>
      <c r="R536" t="str">
        <f t="shared" si="35"/>
        <v>drama</v>
      </c>
    </row>
    <row r="537" spans="1:18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>
        <f t="shared" si="33"/>
        <v>62.044554455445542</v>
      </c>
      <c r="Q537" t="str">
        <f t="shared" si="34"/>
        <v>theater</v>
      </c>
      <c r="R537" t="str">
        <f t="shared" si="35"/>
        <v>plays</v>
      </c>
    </row>
    <row r="538" spans="1:18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>
        <f t="shared" si="33"/>
        <v>104.97857142857143</v>
      </c>
      <c r="Q538" t="str">
        <f t="shared" si="34"/>
        <v>publishing</v>
      </c>
      <c r="R538" t="str">
        <f t="shared" si="35"/>
        <v>fiction</v>
      </c>
    </row>
    <row r="539" spans="1:18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>
        <f t="shared" si="33"/>
        <v>94.044676806083643</v>
      </c>
      <c r="Q539" t="str">
        <f t="shared" si="34"/>
        <v>film &amp; video</v>
      </c>
      <c r="R539" t="str">
        <f t="shared" si="35"/>
        <v>documentary</v>
      </c>
    </row>
    <row r="540" spans="1:18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>
        <f t="shared" si="33"/>
        <v>44.007716049382715</v>
      </c>
      <c r="Q540" t="str">
        <f t="shared" si="34"/>
        <v>games</v>
      </c>
      <c r="R540" t="str">
        <f t="shared" si="35"/>
        <v>mobile games</v>
      </c>
    </row>
    <row r="541" spans="1:18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>
        <f t="shared" si="33"/>
        <v>92.467532467532465</v>
      </c>
      <c r="Q541" t="str">
        <f t="shared" si="34"/>
        <v>food</v>
      </c>
      <c r="R541" t="str">
        <f t="shared" si="35"/>
        <v>food trucks</v>
      </c>
    </row>
    <row r="542" spans="1:18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>
        <f t="shared" si="33"/>
        <v>57.072874493927124</v>
      </c>
      <c r="Q542" t="str">
        <f t="shared" si="34"/>
        <v>photography</v>
      </c>
      <c r="R542" t="str">
        <f t="shared" si="35"/>
        <v>photography books</v>
      </c>
    </row>
    <row r="543" spans="1:18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>
        <f t="shared" si="33"/>
        <v>109.07848101265823</v>
      </c>
      <c r="Q543" t="str">
        <f t="shared" si="34"/>
        <v>games</v>
      </c>
      <c r="R543" t="str">
        <f t="shared" si="35"/>
        <v>mobile games</v>
      </c>
    </row>
    <row r="544" spans="1:18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>
        <f t="shared" si="33"/>
        <v>39.387755102040813</v>
      </c>
      <c r="Q544" t="str">
        <f t="shared" si="34"/>
        <v>music</v>
      </c>
      <c r="R544" t="str">
        <f t="shared" si="35"/>
        <v>indie rock</v>
      </c>
    </row>
    <row r="545" spans="1:18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>
        <f t="shared" si="33"/>
        <v>77.022222222222226</v>
      </c>
      <c r="Q545" t="str">
        <f t="shared" si="34"/>
        <v>games</v>
      </c>
      <c r="R545" t="str">
        <f t="shared" si="35"/>
        <v>video games</v>
      </c>
    </row>
    <row r="546" spans="1:18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>
        <f t="shared" si="33"/>
        <v>92.166666666666671</v>
      </c>
      <c r="Q546" t="str">
        <f t="shared" si="34"/>
        <v>music</v>
      </c>
      <c r="R546" t="str">
        <f t="shared" si="35"/>
        <v>rock</v>
      </c>
    </row>
    <row r="547" spans="1:18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>
        <f t="shared" si="33"/>
        <v>61.007063197026021</v>
      </c>
      <c r="Q547" t="str">
        <f t="shared" si="34"/>
        <v>theater</v>
      </c>
      <c r="R547" t="str">
        <f t="shared" si="35"/>
        <v>plays</v>
      </c>
    </row>
    <row r="548" spans="1:18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>
        <f t="shared" si="33"/>
        <v>78.068181818181813</v>
      </c>
      <c r="Q548" t="str">
        <f t="shared" si="34"/>
        <v>theater</v>
      </c>
      <c r="R548" t="str">
        <f t="shared" si="35"/>
        <v>plays</v>
      </c>
    </row>
    <row r="549" spans="1:18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>
        <f t="shared" si="33"/>
        <v>80.75</v>
      </c>
      <c r="Q549" t="str">
        <f t="shared" si="34"/>
        <v>film &amp; video</v>
      </c>
      <c r="R549" t="str">
        <f t="shared" si="35"/>
        <v>drama</v>
      </c>
    </row>
    <row r="550" spans="1:18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>
        <f t="shared" si="33"/>
        <v>59.991289782244557</v>
      </c>
      <c r="Q550" t="str">
        <f t="shared" si="34"/>
        <v>theater</v>
      </c>
      <c r="R550" t="str">
        <f t="shared" si="35"/>
        <v>plays</v>
      </c>
    </row>
    <row r="551" spans="1:18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>
        <f t="shared" si="33"/>
        <v>110.03018372703411</v>
      </c>
      <c r="Q551" t="str">
        <f t="shared" si="34"/>
        <v>technology</v>
      </c>
      <c r="R551" t="str">
        <f t="shared" si="35"/>
        <v>wearables</v>
      </c>
    </row>
    <row r="552" spans="1:18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>
        <f t="shared" si="33"/>
        <v>4</v>
      </c>
      <c r="Q552" t="str">
        <f t="shared" si="34"/>
        <v>music</v>
      </c>
      <c r="R552" t="str">
        <f t="shared" si="35"/>
        <v>indie rock</v>
      </c>
    </row>
    <row r="553" spans="1:18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>
        <f t="shared" si="33"/>
        <v>37.99856063332134</v>
      </c>
      <c r="Q553" t="str">
        <f t="shared" si="34"/>
        <v>technology</v>
      </c>
      <c r="R553" t="str">
        <f t="shared" si="35"/>
        <v>web</v>
      </c>
    </row>
    <row r="554" spans="1:18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>
        <f t="shared" si="33"/>
        <v>96.369565217391298</v>
      </c>
      <c r="Q554" t="str">
        <f t="shared" si="34"/>
        <v>theater</v>
      </c>
      <c r="R554" t="str">
        <f t="shared" si="35"/>
        <v>plays</v>
      </c>
    </row>
    <row r="555" spans="1:18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>
        <f t="shared" si="33"/>
        <v>72.978599221789878</v>
      </c>
      <c r="Q555" t="str">
        <f t="shared" si="34"/>
        <v>music</v>
      </c>
      <c r="R555" t="str">
        <f t="shared" si="35"/>
        <v>rock</v>
      </c>
    </row>
    <row r="556" spans="1:18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>
        <f t="shared" si="33"/>
        <v>26.007220216606498</v>
      </c>
      <c r="Q556" t="str">
        <f t="shared" si="34"/>
        <v>music</v>
      </c>
      <c r="R556" t="str">
        <f t="shared" si="35"/>
        <v>indie rock</v>
      </c>
    </row>
    <row r="557" spans="1:18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>
        <f t="shared" si="33"/>
        <v>104.36296296296297</v>
      </c>
      <c r="Q557" t="str">
        <f t="shared" si="34"/>
        <v>music</v>
      </c>
      <c r="R557" t="str">
        <f t="shared" si="35"/>
        <v>rock</v>
      </c>
    </row>
    <row r="558" spans="1:18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>
        <f t="shared" si="33"/>
        <v>102.18852459016394</v>
      </c>
      <c r="Q558" t="str">
        <f t="shared" si="34"/>
        <v>publishing</v>
      </c>
      <c r="R558" t="str">
        <f t="shared" si="35"/>
        <v>translations</v>
      </c>
    </row>
    <row r="559" spans="1:18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>
        <f t="shared" si="33"/>
        <v>54.117647058823529</v>
      </c>
      <c r="Q559" t="str">
        <f t="shared" si="34"/>
        <v>film &amp; video</v>
      </c>
      <c r="R559" t="str">
        <f t="shared" si="35"/>
        <v>science fiction</v>
      </c>
    </row>
    <row r="560" spans="1:18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>
        <f t="shared" si="33"/>
        <v>63.222222222222221</v>
      </c>
      <c r="Q560" t="str">
        <f t="shared" si="34"/>
        <v>theater</v>
      </c>
      <c r="R560" t="str">
        <f t="shared" si="35"/>
        <v>plays</v>
      </c>
    </row>
    <row r="561" spans="1:18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>
        <f t="shared" si="33"/>
        <v>104.03228962818004</v>
      </c>
      <c r="Q561" t="str">
        <f t="shared" si="34"/>
        <v>theater</v>
      </c>
      <c r="R561" t="str">
        <f t="shared" si="35"/>
        <v>plays</v>
      </c>
    </row>
    <row r="562" spans="1:18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>
        <f t="shared" si="33"/>
        <v>49.994334277620396</v>
      </c>
      <c r="Q562" t="str">
        <f t="shared" si="34"/>
        <v>film &amp; video</v>
      </c>
      <c r="R562" t="str">
        <f t="shared" si="35"/>
        <v>animation</v>
      </c>
    </row>
    <row r="563" spans="1:18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>
        <f t="shared" si="33"/>
        <v>56.015151515151516</v>
      </c>
      <c r="Q563" t="str">
        <f t="shared" si="34"/>
        <v>theater</v>
      </c>
      <c r="R563" t="str">
        <f t="shared" si="35"/>
        <v>plays</v>
      </c>
    </row>
    <row r="564" spans="1:18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>
        <f t="shared" si="33"/>
        <v>48.807692307692307</v>
      </c>
      <c r="Q564" t="str">
        <f t="shared" si="34"/>
        <v>music</v>
      </c>
      <c r="R564" t="str">
        <f t="shared" si="35"/>
        <v>rock</v>
      </c>
    </row>
    <row r="565" spans="1:18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>
        <f t="shared" si="33"/>
        <v>60.082352941176474</v>
      </c>
      <c r="Q565" t="str">
        <f t="shared" si="34"/>
        <v>film &amp; video</v>
      </c>
      <c r="R565" t="str">
        <f t="shared" si="35"/>
        <v>documentary</v>
      </c>
    </row>
    <row r="566" spans="1:18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>
        <f t="shared" si="33"/>
        <v>78.990502793296088</v>
      </c>
      <c r="Q566" t="str">
        <f t="shared" si="34"/>
        <v>theater</v>
      </c>
      <c r="R566" t="str">
        <f t="shared" si="35"/>
        <v>plays</v>
      </c>
    </row>
    <row r="567" spans="1:18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>
        <f t="shared" si="33"/>
        <v>53.99499443826474</v>
      </c>
      <c r="Q567" t="str">
        <f t="shared" si="34"/>
        <v>theater</v>
      </c>
      <c r="R567" t="str">
        <f t="shared" si="35"/>
        <v>plays</v>
      </c>
    </row>
    <row r="568" spans="1:18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>
        <f t="shared" si="33"/>
        <v>111.45945945945945</v>
      </c>
      <c r="Q568" t="str">
        <f t="shared" si="34"/>
        <v>music</v>
      </c>
      <c r="R568" t="str">
        <f t="shared" si="35"/>
        <v>electric music</v>
      </c>
    </row>
    <row r="569" spans="1:18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>
        <f t="shared" si="33"/>
        <v>60.922131147540981</v>
      </c>
      <c r="Q569" t="str">
        <f t="shared" si="34"/>
        <v>music</v>
      </c>
      <c r="R569" t="str">
        <f t="shared" si="35"/>
        <v>rock</v>
      </c>
    </row>
    <row r="570" spans="1:18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>
        <f t="shared" si="33"/>
        <v>26.0015444015444</v>
      </c>
      <c r="Q570" t="str">
        <f t="shared" si="34"/>
        <v>theater</v>
      </c>
      <c r="R570" t="str">
        <f t="shared" si="35"/>
        <v>plays</v>
      </c>
    </row>
    <row r="571" spans="1:18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>
        <f t="shared" si="33"/>
        <v>80.993208828522924</v>
      </c>
      <c r="Q571" t="str">
        <f t="shared" si="34"/>
        <v>film &amp; video</v>
      </c>
      <c r="R571" t="str">
        <f t="shared" si="35"/>
        <v>animation</v>
      </c>
    </row>
    <row r="572" spans="1:18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>
        <f t="shared" si="33"/>
        <v>34.995963302752294</v>
      </c>
      <c r="Q572" t="str">
        <f t="shared" si="34"/>
        <v>music</v>
      </c>
      <c r="R572" t="str">
        <f t="shared" si="35"/>
        <v>rock</v>
      </c>
    </row>
    <row r="573" spans="1:18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>
        <f t="shared" si="33"/>
        <v>94.142857142857139</v>
      </c>
      <c r="Q573" t="str">
        <f t="shared" si="34"/>
        <v>film &amp; video</v>
      </c>
      <c r="R573" t="str">
        <f t="shared" si="35"/>
        <v>shorts</v>
      </c>
    </row>
    <row r="574" spans="1:18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>
        <f t="shared" si="33"/>
        <v>52.085106382978722</v>
      </c>
      <c r="Q574" t="str">
        <f t="shared" si="34"/>
        <v>music</v>
      </c>
      <c r="R574" t="str">
        <f t="shared" si="35"/>
        <v>rock</v>
      </c>
    </row>
    <row r="575" spans="1:18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>
        <f t="shared" si="33"/>
        <v>24.986666666666668</v>
      </c>
      <c r="Q575" t="str">
        <f t="shared" si="34"/>
        <v>journalism</v>
      </c>
      <c r="R575" t="str">
        <f t="shared" si="35"/>
        <v>audio</v>
      </c>
    </row>
    <row r="576" spans="1:18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>
        <f t="shared" si="33"/>
        <v>69.215277777777771</v>
      </c>
      <c r="Q576" t="str">
        <f t="shared" si="34"/>
        <v>food</v>
      </c>
      <c r="R576" t="str">
        <f t="shared" si="35"/>
        <v>food trucks</v>
      </c>
    </row>
    <row r="577" spans="1:18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>
        <f t="shared" si="33"/>
        <v>93.944444444444443</v>
      </c>
      <c r="Q577" t="str">
        <f t="shared" si="34"/>
        <v>theater</v>
      </c>
      <c r="R577" t="str">
        <f t="shared" si="35"/>
        <v>plays</v>
      </c>
    </row>
    <row r="578" spans="1:18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0.6492783505154639</v>
      </c>
      <c r="P578">
        <f t="shared" si="33"/>
        <v>98.40625</v>
      </c>
      <c r="Q578" t="str">
        <f t="shared" si="34"/>
        <v>theater</v>
      </c>
      <c r="R578" t="str">
        <f t="shared" si="35"/>
        <v>plays</v>
      </c>
    </row>
    <row r="579" spans="1:18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E579/D579</f>
        <v>0.18853658536585366</v>
      </c>
      <c r="P579">
        <f t="shared" ref="P579:P642" si="37">IF(G579 = 0, 0, E579/G579)</f>
        <v>41.783783783783782</v>
      </c>
      <c r="Q579" t="str">
        <f t="shared" ref="Q579:Q642" si="38">LEFT(N579, FIND("/", N579) - 1)</f>
        <v>music</v>
      </c>
      <c r="R579" t="str">
        <f t="shared" ref="R579:R642" si="39">MID(N579, FIND("/", N579) + 1, LEN(N579))</f>
        <v>jazz</v>
      </c>
    </row>
    <row r="580" spans="1:18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>
        <f t="shared" si="37"/>
        <v>65.991836734693877</v>
      </c>
      <c r="Q580" t="str">
        <f t="shared" si="38"/>
        <v>film &amp; video</v>
      </c>
      <c r="R580" t="str">
        <f t="shared" si="39"/>
        <v>science fiction</v>
      </c>
    </row>
    <row r="581" spans="1:18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>
        <f t="shared" si="37"/>
        <v>72.05747126436782</v>
      </c>
      <c r="Q581" t="str">
        <f t="shared" si="38"/>
        <v>music</v>
      </c>
      <c r="R581" t="str">
        <f t="shared" si="39"/>
        <v>jazz</v>
      </c>
    </row>
    <row r="582" spans="1:18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>
        <f t="shared" si="37"/>
        <v>48.003209242618745</v>
      </c>
      <c r="Q582" t="str">
        <f t="shared" si="38"/>
        <v>theater</v>
      </c>
      <c r="R582" t="str">
        <f t="shared" si="39"/>
        <v>plays</v>
      </c>
    </row>
    <row r="583" spans="1:18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>
        <f t="shared" si="37"/>
        <v>54.098591549295776</v>
      </c>
      <c r="Q583" t="str">
        <f t="shared" si="38"/>
        <v>technology</v>
      </c>
      <c r="R583" t="str">
        <f t="shared" si="39"/>
        <v>web</v>
      </c>
    </row>
    <row r="584" spans="1:18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>
        <f t="shared" si="37"/>
        <v>107.88095238095238</v>
      </c>
      <c r="Q584" t="str">
        <f t="shared" si="38"/>
        <v>games</v>
      </c>
      <c r="R584" t="str">
        <f t="shared" si="39"/>
        <v>video games</v>
      </c>
    </row>
    <row r="585" spans="1:18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>
        <f t="shared" si="37"/>
        <v>67.034103410341032</v>
      </c>
      <c r="Q585" t="str">
        <f t="shared" si="38"/>
        <v>film &amp; video</v>
      </c>
      <c r="R585" t="str">
        <f t="shared" si="39"/>
        <v>documentary</v>
      </c>
    </row>
    <row r="586" spans="1:18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>
        <f t="shared" si="37"/>
        <v>64.01425914445133</v>
      </c>
      <c r="Q586" t="str">
        <f t="shared" si="38"/>
        <v>technology</v>
      </c>
      <c r="R586" t="str">
        <f t="shared" si="39"/>
        <v>web</v>
      </c>
    </row>
    <row r="587" spans="1:18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>
        <f t="shared" si="37"/>
        <v>96.066176470588232</v>
      </c>
      <c r="Q587" t="str">
        <f t="shared" si="38"/>
        <v>publishing</v>
      </c>
      <c r="R587" t="str">
        <f t="shared" si="39"/>
        <v>translations</v>
      </c>
    </row>
    <row r="588" spans="1:18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>
        <f t="shared" si="37"/>
        <v>51.184615384615384</v>
      </c>
      <c r="Q588" t="str">
        <f t="shared" si="38"/>
        <v>music</v>
      </c>
      <c r="R588" t="str">
        <f t="shared" si="39"/>
        <v>rock</v>
      </c>
    </row>
    <row r="589" spans="1:18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>
        <f t="shared" si="37"/>
        <v>43.92307692307692</v>
      </c>
      <c r="Q589" t="str">
        <f t="shared" si="38"/>
        <v>food</v>
      </c>
      <c r="R589" t="str">
        <f t="shared" si="39"/>
        <v>food trucks</v>
      </c>
    </row>
    <row r="590" spans="1:18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>
        <f t="shared" si="37"/>
        <v>91.021198830409361</v>
      </c>
      <c r="Q590" t="str">
        <f t="shared" si="38"/>
        <v>theater</v>
      </c>
      <c r="R590" t="str">
        <f t="shared" si="39"/>
        <v>plays</v>
      </c>
    </row>
    <row r="591" spans="1:18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>
        <f t="shared" si="37"/>
        <v>50.127450980392155</v>
      </c>
      <c r="Q591" t="str">
        <f t="shared" si="38"/>
        <v>film &amp; video</v>
      </c>
      <c r="R591" t="str">
        <f t="shared" si="39"/>
        <v>documentary</v>
      </c>
    </row>
    <row r="592" spans="1:18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>
        <f t="shared" si="37"/>
        <v>67.720930232558146</v>
      </c>
      <c r="Q592" t="str">
        <f t="shared" si="38"/>
        <v>publishing</v>
      </c>
      <c r="R592" t="str">
        <f t="shared" si="39"/>
        <v>radio &amp; podcasts</v>
      </c>
    </row>
    <row r="593" spans="1:18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>
        <f t="shared" si="37"/>
        <v>61.03921568627451</v>
      </c>
      <c r="Q593" t="str">
        <f t="shared" si="38"/>
        <v>games</v>
      </c>
      <c r="R593" t="str">
        <f t="shared" si="39"/>
        <v>video games</v>
      </c>
    </row>
    <row r="594" spans="1:18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>
        <f t="shared" si="37"/>
        <v>80.011857707509876</v>
      </c>
      <c r="Q594" t="str">
        <f t="shared" si="38"/>
        <v>theater</v>
      </c>
      <c r="R594" t="str">
        <f t="shared" si="39"/>
        <v>plays</v>
      </c>
    </row>
    <row r="595" spans="1:18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>
        <f t="shared" si="37"/>
        <v>47.001497753369947</v>
      </c>
      <c r="Q595" t="str">
        <f t="shared" si="38"/>
        <v>film &amp; video</v>
      </c>
      <c r="R595" t="str">
        <f t="shared" si="39"/>
        <v>animation</v>
      </c>
    </row>
    <row r="596" spans="1:18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>
        <f t="shared" si="37"/>
        <v>71.127388535031841</v>
      </c>
      <c r="Q596" t="str">
        <f t="shared" si="38"/>
        <v>theater</v>
      </c>
      <c r="R596" t="str">
        <f t="shared" si="39"/>
        <v>plays</v>
      </c>
    </row>
    <row r="597" spans="1:18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>
        <f t="shared" si="37"/>
        <v>89.99079189686924</v>
      </c>
      <c r="Q597" t="str">
        <f t="shared" si="38"/>
        <v>theater</v>
      </c>
      <c r="R597" t="str">
        <f t="shared" si="39"/>
        <v>plays</v>
      </c>
    </row>
    <row r="598" spans="1:18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>
        <f t="shared" si="37"/>
        <v>43.032786885245905</v>
      </c>
      <c r="Q598" t="str">
        <f t="shared" si="38"/>
        <v>film &amp; video</v>
      </c>
      <c r="R598" t="str">
        <f t="shared" si="39"/>
        <v>drama</v>
      </c>
    </row>
    <row r="599" spans="1:18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>
        <f t="shared" si="37"/>
        <v>67.997714808043881</v>
      </c>
      <c r="Q599" t="str">
        <f t="shared" si="38"/>
        <v>theater</v>
      </c>
      <c r="R599" t="str">
        <f t="shared" si="39"/>
        <v>plays</v>
      </c>
    </row>
    <row r="600" spans="1:18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>
        <f t="shared" si="37"/>
        <v>73.004566210045667</v>
      </c>
      <c r="Q600" t="str">
        <f t="shared" si="38"/>
        <v>music</v>
      </c>
      <c r="R600" t="str">
        <f t="shared" si="39"/>
        <v>rock</v>
      </c>
    </row>
    <row r="601" spans="1:18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>
        <f t="shared" si="37"/>
        <v>62.341463414634148</v>
      </c>
      <c r="Q601" t="str">
        <f t="shared" si="38"/>
        <v>film &amp; video</v>
      </c>
      <c r="R601" t="str">
        <f t="shared" si="39"/>
        <v>documentary</v>
      </c>
    </row>
    <row r="602" spans="1:18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>
        <f t="shared" si="37"/>
        <v>5</v>
      </c>
      <c r="Q602" t="str">
        <f t="shared" si="38"/>
        <v>food</v>
      </c>
      <c r="R602" t="str">
        <f t="shared" si="39"/>
        <v>food trucks</v>
      </c>
    </row>
    <row r="603" spans="1:18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>
        <f t="shared" si="37"/>
        <v>67.103092783505161</v>
      </c>
      <c r="Q603" t="str">
        <f t="shared" si="38"/>
        <v>technology</v>
      </c>
      <c r="R603" t="str">
        <f t="shared" si="39"/>
        <v>wearables</v>
      </c>
    </row>
    <row r="604" spans="1:18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>
        <f t="shared" si="37"/>
        <v>79.978947368421046</v>
      </c>
      <c r="Q604" t="str">
        <f t="shared" si="38"/>
        <v>theater</v>
      </c>
      <c r="R604" t="str">
        <f t="shared" si="39"/>
        <v>plays</v>
      </c>
    </row>
    <row r="605" spans="1:18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>
        <f t="shared" si="37"/>
        <v>62.176470588235297</v>
      </c>
      <c r="Q605" t="str">
        <f t="shared" si="38"/>
        <v>theater</v>
      </c>
      <c r="R605" t="str">
        <f t="shared" si="39"/>
        <v>plays</v>
      </c>
    </row>
    <row r="606" spans="1:18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>
        <f t="shared" si="37"/>
        <v>53.005950297514879</v>
      </c>
      <c r="Q606" t="str">
        <f t="shared" si="38"/>
        <v>theater</v>
      </c>
      <c r="R606" t="str">
        <f t="shared" si="39"/>
        <v>plays</v>
      </c>
    </row>
    <row r="607" spans="1:18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>
        <f t="shared" si="37"/>
        <v>57.738317757009348</v>
      </c>
      <c r="Q607" t="str">
        <f t="shared" si="38"/>
        <v>publishing</v>
      </c>
      <c r="R607" t="str">
        <f t="shared" si="39"/>
        <v>nonfiction</v>
      </c>
    </row>
    <row r="608" spans="1:18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>
        <f t="shared" si="37"/>
        <v>40.03125</v>
      </c>
      <c r="Q608" t="str">
        <f t="shared" si="38"/>
        <v>music</v>
      </c>
      <c r="R608" t="str">
        <f t="shared" si="39"/>
        <v>rock</v>
      </c>
    </row>
    <row r="609" spans="1:18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>
        <f t="shared" si="37"/>
        <v>81.016591928251117</v>
      </c>
      <c r="Q609" t="str">
        <f t="shared" si="38"/>
        <v>food</v>
      </c>
      <c r="R609" t="str">
        <f t="shared" si="39"/>
        <v>food trucks</v>
      </c>
    </row>
    <row r="610" spans="1:18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>
        <f t="shared" si="37"/>
        <v>35.047468354430379</v>
      </c>
      <c r="Q610" t="str">
        <f t="shared" si="38"/>
        <v>music</v>
      </c>
      <c r="R610" t="str">
        <f t="shared" si="39"/>
        <v>jazz</v>
      </c>
    </row>
    <row r="611" spans="1:18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>
        <f t="shared" si="37"/>
        <v>102.92307692307692</v>
      </c>
      <c r="Q611" t="str">
        <f t="shared" si="38"/>
        <v>film &amp; video</v>
      </c>
      <c r="R611" t="str">
        <f t="shared" si="39"/>
        <v>science fiction</v>
      </c>
    </row>
    <row r="612" spans="1:18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>
        <f t="shared" si="37"/>
        <v>27.998126756166094</v>
      </c>
      <c r="Q612" t="str">
        <f t="shared" si="38"/>
        <v>theater</v>
      </c>
      <c r="R612" t="str">
        <f t="shared" si="39"/>
        <v>plays</v>
      </c>
    </row>
    <row r="613" spans="1:18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>
        <f t="shared" si="37"/>
        <v>75.733333333333334</v>
      </c>
      <c r="Q613" t="str">
        <f t="shared" si="38"/>
        <v>theater</v>
      </c>
      <c r="R613" t="str">
        <f t="shared" si="39"/>
        <v>plays</v>
      </c>
    </row>
    <row r="614" spans="1:18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>
        <f t="shared" si="37"/>
        <v>45.026041666666664</v>
      </c>
      <c r="Q614" t="str">
        <f t="shared" si="38"/>
        <v>music</v>
      </c>
      <c r="R614" t="str">
        <f t="shared" si="39"/>
        <v>electric music</v>
      </c>
    </row>
    <row r="615" spans="1:18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>
        <f t="shared" si="37"/>
        <v>73.615384615384613</v>
      </c>
      <c r="Q615" t="str">
        <f t="shared" si="38"/>
        <v>theater</v>
      </c>
      <c r="R615" t="str">
        <f t="shared" si="39"/>
        <v>plays</v>
      </c>
    </row>
    <row r="616" spans="1:18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>
        <f t="shared" si="37"/>
        <v>56.991701244813278</v>
      </c>
      <c r="Q616" t="str">
        <f t="shared" si="38"/>
        <v>theater</v>
      </c>
      <c r="R616" t="str">
        <f t="shared" si="39"/>
        <v>plays</v>
      </c>
    </row>
    <row r="617" spans="1:18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>
        <f t="shared" si="37"/>
        <v>85.223529411764702</v>
      </c>
      <c r="Q617" t="str">
        <f t="shared" si="38"/>
        <v>theater</v>
      </c>
      <c r="R617" t="str">
        <f t="shared" si="39"/>
        <v>plays</v>
      </c>
    </row>
    <row r="618" spans="1:18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>
        <f t="shared" si="37"/>
        <v>50.962184873949582</v>
      </c>
      <c r="Q618" t="str">
        <f t="shared" si="38"/>
        <v>music</v>
      </c>
      <c r="R618" t="str">
        <f t="shared" si="39"/>
        <v>indie rock</v>
      </c>
    </row>
    <row r="619" spans="1:18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>
        <f t="shared" si="37"/>
        <v>63.563636363636363</v>
      </c>
      <c r="Q619" t="str">
        <f t="shared" si="38"/>
        <v>theater</v>
      </c>
      <c r="R619" t="str">
        <f t="shared" si="39"/>
        <v>plays</v>
      </c>
    </row>
    <row r="620" spans="1:18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>
        <f t="shared" si="37"/>
        <v>80.999165275459092</v>
      </c>
      <c r="Q620" t="str">
        <f t="shared" si="38"/>
        <v>publishing</v>
      </c>
      <c r="R620" t="str">
        <f t="shared" si="39"/>
        <v>nonfiction</v>
      </c>
    </row>
    <row r="621" spans="1:18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>
        <f t="shared" si="37"/>
        <v>86.044753086419746</v>
      </c>
      <c r="Q621" t="str">
        <f t="shared" si="38"/>
        <v>theater</v>
      </c>
      <c r="R621" t="str">
        <f t="shared" si="39"/>
        <v>plays</v>
      </c>
    </row>
    <row r="622" spans="1:18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>
        <f t="shared" si="37"/>
        <v>90.0390625</v>
      </c>
      <c r="Q622" t="str">
        <f t="shared" si="38"/>
        <v>photography</v>
      </c>
      <c r="R622" t="str">
        <f t="shared" si="39"/>
        <v>photography books</v>
      </c>
    </row>
    <row r="623" spans="1:18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>
        <f t="shared" si="37"/>
        <v>74.006063432835816</v>
      </c>
      <c r="Q623" t="str">
        <f t="shared" si="38"/>
        <v>theater</v>
      </c>
      <c r="R623" t="str">
        <f t="shared" si="39"/>
        <v>plays</v>
      </c>
    </row>
    <row r="624" spans="1:18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>
        <f t="shared" si="37"/>
        <v>92.4375</v>
      </c>
      <c r="Q624" t="str">
        <f t="shared" si="38"/>
        <v>music</v>
      </c>
      <c r="R624" t="str">
        <f t="shared" si="39"/>
        <v>indie rock</v>
      </c>
    </row>
    <row r="625" spans="1:18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>
        <f t="shared" si="37"/>
        <v>55.999257333828446</v>
      </c>
      <c r="Q625" t="str">
        <f t="shared" si="38"/>
        <v>theater</v>
      </c>
      <c r="R625" t="str">
        <f t="shared" si="39"/>
        <v>plays</v>
      </c>
    </row>
    <row r="626" spans="1:18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>
        <f t="shared" si="37"/>
        <v>32.983796296296298</v>
      </c>
      <c r="Q626" t="str">
        <f t="shared" si="38"/>
        <v>photography</v>
      </c>
      <c r="R626" t="str">
        <f t="shared" si="39"/>
        <v>photography books</v>
      </c>
    </row>
    <row r="627" spans="1:18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>
        <f t="shared" si="37"/>
        <v>93.596774193548384</v>
      </c>
      <c r="Q627" t="str">
        <f t="shared" si="38"/>
        <v>theater</v>
      </c>
      <c r="R627" t="str">
        <f t="shared" si="39"/>
        <v>plays</v>
      </c>
    </row>
    <row r="628" spans="1:18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>
        <f t="shared" si="37"/>
        <v>69.867724867724874</v>
      </c>
      <c r="Q628" t="str">
        <f t="shared" si="38"/>
        <v>theater</v>
      </c>
      <c r="R628" t="str">
        <f t="shared" si="39"/>
        <v>plays</v>
      </c>
    </row>
    <row r="629" spans="1:18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>
        <f t="shared" si="37"/>
        <v>72.129870129870127</v>
      </c>
      <c r="Q629" t="str">
        <f t="shared" si="38"/>
        <v>food</v>
      </c>
      <c r="R629" t="str">
        <f t="shared" si="39"/>
        <v>food trucks</v>
      </c>
    </row>
    <row r="630" spans="1:18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>
        <f t="shared" si="37"/>
        <v>30.041666666666668</v>
      </c>
      <c r="Q630" t="str">
        <f t="shared" si="38"/>
        <v>music</v>
      </c>
      <c r="R630" t="str">
        <f t="shared" si="39"/>
        <v>indie rock</v>
      </c>
    </row>
    <row r="631" spans="1:18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>
        <f t="shared" si="37"/>
        <v>73.968000000000004</v>
      </c>
      <c r="Q631" t="str">
        <f t="shared" si="38"/>
        <v>theater</v>
      </c>
      <c r="R631" t="str">
        <f t="shared" si="39"/>
        <v>plays</v>
      </c>
    </row>
    <row r="632" spans="1:18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>
        <f t="shared" si="37"/>
        <v>68.65517241379311</v>
      </c>
      <c r="Q632" t="str">
        <f t="shared" si="38"/>
        <v>theater</v>
      </c>
      <c r="R632" t="str">
        <f t="shared" si="39"/>
        <v>plays</v>
      </c>
    </row>
    <row r="633" spans="1:18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>
        <f t="shared" si="37"/>
        <v>59.992164544564154</v>
      </c>
      <c r="Q633" t="str">
        <f t="shared" si="38"/>
        <v>theater</v>
      </c>
      <c r="R633" t="str">
        <f t="shared" si="39"/>
        <v>plays</v>
      </c>
    </row>
    <row r="634" spans="1:18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>
        <f t="shared" si="37"/>
        <v>111.15827338129496</v>
      </c>
      <c r="Q634" t="str">
        <f t="shared" si="38"/>
        <v>theater</v>
      </c>
      <c r="R634" t="str">
        <f t="shared" si="39"/>
        <v>plays</v>
      </c>
    </row>
    <row r="635" spans="1:18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>
        <f t="shared" si="37"/>
        <v>53.038095238095238</v>
      </c>
      <c r="Q635" t="str">
        <f t="shared" si="38"/>
        <v>film &amp; video</v>
      </c>
      <c r="R635" t="str">
        <f t="shared" si="39"/>
        <v>animation</v>
      </c>
    </row>
    <row r="636" spans="1:18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>
        <f t="shared" si="37"/>
        <v>55.985524728588658</v>
      </c>
      <c r="Q636" t="str">
        <f t="shared" si="38"/>
        <v>film &amp; video</v>
      </c>
      <c r="R636" t="str">
        <f t="shared" si="39"/>
        <v>television</v>
      </c>
    </row>
    <row r="637" spans="1:18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>
        <f t="shared" si="37"/>
        <v>69.986760812003524</v>
      </c>
      <c r="Q637" t="str">
        <f t="shared" si="38"/>
        <v>film &amp; video</v>
      </c>
      <c r="R637" t="str">
        <f t="shared" si="39"/>
        <v>television</v>
      </c>
    </row>
    <row r="638" spans="1:18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>
        <f t="shared" si="37"/>
        <v>48.998079877112133</v>
      </c>
      <c r="Q638" t="str">
        <f t="shared" si="38"/>
        <v>film &amp; video</v>
      </c>
      <c r="R638" t="str">
        <f t="shared" si="39"/>
        <v>animation</v>
      </c>
    </row>
    <row r="639" spans="1:18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>
        <f t="shared" si="37"/>
        <v>103.84615384615384</v>
      </c>
      <c r="Q639" t="str">
        <f t="shared" si="38"/>
        <v>theater</v>
      </c>
      <c r="R639" t="str">
        <f t="shared" si="39"/>
        <v>plays</v>
      </c>
    </row>
    <row r="640" spans="1:18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>
        <f t="shared" si="37"/>
        <v>99.127659574468083</v>
      </c>
      <c r="Q640" t="str">
        <f t="shared" si="38"/>
        <v>theater</v>
      </c>
      <c r="R640" t="str">
        <f t="shared" si="39"/>
        <v>plays</v>
      </c>
    </row>
    <row r="641" spans="1:18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>
        <f t="shared" si="37"/>
        <v>107.37777777777778</v>
      </c>
      <c r="Q641" t="str">
        <f t="shared" si="38"/>
        <v>film &amp; video</v>
      </c>
      <c r="R641" t="str">
        <f t="shared" si="39"/>
        <v>drama</v>
      </c>
    </row>
    <row r="642" spans="1:18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0.16501669449081802</v>
      </c>
      <c r="P642">
        <f t="shared" si="37"/>
        <v>76.922178988326849</v>
      </c>
      <c r="Q642" t="str">
        <f t="shared" si="38"/>
        <v>theater</v>
      </c>
      <c r="R642" t="str">
        <f t="shared" si="39"/>
        <v>plays</v>
      </c>
    </row>
    <row r="643" spans="1:18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E643/D643</f>
        <v>1.1996808510638297</v>
      </c>
      <c r="P643">
        <f t="shared" ref="P643:P706" si="41">IF(G643 = 0, 0, E643/G643)</f>
        <v>58.128865979381445</v>
      </c>
      <c r="Q643" t="str">
        <f t="shared" ref="Q643:Q706" si="42">LEFT(N643, FIND("/", N643) - 1)</f>
        <v>theater</v>
      </c>
      <c r="R643" t="str">
        <f t="shared" ref="R643:R706" si="43">MID(N643, FIND("/", N643) + 1, LEN(N643))</f>
        <v>plays</v>
      </c>
    </row>
    <row r="644" spans="1:18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>
        <f t="shared" si="41"/>
        <v>103.73643410852713</v>
      </c>
      <c r="Q644" t="str">
        <f t="shared" si="42"/>
        <v>technology</v>
      </c>
      <c r="R644" t="str">
        <f t="shared" si="43"/>
        <v>wearables</v>
      </c>
    </row>
    <row r="645" spans="1:18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>
        <f t="shared" si="41"/>
        <v>87.962666666666664</v>
      </c>
      <c r="Q645" t="str">
        <f t="shared" si="42"/>
        <v>theater</v>
      </c>
      <c r="R645" t="str">
        <f t="shared" si="43"/>
        <v>plays</v>
      </c>
    </row>
    <row r="646" spans="1:18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>
        <f t="shared" si="41"/>
        <v>28</v>
      </c>
      <c r="Q646" t="str">
        <f t="shared" si="42"/>
        <v>theater</v>
      </c>
      <c r="R646" t="str">
        <f t="shared" si="43"/>
        <v>plays</v>
      </c>
    </row>
    <row r="647" spans="1:18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>
        <f t="shared" si="41"/>
        <v>37.999361294443261</v>
      </c>
      <c r="Q647" t="str">
        <f t="shared" si="42"/>
        <v>music</v>
      </c>
      <c r="R647" t="str">
        <f t="shared" si="43"/>
        <v>rock</v>
      </c>
    </row>
    <row r="648" spans="1:18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>
        <f t="shared" si="41"/>
        <v>29.999313893653515</v>
      </c>
      <c r="Q648" t="str">
        <f t="shared" si="42"/>
        <v>games</v>
      </c>
      <c r="R648" t="str">
        <f t="shared" si="43"/>
        <v>video games</v>
      </c>
    </row>
    <row r="649" spans="1:18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>
        <f t="shared" si="41"/>
        <v>103.5</v>
      </c>
      <c r="Q649" t="str">
        <f t="shared" si="42"/>
        <v>publishing</v>
      </c>
      <c r="R649" t="str">
        <f t="shared" si="43"/>
        <v>translations</v>
      </c>
    </row>
    <row r="650" spans="1:18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>
        <f t="shared" si="41"/>
        <v>85.994467496542185</v>
      </c>
      <c r="Q650" t="str">
        <f t="shared" si="42"/>
        <v>food</v>
      </c>
      <c r="R650" t="str">
        <f t="shared" si="43"/>
        <v>food trucks</v>
      </c>
    </row>
    <row r="651" spans="1:18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>
        <f t="shared" si="41"/>
        <v>98.011627906976742</v>
      </c>
      <c r="Q651" t="str">
        <f t="shared" si="42"/>
        <v>theater</v>
      </c>
      <c r="R651" t="str">
        <f t="shared" si="43"/>
        <v>plays</v>
      </c>
    </row>
    <row r="652" spans="1:18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>
        <f t="shared" si="41"/>
        <v>2</v>
      </c>
      <c r="Q652" t="str">
        <f t="shared" si="42"/>
        <v>music</v>
      </c>
      <c r="R652" t="str">
        <f t="shared" si="43"/>
        <v>jazz</v>
      </c>
    </row>
    <row r="653" spans="1:18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>
        <f t="shared" si="41"/>
        <v>44.994570837642193</v>
      </c>
      <c r="Q653" t="str">
        <f t="shared" si="42"/>
        <v>film &amp; video</v>
      </c>
      <c r="R653" t="str">
        <f t="shared" si="43"/>
        <v>shorts</v>
      </c>
    </row>
    <row r="654" spans="1:18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>
        <f t="shared" si="41"/>
        <v>31.012224938875306</v>
      </c>
      <c r="Q654" t="str">
        <f t="shared" si="42"/>
        <v>technology</v>
      </c>
      <c r="R654" t="str">
        <f t="shared" si="43"/>
        <v>web</v>
      </c>
    </row>
    <row r="655" spans="1:18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>
        <f t="shared" si="41"/>
        <v>59.970085470085472</v>
      </c>
      <c r="Q655" t="str">
        <f t="shared" si="42"/>
        <v>technology</v>
      </c>
      <c r="R655" t="str">
        <f t="shared" si="43"/>
        <v>web</v>
      </c>
    </row>
    <row r="656" spans="1:18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>
        <f t="shared" si="41"/>
        <v>58.9973474801061</v>
      </c>
      <c r="Q656" t="str">
        <f t="shared" si="42"/>
        <v>music</v>
      </c>
      <c r="R656" t="str">
        <f t="shared" si="43"/>
        <v>metal</v>
      </c>
    </row>
    <row r="657" spans="1:18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>
        <f t="shared" si="41"/>
        <v>50.045454545454547</v>
      </c>
      <c r="Q657" t="str">
        <f t="shared" si="42"/>
        <v>photography</v>
      </c>
      <c r="R657" t="str">
        <f t="shared" si="43"/>
        <v>photography books</v>
      </c>
    </row>
    <row r="658" spans="1:18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>
        <f t="shared" si="41"/>
        <v>98.966269841269835</v>
      </c>
      <c r="Q658" t="str">
        <f t="shared" si="42"/>
        <v>food</v>
      </c>
      <c r="R658" t="str">
        <f t="shared" si="43"/>
        <v>food trucks</v>
      </c>
    </row>
    <row r="659" spans="1:18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>
        <f t="shared" si="41"/>
        <v>58.857142857142854</v>
      </c>
      <c r="Q659" t="str">
        <f t="shared" si="42"/>
        <v>film &amp; video</v>
      </c>
      <c r="R659" t="str">
        <f t="shared" si="43"/>
        <v>science fiction</v>
      </c>
    </row>
    <row r="660" spans="1:18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>
        <f t="shared" si="41"/>
        <v>81.010256410256417</v>
      </c>
      <c r="Q660" t="str">
        <f t="shared" si="42"/>
        <v>music</v>
      </c>
      <c r="R660" t="str">
        <f t="shared" si="43"/>
        <v>rock</v>
      </c>
    </row>
    <row r="661" spans="1:18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>
        <f t="shared" si="41"/>
        <v>76.013333333333335</v>
      </c>
      <c r="Q661" t="str">
        <f t="shared" si="42"/>
        <v>film &amp; video</v>
      </c>
      <c r="R661" t="str">
        <f t="shared" si="43"/>
        <v>documentary</v>
      </c>
    </row>
    <row r="662" spans="1:18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>
        <f t="shared" si="41"/>
        <v>96.597402597402592</v>
      </c>
      <c r="Q662" t="str">
        <f t="shared" si="42"/>
        <v>theater</v>
      </c>
      <c r="R662" t="str">
        <f t="shared" si="43"/>
        <v>plays</v>
      </c>
    </row>
    <row r="663" spans="1:18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>
        <f t="shared" si="41"/>
        <v>76.957446808510639</v>
      </c>
      <c r="Q663" t="str">
        <f t="shared" si="42"/>
        <v>music</v>
      </c>
      <c r="R663" t="str">
        <f t="shared" si="43"/>
        <v>jazz</v>
      </c>
    </row>
    <row r="664" spans="1:18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>
        <f t="shared" si="41"/>
        <v>67.984732824427482</v>
      </c>
      <c r="Q664" t="str">
        <f t="shared" si="42"/>
        <v>theater</v>
      </c>
      <c r="R664" t="str">
        <f t="shared" si="43"/>
        <v>plays</v>
      </c>
    </row>
    <row r="665" spans="1:18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>
        <f t="shared" si="41"/>
        <v>88.781609195402297</v>
      </c>
      <c r="Q665" t="str">
        <f t="shared" si="42"/>
        <v>theater</v>
      </c>
      <c r="R665" t="str">
        <f t="shared" si="43"/>
        <v>plays</v>
      </c>
    </row>
    <row r="666" spans="1:18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>
        <f t="shared" si="41"/>
        <v>24.99623706491063</v>
      </c>
      <c r="Q666" t="str">
        <f t="shared" si="42"/>
        <v>music</v>
      </c>
      <c r="R666" t="str">
        <f t="shared" si="43"/>
        <v>jazz</v>
      </c>
    </row>
    <row r="667" spans="1:18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>
        <f t="shared" si="41"/>
        <v>44.922794117647058</v>
      </c>
      <c r="Q667" t="str">
        <f t="shared" si="42"/>
        <v>film &amp; video</v>
      </c>
      <c r="R667" t="str">
        <f t="shared" si="43"/>
        <v>documentary</v>
      </c>
    </row>
    <row r="668" spans="1:18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>
        <f t="shared" si="41"/>
        <v>79.400000000000006</v>
      </c>
      <c r="Q668" t="str">
        <f t="shared" si="42"/>
        <v>theater</v>
      </c>
      <c r="R668" t="str">
        <f t="shared" si="43"/>
        <v>plays</v>
      </c>
    </row>
    <row r="669" spans="1:18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>
        <f t="shared" si="41"/>
        <v>29.009546539379475</v>
      </c>
      <c r="Q669" t="str">
        <f t="shared" si="42"/>
        <v>journalism</v>
      </c>
      <c r="R669" t="str">
        <f t="shared" si="43"/>
        <v>audio</v>
      </c>
    </row>
    <row r="670" spans="1:18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>
        <f t="shared" si="41"/>
        <v>73.59210526315789</v>
      </c>
      <c r="Q670" t="str">
        <f t="shared" si="42"/>
        <v>theater</v>
      </c>
      <c r="R670" t="str">
        <f t="shared" si="43"/>
        <v>plays</v>
      </c>
    </row>
    <row r="671" spans="1:18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>
        <f t="shared" si="41"/>
        <v>107.97038864898211</v>
      </c>
      <c r="Q671" t="str">
        <f t="shared" si="42"/>
        <v>theater</v>
      </c>
      <c r="R671" t="str">
        <f t="shared" si="43"/>
        <v>plays</v>
      </c>
    </row>
    <row r="672" spans="1:18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>
        <f t="shared" si="41"/>
        <v>68.987284287011803</v>
      </c>
      <c r="Q672" t="str">
        <f t="shared" si="42"/>
        <v>music</v>
      </c>
      <c r="R672" t="str">
        <f t="shared" si="43"/>
        <v>indie rock</v>
      </c>
    </row>
    <row r="673" spans="1:18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>
        <f t="shared" si="41"/>
        <v>111.02236719478098</v>
      </c>
      <c r="Q673" t="str">
        <f t="shared" si="42"/>
        <v>theater</v>
      </c>
      <c r="R673" t="str">
        <f t="shared" si="43"/>
        <v>plays</v>
      </c>
    </row>
    <row r="674" spans="1:18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>
        <f t="shared" si="41"/>
        <v>24.997515808491418</v>
      </c>
      <c r="Q674" t="str">
        <f t="shared" si="42"/>
        <v>theater</v>
      </c>
      <c r="R674" t="str">
        <f t="shared" si="43"/>
        <v>plays</v>
      </c>
    </row>
    <row r="675" spans="1:18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>
        <f t="shared" si="41"/>
        <v>42.155172413793103</v>
      </c>
      <c r="Q675" t="str">
        <f t="shared" si="42"/>
        <v>music</v>
      </c>
      <c r="R675" t="str">
        <f t="shared" si="43"/>
        <v>indie rock</v>
      </c>
    </row>
    <row r="676" spans="1:18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>
        <f t="shared" si="41"/>
        <v>47.003284072249592</v>
      </c>
      <c r="Q676" t="str">
        <f t="shared" si="42"/>
        <v>photography</v>
      </c>
      <c r="R676" t="str">
        <f t="shared" si="43"/>
        <v>photography books</v>
      </c>
    </row>
    <row r="677" spans="1:18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>
        <f t="shared" si="41"/>
        <v>36.0392749244713</v>
      </c>
      <c r="Q677" t="str">
        <f t="shared" si="42"/>
        <v>journalism</v>
      </c>
      <c r="R677" t="str">
        <f t="shared" si="43"/>
        <v>audio</v>
      </c>
    </row>
    <row r="678" spans="1:18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>
        <f t="shared" si="41"/>
        <v>101.03760683760684</v>
      </c>
      <c r="Q678" t="str">
        <f t="shared" si="42"/>
        <v>photography</v>
      </c>
      <c r="R678" t="str">
        <f t="shared" si="43"/>
        <v>photography books</v>
      </c>
    </row>
    <row r="679" spans="1:18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>
        <f t="shared" si="41"/>
        <v>39.927927927927925</v>
      </c>
      <c r="Q679" t="str">
        <f t="shared" si="42"/>
        <v>publishing</v>
      </c>
      <c r="R679" t="str">
        <f t="shared" si="43"/>
        <v>fiction</v>
      </c>
    </row>
    <row r="680" spans="1:18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>
        <f t="shared" si="41"/>
        <v>83.158139534883716</v>
      </c>
      <c r="Q680" t="str">
        <f t="shared" si="42"/>
        <v>film &amp; video</v>
      </c>
      <c r="R680" t="str">
        <f t="shared" si="43"/>
        <v>drama</v>
      </c>
    </row>
    <row r="681" spans="1:18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>
        <f t="shared" si="41"/>
        <v>39.97520661157025</v>
      </c>
      <c r="Q681" t="str">
        <f t="shared" si="42"/>
        <v>food</v>
      </c>
      <c r="R681" t="str">
        <f t="shared" si="43"/>
        <v>food trucks</v>
      </c>
    </row>
    <row r="682" spans="1:18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>
        <f t="shared" si="41"/>
        <v>47.993908629441627</v>
      </c>
      <c r="Q682" t="str">
        <f t="shared" si="42"/>
        <v>games</v>
      </c>
      <c r="R682" t="str">
        <f t="shared" si="43"/>
        <v>mobile games</v>
      </c>
    </row>
    <row r="683" spans="1:18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>
        <f t="shared" si="41"/>
        <v>95.978877489438744</v>
      </c>
      <c r="Q683" t="str">
        <f t="shared" si="42"/>
        <v>theater</v>
      </c>
      <c r="R683" t="str">
        <f t="shared" si="43"/>
        <v>plays</v>
      </c>
    </row>
    <row r="684" spans="1:18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>
        <f t="shared" si="41"/>
        <v>78.728155339805824</v>
      </c>
      <c r="Q684" t="str">
        <f t="shared" si="42"/>
        <v>theater</v>
      </c>
      <c r="R684" t="str">
        <f t="shared" si="43"/>
        <v>plays</v>
      </c>
    </row>
    <row r="685" spans="1:18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>
        <f t="shared" si="41"/>
        <v>56.081632653061227</v>
      </c>
      <c r="Q685" t="str">
        <f t="shared" si="42"/>
        <v>theater</v>
      </c>
      <c r="R685" t="str">
        <f t="shared" si="43"/>
        <v>plays</v>
      </c>
    </row>
    <row r="686" spans="1:18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>
        <f t="shared" si="41"/>
        <v>69.090909090909093</v>
      </c>
      <c r="Q686" t="str">
        <f t="shared" si="42"/>
        <v>publishing</v>
      </c>
      <c r="R686" t="str">
        <f t="shared" si="43"/>
        <v>nonfiction</v>
      </c>
    </row>
    <row r="687" spans="1:18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>
        <f t="shared" si="41"/>
        <v>102.05291576673866</v>
      </c>
      <c r="Q687" t="str">
        <f t="shared" si="42"/>
        <v>theater</v>
      </c>
      <c r="R687" t="str">
        <f t="shared" si="43"/>
        <v>plays</v>
      </c>
    </row>
    <row r="688" spans="1:18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>
        <f t="shared" si="41"/>
        <v>107.32089552238806</v>
      </c>
      <c r="Q688" t="str">
        <f t="shared" si="42"/>
        <v>technology</v>
      </c>
      <c r="R688" t="str">
        <f t="shared" si="43"/>
        <v>wearables</v>
      </c>
    </row>
    <row r="689" spans="1:18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>
        <f t="shared" si="41"/>
        <v>51.970260223048328</v>
      </c>
      <c r="Q689" t="str">
        <f t="shared" si="42"/>
        <v>theater</v>
      </c>
      <c r="R689" t="str">
        <f t="shared" si="43"/>
        <v>plays</v>
      </c>
    </row>
    <row r="690" spans="1:18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>
        <f t="shared" si="41"/>
        <v>71.137142857142862</v>
      </c>
      <c r="Q690" t="str">
        <f t="shared" si="42"/>
        <v>film &amp; video</v>
      </c>
      <c r="R690" t="str">
        <f t="shared" si="43"/>
        <v>television</v>
      </c>
    </row>
    <row r="691" spans="1:18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>
        <f t="shared" si="41"/>
        <v>106.49275362318841</v>
      </c>
      <c r="Q691" t="str">
        <f t="shared" si="42"/>
        <v>technology</v>
      </c>
      <c r="R691" t="str">
        <f t="shared" si="43"/>
        <v>web</v>
      </c>
    </row>
    <row r="692" spans="1:18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>
        <f t="shared" si="41"/>
        <v>42.93684210526316</v>
      </c>
      <c r="Q692" t="str">
        <f t="shared" si="42"/>
        <v>film &amp; video</v>
      </c>
      <c r="R692" t="str">
        <f t="shared" si="43"/>
        <v>documentary</v>
      </c>
    </row>
    <row r="693" spans="1:18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>
        <f t="shared" si="41"/>
        <v>30.037974683544302</v>
      </c>
      <c r="Q693" t="str">
        <f t="shared" si="42"/>
        <v>film &amp; video</v>
      </c>
      <c r="R693" t="str">
        <f t="shared" si="43"/>
        <v>documentary</v>
      </c>
    </row>
    <row r="694" spans="1:18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>
        <f t="shared" si="41"/>
        <v>70.623376623376629</v>
      </c>
      <c r="Q694" t="str">
        <f t="shared" si="42"/>
        <v>music</v>
      </c>
      <c r="R694" t="str">
        <f t="shared" si="43"/>
        <v>rock</v>
      </c>
    </row>
    <row r="695" spans="1:18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>
        <f t="shared" si="41"/>
        <v>66.016018306636155</v>
      </c>
      <c r="Q695" t="str">
        <f t="shared" si="42"/>
        <v>theater</v>
      </c>
      <c r="R695" t="str">
        <f t="shared" si="43"/>
        <v>plays</v>
      </c>
    </row>
    <row r="696" spans="1:18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>
        <f t="shared" si="41"/>
        <v>96.911392405063296</v>
      </c>
      <c r="Q696" t="str">
        <f t="shared" si="42"/>
        <v>theater</v>
      </c>
      <c r="R696" t="str">
        <f t="shared" si="43"/>
        <v>plays</v>
      </c>
    </row>
    <row r="697" spans="1:18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>
        <f t="shared" si="41"/>
        <v>62.867346938775512</v>
      </c>
      <c r="Q697" t="str">
        <f t="shared" si="42"/>
        <v>music</v>
      </c>
      <c r="R697" t="str">
        <f t="shared" si="43"/>
        <v>rock</v>
      </c>
    </row>
    <row r="698" spans="1:18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>
        <f t="shared" si="41"/>
        <v>108.98537682789652</v>
      </c>
      <c r="Q698" t="str">
        <f t="shared" si="42"/>
        <v>theater</v>
      </c>
      <c r="R698" t="str">
        <f t="shared" si="43"/>
        <v>plays</v>
      </c>
    </row>
    <row r="699" spans="1:18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>
        <f t="shared" si="41"/>
        <v>26.999314599040439</v>
      </c>
      <c r="Q699" t="str">
        <f t="shared" si="42"/>
        <v>music</v>
      </c>
      <c r="R699" t="str">
        <f t="shared" si="43"/>
        <v>electric music</v>
      </c>
    </row>
    <row r="700" spans="1:18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>
        <f t="shared" si="41"/>
        <v>65.004147943311438</v>
      </c>
      <c r="Q700" t="str">
        <f t="shared" si="42"/>
        <v>technology</v>
      </c>
      <c r="R700" t="str">
        <f t="shared" si="43"/>
        <v>wearables</v>
      </c>
    </row>
    <row r="701" spans="1:18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>
        <f t="shared" si="41"/>
        <v>111.51785714285714</v>
      </c>
      <c r="Q701" t="str">
        <f t="shared" si="42"/>
        <v>film &amp; video</v>
      </c>
      <c r="R701" t="str">
        <f t="shared" si="43"/>
        <v>drama</v>
      </c>
    </row>
    <row r="702" spans="1:18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>
        <f t="shared" si="41"/>
        <v>3</v>
      </c>
      <c r="Q702" t="str">
        <f t="shared" si="42"/>
        <v>technology</v>
      </c>
      <c r="R702" t="str">
        <f t="shared" si="43"/>
        <v>wearables</v>
      </c>
    </row>
    <row r="703" spans="1:18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>
        <f t="shared" si="41"/>
        <v>110.99268292682927</v>
      </c>
      <c r="Q703" t="str">
        <f t="shared" si="42"/>
        <v>theater</v>
      </c>
      <c r="R703" t="str">
        <f t="shared" si="43"/>
        <v>plays</v>
      </c>
    </row>
    <row r="704" spans="1:18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>
        <f t="shared" si="41"/>
        <v>56.746987951807228</v>
      </c>
      <c r="Q704" t="str">
        <f t="shared" si="42"/>
        <v>technology</v>
      </c>
      <c r="R704" t="str">
        <f t="shared" si="43"/>
        <v>wearables</v>
      </c>
    </row>
    <row r="705" spans="1:18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>
        <f t="shared" si="41"/>
        <v>97.020608439646708</v>
      </c>
      <c r="Q705" t="str">
        <f t="shared" si="42"/>
        <v>publishing</v>
      </c>
      <c r="R705" t="str">
        <f t="shared" si="43"/>
        <v>translations</v>
      </c>
    </row>
    <row r="706" spans="1:18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1.2278160919540231</v>
      </c>
      <c r="P706">
        <f t="shared" si="41"/>
        <v>92.08620689655173</v>
      </c>
      <c r="Q706" t="str">
        <f t="shared" si="42"/>
        <v>film &amp; video</v>
      </c>
      <c r="R706" t="str">
        <f t="shared" si="43"/>
        <v>animation</v>
      </c>
    </row>
    <row r="707" spans="1:18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E707/D707</f>
        <v>0.99026517383618151</v>
      </c>
      <c r="P707">
        <f t="shared" ref="P707:P770" si="45">IF(G707 = 0, 0, E707/G707)</f>
        <v>82.986666666666665</v>
      </c>
      <c r="Q707" t="str">
        <f t="shared" ref="Q707:Q770" si="46">LEFT(N707, FIND("/", N707) - 1)</f>
        <v>publishing</v>
      </c>
      <c r="R707" t="str">
        <f t="shared" ref="R707:R770" si="47">MID(N707, FIND("/", N707) + 1, LEN(N707))</f>
        <v>nonfiction</v>
      </c>
    </row>
    <row r="708" spans="1:18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>
        <f t="shared" si="45"/>
        <v>103.03791821561339</v>
      </c>
      <c r="Q708" t="str">
        <f t="shared" si="46"/>
        <v>technology</v>
      </c>
      <c r="R708" t="str">
        <f t="shared" si="47"/>
        <v>web</v>
      </c>
    </row>
    <row r="709" spans="1:18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>
        <f t="shared" si="45"/>
        <v>68.922619047619051</v>
      </c>
      <c r="Q709" t="str">
        <f t="shared" si="46"/>
        <v>film &amp; video</v>
      </c>
      <c r="R709" t="str">
        <f t="shared" si="47"/>
        <v>drama</v>
      </c>
    </row>
    <row r="710" spans="1:18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>
        <f t="shared" si="45"/>
        <v>87.737226277372258</v>
      </c>
      <c r="Q710" t="str">
        <f t="shared" si="46"/>
        <v>theater</v>
      </c>
      <c r="R710" t="str">
        <f t="shared" si="47"/>
        <v>plays</v>
      </c>
    </row>
    <row r="711" spans="1:18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>
        <f t="shared" si="45"/>
        <v>75.021505376344081</v>
      </c>
      <c r="Q711" t="str">
        <f t="shared" si="46"/>
        <v>theater</v>
      </c>
      <c r="R711" t="str">
        <f t="shared" si="47"/>
        <v>plays</v>
      </c>
    </row>
    <row r="712" spans="1:18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>
        <f t="shared" si="45"/>
        <v>50.863999999999997</v>
      </c>
      <c r="Q712" t="str">
        <f t="shared" si="46"/>
        <v>theater</v>
      </c>
      <c r="R712" t="str">
        <f t="shared" si="47"/>
        <v>plays</v>
      </c>
    </row>
    <row r="713" spans="1:18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>
        <f t="shared" si="45"/>
        <v>90</v>
      </c>
      <c r="Q713" t="str">
        <f t="shared" si="46"/>
        <v>theater</v>
      </c>
      <c r="R713" t="str">
        <f t="shared" si="47"/>
        <v>plays</v>
      </c>
    </row>
    <row r="714" spans="1:18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>
        <f t="shared" si="45"/>
        <v>72.896039603960389</v>
      </c>
      <c r="Q714" t="str">
        <f t="shared" si="46"/>
        <v>theater</v>
      </c>
      <c r="R714" t="str">
        <f t="shared" si="47"/>
        <v>plays</v>
      </c>
    </row>
    <row r="715" spans="1:18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>
        <f t="shared" si="45"/>
        <v>108.48543689320388</v>
      </c>
      <c r="Q715" t="str">
        <f t="shared" si="46"/>
        <v>publishing</v>
      </c>
      <c r="R715" t="str">
        <f t="shared" si="47"/>
        <v>radio &amp; podcasts</v>
      </c>
    </row>
    <row r="716" spans="1:18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>
        <f t="shared" si="45"/>
        <v>101.98095238095237</v>
      </c>
      <c r="Q716" t="str">
        <f t="shared" si="46"/>
        <v>music</v>
      </c>
      <c r="R716" t="str">
        <f t="shared" si="47"/>
        <v>rock</v>
      </c>
    </row>
    <row r="717" spans="1:18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>
        <f t="shared" si="45"/>
        <v>44.009146341463413</v>
      </c>
      <c r="Q717" t="str">
        <f t="shared" si="46"/>
        <v>games</v>
      </c>
      <c r="R717" t="str">
        <f t="shared" si="47"/>
        <v>mobile games</v>
      </c>
    </row>
    <row r="718" spans="1:18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>
        <f t="shared" si="45"/>
        <v>65.942675159235662</v>
      </c>
      <c r="Q718" t="str">
        <f t="shared" si="46"/>
        <v>theater</v>
      </c>
      <c r="R718" t="str">
        <f t="shared" si="47"/>
        <v>plays</v>
      </c>
    </row>
    <row r="719" spans="1:18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>
        <f t="shared" si="45"/>
        <v>24.987387387387386</v>
      </c>
      <c r="Q719" t="str">
        <f t="shared" si="46"/>
        <v>film &amp; video</v>
      </c>
      <c r="R719" t="str">
        <f t="shared" si="47"/>
        <v>documentary</v>
      </c>
    </row>
    <row r="720" spans="1:18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>
        <f t="shared" si="45"/>
        <v>28.003367003367003</v>
      </c>
      <c r="Q720" t="str">
        <f t="shared" si="46"/>
        <v>technology</v>
      </c>
      <c r="R720" t="str">
        <f t="shared" si="47"/>
        <v>wearables</v>
      </c>
    </row>
    <row r="721" spans="1:18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>
        <f t="shared" si="45"/>
        <v>85.829268292682926</v>
      </c>
      <c r="Q721" t="str">
        <f t="shared" si="46"/>
        <v>publishing</v>
      </c>
      <c r="R721" t="str">
        <f t="shared" si="47"/>
        <v>fiction</v>
      </c>
    </row>
    <row r="722" spans="1:18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>
        <f t="shared" si="45"/>
        <v>84.921052631578945</v>
      </c>
      <c r="Q722" t="str">
        <f t="shared" si="46"/>
        <v>theater</v>
      </c>
      <c r="R722" t="str">
        <f t="shared" si="47"/>
        <v>plays</v>
      </c>
    </row>
    <row r="723" spans="1:18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>
        <f t="shared" si="45"/>
        <v>90.483333333333334</v>
      </c>
      <c r="Q723" t="str">
        <f t="shared" si="46"/>
        <v>music</v>
      </c>
      <c r="R723" t="str">
        <f t="shared" si="47"/>
        <v>rock</v>
      </c>
    </row>
    <row r="724" spans="1:18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>
        <f t="shared" si="45"/>
        <v>25.00197628458498</v>
      </c>
      <c r="Q724" t="str">
        <f t="shared" si="46"/>
        <v>film &amp; video</v>
      </c>
      <c r="R724" t="str">
        <f t="shared" si="47"/>
        <v>documentary</v>
      </c>
    </row>
    <row r="725" spans="1:18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>
        <f t="shared" si="45"/>
        <v>92.013888888888886</v>
      </c>
      <c r="Q725" t="str">
        <f t="shared" si="46"/>
        <v>theater</v>
      </c>
      <c r="R725" t="str">
        <f t="shared" si="47"/>
        <v>plays</v>
      </c>
    </row>
    <row r="726" spans="1:18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>
        <f t="shared" si="45"/>
        <v>93.066115702479337</v>
      </c>
      <c r="Q726" t="str">
        <f t="shared" si="46"/>
        <v>theater</v>
      </c>
      <c r="R726" t="str">
        <f t="shared" si="47"/>
        <v>plays</v>
      </c>
    </row>
    <row r="727" spans="1:18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>
        <f t="shared" si="45"/>
        <v>61.008145363408524</v>
      </c>
      <c r="Q727" t="str">
        <f t="shared" si="46"/>
        <v>games</v>
      </c>
      <c r="R727" t="str">
        <f t="shared" si="47"/>
        <v>mobile games</v>
      </c>
    </row>
    <row r="728" spans="1:18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>
        <f t="shared" si="45"/>
        <v>92.036259541984734</v>
      </c>
      <c r="Q728" t="str">
        <f t="shared" si="46"/>
        <v>theater</v>
      </c>
      <c r="R728" t="str">
        <f t="shared" si="47"/>
        <v>plays</v>
      </c>
    </row>
    <row r="729" spans="1:18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>
        <f t="shared" si="45"/>
        <v>81.132596685082873</v>
      </c>
      <c r="Q729" t="str">
        <f t="shared" si="46"/>
        <v>technology</v>
      </c>
      <c r="R729" t="str">
        <f t="shared" si="47"/>
        <v>web</v>
      </c>
    </row>
    <row r="730" spans="1:18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>
        <f t="shared" si="45"/>
        <v>73.5</v>
      </c>
      <c r="Q730" t="str">
        <f t="shared" si="46"/>
        <v>theater</v>
      </c>
      <c r="R730" t="str">
        <f t="shared" si="47"/>
        <v>plays</v>
      </c>
    </row>
    <row r="731" spans="1:18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>
        <f t="shared" si="45"/>
        <v>85.221311475409834</v>
      </c>
      <c r="Q731" t="str">
        <f t="shared" si="46"/>
        <v>film &amp; video</v>
      </c>
      <c r="R731" t="str">
        <f t="shared" si="47"/>
        <v>drama</v>
      </c>
    </row>
    <row r="732" spans="1:18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>
        <f t="shared" si="45"/>
        <v>110.96825396825396</v>
      </c>
      <c r="Q732" t="str">
        <f t="shared" si="46"/>
        <v>technology</v>
      </c>
      <c r="R732" t="str">
        <f t="shared" si="47"/>
        <v>wearables</v>
      </c>
    </row>
    <row r="733" spans="1:18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>
        <f t="shared" si="45"/>
        <v>32.968036529680369</v>
      </c>
      <c r="Q733" t="str">
        <f t="shared" si="46"/>
        <v>technology</v>
      </c>
      <c r="R733" t="str">
        <f t="shared" si="47"/>
        <v>web</v>
      </c>
    </row>
    <row r="734" spans="1:18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>
        <f t="shared" si="45"/>
        <v>96.005352363960753</v>
      </c>
      <c r="Q734" t="str">
        <f t="shared" si="46"/>
        <v>music</v>
      </c>
      <c r="R734" t="str">
        <f t="shared" si="47"/>
        <v>rock</v>
      </c>
    </row>
    <row r="735" spans="1:18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>
        <f t="shared" si="45"/>
        <v>84.96632653061225</v>
      </c>
      <c r="Q735" t="str">
        <f t="shared" si="46"/>
        <v>music</v>
      </c>
      <c r="R735" t="str">
        <f t="shared" si="47"/>
        <v>metal</v>
      </c>
    </row>
    <row r="736" spans="1:18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>
        <f t="shared" si="45"/>
        <v>25.007462686567163</v>
      </c>
      <c r="Q736" t="str">
        <f t="shared" si="46"/>
        <v>theater</v>
      </c>
      <c r="R736" t="str">
        <f t="shared" si="47"/>
        <v>plays</v>
      </c>
    </row>
    <row r="737" spans="1:18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>
        <f t="shared" si="45"/>
        <v>65.998995479658461</v>
      </c>
      <c r="Q737" t="str">
        <f t="shared" si="46"/>
        <v>photography</v>
      </c>
      <c r="R737" t="str">
        <f t="shared" si="47"/>
        <v>photography books</v>
      </c>
    </row>
    <row r="738" spans="1:18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>
        <f t="shared" si="45"/>
        <v>87.34482758620689</v>
      </c>
      <c r="Q738" t="str">
        <f t="shared" si="46"/>
        <v>publishing</v>
      </c>
      <c r="R738" t="str">
        <f t="shared" si="47"/>
        <v>nonfiction</v>
      </c>
    </row>
    <row r="739" spans="1:18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>
        <f t="shared" si="45"/>
        <v>27.933333333333334</v>
      </c>
      <c r="Q739" t="str">
        <f t="shared" si="46"/>
        <v>music</v>
      </c>
      <c r="R739" t="str">
        <f t="shared" si="47"/>
        <v>indie rock</v>
      </c>
    </row>
    <row r="740" spans="1:18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>
        <f t="shared" si="45"/>
        <v>103.8</v>
      </c>
      <c r="Q740" t="str">
        <f t="shared" si="46"/>
        <v>theater</v>
      </c>
      <c r="R740" t="str">
        <f t="shared" si="47"/>
        <v>plays</v>
      </c>
    </row>
    <row r="741" spans="1:18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>
        <f t="shared" si="45"/>
        <v>31.937172774869111</v>
      </c>
      <c r="Q741" t="str">
        <f t="shared" si="46"/>
        <v>music</v>
      </c>
      <c r="R741" t="str">
        <f t="shared" si="47"/>
        <v>indie rock</v>
      </c>
    </row>
    <row r="742" spans="1:18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>
        <f t="shared" si="45"/>
        <v>99.5</v>
      </c>
      <c r="Q742" t="str">
        <f t="shared" si="46"/>
        <v>theater</v>
      </c>
      <c r="R742" t="str">
        <f t="shared" si="47"/>
        <v>plays</v>
      </c>
    </row>
    <row r="743" spans="1:18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>
        <f t="shared" si="45"/>
        <v>108.84615384615384</v>
      </c>
      <c r="Q743" t="str">
        <f t="shared" si="46"/>
        <v>theater</v>
      </c>
      <c r="R743" t="str">
        <f t="shared" si="47"/>
        <v>plays</v>
      </c>
    </row>
    <row r="744" spans="1:18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>
        <f t="shared" si="45"/>
        <v>110.76229508196721</v>
      </c>
      <c r="Q744" t="str">
        <f t="shared" si="46"/>
        <v>music</v>
      </c>
      <c r="R744" t="str">
        <f t="shared" si="47"/>
        <v>electric music</v>
      </c>
    </row>
    <row r="745" spans="1:18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>
        <f t="shared" si="45"/>
        <v>29.647058823529413</v>
      </c>
      <c r="Q745" t="str">
        <f t="shared" si="46"/>
        <v>theater</v>
      </c>
      <c r="R745" t="str">
        <f t="shared" si="47"/>
        <v>plays</v>
      </c>
    </row>
    <row r="746" spans="1:18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>
        <f t="shared" si="45"/>
        <v>101.71428571428571</v>
      </c>
      <c r="Q746" t="str">
        <f t="shared" si="46"/>
        <v>theater</v>
      </c>
      <c r="R746" t="str">
        <f t="shared" si="47"/>
        <v>plays</v>
      </c>
    </row>
    <row r="747" spans="1:18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>
        <f t="shared" si="45"/>
        <v>61.5</v>
      </c>
      <c r="Q747" t="str">
        <f t="shared" si="46"/>
        <v>technology</v>
      </c>
      <c r="R747" t="str">
        <f t="shared" si="47"/>
        <v>wearables</v>
      </c>
    </row>
    <row r="748" spans="1:18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>
        <f t="shared" si="45"/>
        <v>35</v>
      </c>
      <c r="Q748" t="str">
        <f t="shared" si="46"/>
        <v>technology</v>
      </c>
      <c r="R748" t="str">
        <f t="shared" si="47"/>
        <v>web</v>
      </c>
    </row>
    <row r="749" spans="1:18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>
        <f t="shared" si="45"/>
        <v>40.049999999999997</v>
      </c>
      <c r="Q749" t="str">
        <f t="shared" si="46"/>
        <v>theater</v>
      </c>
      <c r="R749" t="str">
        <f t="shared" si="47"/>
        <v>plays</v>
      </c>
    </row>
    <row r="750" spans="1:18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>
        <f t="shared" si="45"/>
        <v>110.97231270358306</v>
      </c>
      <c r="Q750" t="str">
        <f t="shared" si="46"/>
        <v>film &amp; video</v>
      </c>
      <c r="R750" t="str">
        <f t="shared" si="47"/>
        <v>animation</v>
      </c>
    </row>
    <row r="751" spans="1:18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>
        <f t="shared" si="45"/>
        <v>36.959016393442624</v>
      </c>
      <c r="Q751" t="str">
        <f t="shared" si="46"/>
        <v>technology</v>
      </c>
      <c r="R751" t="str">
        <f t="shared" si="47"/>
        <v>wearables</v>
      </c>
    </row>
    <row r="752" spans="1:18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>
        <f t="shared" si="45"/>
        <v>1</v>
      </c>
      <c r="Q752" t="str">
        <f t="shared" si="46"/>
        <v>music</v>
      </c>
      <c r="R752" t="str">
        <f t="shared" si="47"/>
        <v>electric music</v>
      </c>
    </row>
    <row r="753" spans="1:18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>
        <f t="shared" si="45"/>
        <v>30.974074074074075</v>
      </c>
      <c r="Q753" t="str">
        <f t="shared" si="46"/>
        <v>publishing</v>
      </c>
      <c r="R753" t="str">
        <f t="shared" si="47"/>
        <v>nonfiction</v>
      </c>
    </row>
    <row r="754" spans="1:18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>
        <f t="shared" si="45"/>
        <v>47.035087719298247</v>
      </c>
      <c r="Q754" t="str">
        <f t="shared" si="46"/>
        <v>theater</v>
      </c>
      <c r="R754" t="str">
        <f t="shared" si="47"/>
        <v>plays</v>
      </c>
    </row>
    <row r="755" spans="1:18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>
        <f t="shared" si="45"/>
        <v>88.065693430656935</v>
      </c>
      <c r="Q755" t="str">
        <f t="shared" si="46"/>
        <v>photography</v>
      </c>
      <c r="R755" t="str">
        <f t="shared" si="47"/>
        <v>photography books</v>
      </c>
    </row>
    <row r="756" spans="1:18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>
        <f t="shared" si="45"/>
        <v>37.005616224648989</v>
      </c>
      <c r="Q756" t="str">
        <f t="shared" si="46"/>
        <v>theater</v>
      </c>
      <c r="R756" t="str">
        <f t="shared" si="47"/>
        <v>plays</v>
      </c>
    </row>
    <row r="757" spans="1:18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>
        <f t="shared" si="45"/>
        <v>26.027777777777779</v>
      </c>
      <c r="Q757" t="str">
        <f t="shared" si="46"/>
        <v>theater</v>
      </c>
      <c r="R757" t="str">
        <f t="shared" si="47"/>
        <v>plays</v>
      </c>
    </row>
    <row r="758" spans="1:18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>
        <f t="shared" si="45"/>
        <v>67.817567567567565</v>
      </c>
      <c r="Q758" t="str">
        <f t="shared" si="46"/>
        <v>theater</v>
      </c>
      <c r="R758" t="str">
        <f t="shared" si="47"/>
        <v>plays</v>
      </c>
    </row>
    <row r="759" spans="1:18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>
        <f t="shared" si="45"/>
        <v>49.964912280701753</v>
      </c>
      <c r="Q759" t="str">
        <f t="shared" si="46"/>
        <v>film &amp; video</v>
      </c>
      <c r="R759" t="str">
        <f t="shared" si="47"/>
        <v>drama</v>
      </c>
    </row>
    <row r="760" spans="1:18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>
        <f t="shared" si="45"/>
        <v>110.01646903820817</v>
      </c>
      <c r="Q760" t="str">
        <f t="shared" si="46"/>
        <v>music</v>
      </c>
      <c r="R760" t="str">
        <f t="shared" si="47"/>
        <v>rock</v>
      </c>
    </row>
    <row r="761" spans="1:18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>
        <f t="shared" si="45"/>
        <v>89.964678178963894</v>
      </c>
      <c r="Q761" t="str">
        <f t="shared" si="46"/>
        <v>music</v>
      </c>
      <c r="R761" t="str">
        <f t="shared" si="47"/>
        <v>electric music</v>
      </c>
    </row>
    <row r="762" spans="1:18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>
        <f t="shared" si="45"/>
        <v>79.009523809523813</v>
      </c>
      <c r="Q762" t="str">
        <f t="shared" si="46"/>
        <v>games</v>
      </c>
      <c r="R762" t="str">
        <f t="shared" si="47"/>
        <v>video games</v>
      </c>
    </row>
    <row r="763" spans="1:18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>
        <f t="shared" si="45"/>
        <v>86.867469879518069</v>
      </c>
      <c r="Q763" t="str">
        <f t="shared" si="46"/>
        <v>music</v>
      </c>
      <c r="R763" t="str">
        <f t="shared" si="47"/>
        <v>rock</v>
      </c>
    </row>
    <row r="764" spans="1:18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>
        <f t="shared" si="45"/>
        <v>62.04</v>
      </c>
      <c r="Q764" t="str">
        <f t="shared" si="46"/>
        <v>music</v>
      </c>
      <c r="R764" t="str">
        <f t="shared" si="47"/>
        <v>jazz</v>
      </c>
    </row>
    <row r="765" spans="1:18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>
        <f t="shared" si="45"/>
        <v>26.970212765957445</v>
      </c>
      <c r="Q765" t="str">
        <f t="shared" si="46"/>
        <v>theater</v>
      </c>
      <c r="R765" t="str">
        <f t="shared" si="47"/>
        <v>plays</v>
      </c>
    </row>
    <row r="766" spans="1:18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>
        <f t="shared" si="45"/>
        <v>54.121621621621621</v>
      </c>
      <c r="Q766" t="str">
        <f t="shared" si="46"/>
        <v>music</v>
      </c>
      <c r="R766" t="str">
        <f t="shared" si="47"/>
        <v>rock</v>
      </c>
    </row>
    <row r="767" spans="1:18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>
        <f t="shared" si="45"/>
        <v>41.035353535353536</v>
      </c>
      <c r="Q767" t="str">
        <f t="shared" si="46"/>
        <v>music</v>
      </c>
      <c r="R767" t="str">
        <f t="shared" si="47"/>
        <v>indie rock</v>
      </c>
    </row>
    <row r="768" spans="1:18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>
        <f t="shared" si="45"/>
        <v>55.052419354838712</v>
      </c>
      <c r="Q768" t="str">
        <f t="shared" si="46"/>
        <v>film &amp; video</v>
      </c>
      <c r="R768" t="str">
        <f t="shared" si="47"/>
        <v>science fiction</v>
      </c>
    </row>
    <row r="769" spans="1:18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>
        <f t="shared" si="45"/>
        <v>107.93762183235867</v>
      </c>
      <c r="Q769" t="str">
        <f t="shared" si="46"/>
        <v>publishing</v>
      </c>
      <c r="R769" t="str">
        <f t="shared" si="47"/>
        <v>translations</v>
      </c>
    </row>
    <row r="770" spans="1:18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2.31</v>
      </c>
      <c r="P770">
        <f t="shared" si="45"/>
        <v>73.92</v>
      </c>
      <c r="Q770" t="str">
        <f t="shared" si="46"/>
        <v>theater</v>
      </c>
      <c r="R770" t="str">
        <f t="shared" si="47"/>
        <v>plays</v>
      </c>
    </row>
    <row r="771" spans="1:18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E771/D771</f>
        <v>0.86867834394904464</v>
      </c>
      <c r="P771">
        <f t="shared" ref="P771:P834" si="49">IF(G771 = 0, 0, E771/G771)</f>
        <v>31.995894428152493</v>
      </c>
      <c r="Q771" t="str">
        <f t="shared" ref="Q771:Q834" si="50">LEFT(N771, FIND("/", N771) - 1)</f>
        <v>games</v>
      </c>
      <c r="R771" t="str">
        <f t="shared" ref="R771:R834" si="51">MID(N771, FIND("/", N771) + 1, LEN(N771))</f>
        <v>video games</v>
      </c>
    </row>
    <row r="772" spans="1:18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>
        <f t="shared" si="49"/>
        <v>53.898148148148145</v>
      </c>
      <c r="Q772" t="str">
        <f t="shared" si="50"/>
        <v>theater</v>
      </c>
      <c r="R772" t="str">
        <f t="shared" si="51"/>
        <v>plays</v>
      </c>
    </row>
    <row r="773" spans="1:18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>
        <f t="shared" si="49"/>
        <v>106.5</v>
      </c>
      <c r="Q773" t="str">
        <f t="shared" si="50"/>
        <v>theater</v>
      </c>
      <c r="R773" t="str">
        <f t="shared" si="51"/>
        <v>plays</v>
      </c>
    </row>
    <row r="774" spans="1:18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>
        <f t="shared" si="49"/>
        <v>32.999805409612762</v>
      </c>
      <c r="Q774" t="str">
        <f t="shared" si="50"/>
        <v>music</v>
      </c>
      <c r="R774" t="str">
        <f t="shared" si="51"/>
        <v>indie rock</v>
      </c>
    </row>
    <row r="775" spans="1:18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>
        <f t="shared" si="49"/>
        <v>43.00254993625159</v>
      </c>
      <c r="Q775" t="str">
        <f t="shared" si="50"/>
        <v>theater</v>
      </c>
      <c r="R775" t="str">
        <f t="shared" si="51"/>
        <v>plays</v>
      </c>
    </row>
    <row r="776" spans="1:18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>
        <f t="shared" si="49"/>
        <v>86.858974358974365</v>
      </c>
      <c r="Q776" t="str">
        <f t="shared" si="50"/>
        <v>technology</v>
      </c>
      <c r="R776" t="str">
        <f t="shared" si="51"/>
        <v>web</v>
      </c>
    </row>
    <row r="777" spans="1:18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>
        <f t="shared" si="49"/>
        <v>96.8</v>
      </c>
      <c r="Q777" t="str">
        <f t="shared" si="50"/>
        <v>music</v>
      </c>
      <c r="R777" t="str">
        <f t="shared" si="51"/>
        <v>rock</v>
      </c>
    </row>
    <row r="778" spans="1:18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>
        <f t="shared" si="49"/>
        <v>32.995456610631528</v>
      </c>
      <c r="Q778" t="str">
        <f t="shared" si="50"/>
        <v>theater</v>
      </c>
      <c r="R778" t="str">
        <f t="shared" si="51"/>
        <v>plays</v>
      </c>
    </row>
    <row r="779" spans="1:18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>
        <f t="shared" si="49"/>
        <v>68.028106508875737</v>
      </c>
      <c r="Q779" t="str">
        <f t="shared" si="50"/>
        <v>theater</v>
      </c>
      <c r="R779" t="str">
        <f t="shared" si="51"/>
        <v>plays</v>
      </c>
    </row>
    <row r="780" spans="1:18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>
        <f t="shared" si="49"/>
        <v>58.867816091954026</v>
      </c>
      <c r="Q780" t="str">
        <f t="shared" si="50"/>
        <v>film &amp; video</v>
      </c>
      <c r="R780" t="str">
        <f t="shared" si="51"/>
        <v>animation</v>
      </c>
    </row>
    <row r="781" spans="1:18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>
        <f t="shared" si="49"/>
        <v>105.04572803850782</v>
      </c>
      <c r="Q781" t="str">
        <f t="shared" si="50"/>
        <v>theater</v>
      </c>
      <c r="R781" t="str">
        <f t="shared" si="51"/>
        <v>plays</v>
      </c>
    </row>
    <row r="782" spans="1:18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>
        <f t="shared" si="49"/>
        <v>33.054878048780488</v>
      </c>
      <c r="Q782" t="str">
        <f t="shared" si="50"/>
        <v>film &amp; video</v>
      </c>
      <c r="R782" t="str">
        <f t="shared" si="51"/>
        <v>drama</v>
      </c>
    </row>
    <row r="783" spans="1:18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>
        <f t="shared" si="49"/>
        <v>78.821428571428569</v>
      </c>
      <c r="Q783" t="str">
        <f t="shared" si="50"/>
        <v>theater</v>
      </c>
      <c r="R783" t="str">
        <f t="shared" si="51"/>
        <v>plays</v>
      </c>
    </row>
    <row r="784" spans="1:18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>
        <f t="shared" si="49"/>
        <v>68.204968944099377</v>
      </c>
      <c r="Q784" t="str">
        <f t="shared" si="50"/>
        <v>film &amp; video</v>
      </c>
      <c r="R784" t="str">
        <f t="shared" si="51"/>
        <v>animation</v>
      </c>
    </row>
    <row r="785" spans="1:18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>
        <f t="shared" si="49"/>
        <v>75.731884057971016</v>
      </c>
      <c r="Q785" t="str">
        <f t="shared" si="50"/>
        <v>music</v>
      </c>
      <c r="R785" t="str">
        <f t="shared" si="51"/>
        <v>rock</v>
      </c>
    </row>
    <row r="786" spans="1:18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>
        <f t="shared" si="49"/>
        <v>30.996070133010882</v>
      </c>
      <c r="Q786" t="str">
        <f t="shared" si="50"/>
        <v>technology</v>
      </c>
      <c r="R786" t="str">
        <f t="shared" si="51"/>
        <v>web</v>
      </c>
    </row>
    <row r="787" spans="1:18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>
        <f t="shared" si="49"/>
        <v>101.88188976377953</v>
      </c>
      <c r="Q787" t="str">
        <f t="shared" si="50"/>
        <v>film &amp; video</v>
      </c>
      <c r="R787" t="str">
        <f t="shared" si="51"/>
        <v>animation</v>
      </c>
    </row>
    <row r="788" spans="1:18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>
        <f t="shared" si="49"/>
        <v>52.879227053140099</v>
      </c>
      <c r="Q788" t="str">
        <f t="shared" si="50"/>
        <v>music</v>
      </c>
      <c r="R788" t="str">
        <f t="shared" si="51"/>
        <v>jazz</v>
      </c>
    </row>
    <row r="789" spans="1:18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>
        <f t="shared" si="49"/>
        <v>71.005820721769496</v>
      </c>
      <c r="Q789" t="str">
        <f t="shared" si="50"/>
        <v>music</v>
      </c>
      <c r="R789" t="str">
        <f t="shared" si="51"/>
        <v>rock</v>
      </c>
    </row>
    <row r="790" spans="1:18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>
        <f t="shared" si="49"/>
        <v>102.38709677419355</v>
      </c>
      <c r="Q790" t="str">
        <f t="shared" si="50"/>
        <v>film &amp; video</v>
      </c>
      <c r="R790" t="str">
        <f t="shared" si="51"/>
        <v>animation</v>
      </c>
    </row>
    <row r="791" spans="1:18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>
        <f t="shared" si="49"/>
        <v>74.466666666666669</v>
      </c>
      <c r="Q791" t="str">
        <f t="shared" si="50"/>
        <v>theater</v>
      </c>
      <c r="R791" t="str">
        <f t="shared" si="51"/>
        <v>plays</v>
      </c>
    </row>
    <row r="792" spans="1:18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>
        <f t="shared" si="49"/>
        <v>51.009883198562441</v>
      </c>
      <c r="Q792" t="str">
        <f t="shared" si="50"/>
        <v>theater</v>
      </c>
      <c r="R792" t="str">
        <f t="shared" si="51"/>
        <v>plays</v>
      </c>
    </row>
    <row r="793" spans="1:18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>
        <f t="shared" si="49"/>
        <v>90</v>
      </c>
      <c r="Q793" t="str">
        <f t="shared" si="50"/>
        <v>food</v>
      </c>
      <c r="R793" t="str">
        <f t="shared" si="51"/>
        <v>food trucks</v>
      </c>
    </row>
    <row r="794" spans="1:18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>
        <f t="shared" si="49"/>
        <v>97.142857142857139</v>
      </c>
      <c r="Q794" t="str">
        <f t="shared" si="50"/>
        <v>theater</v>
      </c>
      <c r="R794" t="str">
        <f t="shared" si="51"/>
        <v>plays</v>
      </c>
    </row>
    <row r="795" spans="1:18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>
        <f t="shared" si="49"/>
        <v>72.071823204419886</v>
      </c>
      <c r="Q795" t="str">
        <f t="shared" si="50"/>
        <v>publishing</v>
      </c>
      <c r="R795" t="str">
        <f t="shared" si="51"/>
        <v>nonfiction</v>
      </c>
    </row>
    <row r="796" spans="1:18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>
        <f t="shared" si="49"/>
        <v>75.236363636363635</v>
      </c>
      <c r="Q796" t="str">
        <f t="shared" si="50"/>
        <v>music</v>
      </c>
      <c r="R796" t="str">
        <f t="shared" si="51"/>
        <v>rock</v>
      </c>
    </row>
    <row r="797" spans="1:18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>
        <f t="shared" si="49"/>
        <v>32.967741935483872</v>
      </c>
      <c r="Q797" t="str">
        <f t="shared" si="50"/>
        <v>film &amp; video</v>
      </c>
      <c r="R797" t="str">
        <f t="shared" si="51"/>
        <v>drama</v>
      </c>
    </row>
    <row r="798" spans="1:18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>
        <f t="shared" si="49"/>
        <v>54.807692307692307</v>
      </c>
      <c r="Q798" t="str">
        <f t="shared" si="50"/>
        <v>games</v>
      </c>
      <c r="R798" t="str">
        <f t="shared" si="51"/>
        <v>mobile games</v>
      </c>
    </row>
    <row r="799" spans="1:18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>
        <f t="shared" si="49"/>
        <v>45.037837837837834</v>
      </c>
      <c r="Q799" t="str">
        <f t="shared" si="50"/>
        <v>technology</v>
      </c>
      <c r="R799" t="str">
        <f t="shared" si="51"/>
        <v>web</v>
      </c>
    </row>
    <row r="800" spans="1:18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>
        <f t="shared" si="49"/>
        <v>52.958677685950413</v>
      </c>
      <c r="Q800" t="str">
        <f t="shared" si="50"/>
        <v>theater</v>
      </c>
      <c r="R800" t="str">
        <f t="shared" si="51"/>
        <v>plays</v>
      </c>
    </row>
    <row r="801" spans="1:18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>
        <f t="shared" si="49"/>
        <v>60.017959183673469</v>
      </c>
      <c r="Q801" t="str">
        <f t="shared" si="50"/>
        <v>theater</v>
      </c>
      <c r="R801" t="str">
        <f t="shared" si="51"/>
        <v>plays</v>
      </c>
    </row>
    <row r="802" spans="1:18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>
        <f t="shared" si="49"/>
        <v>1</v>
      </c>
      <c r="Q802" t="str">
        <f t="shared" si="50"/>
        <v>music</v>
      </c>
      <c r="R802" t="str">
        <f t="shared" si="51"/>
        <v>rock</v>
      </c>
    </row>
    <row r="803" spans="1:18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>
        <f t="shared" si="49"/>
        <v>44.028301886792455</v>
      </c>
      <c r="Q803" t="str">
        <f t="shared" si="50"/>
        <v>photography</v>
      </c>
      <c r="R803" t="str">
        <f t="shared" si="51"/>
        <v>photography books</v>
      </c>
    </row>
    <row r="804" spans="1:18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>
        <f t="shared" si="49"/>
        <v>86.028169014084511</v>
      </c>
      <c r="Q804" t="str">
        <f t="shared" si="50"/>
        <v>photography</v>
      </c>
      <c r="R804" t="str">
        <f t="shared" si="51"/>
        <v>photography books</v>
      </c>
    </row>
    <row r="805" spans="1:18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>
        <f t="shared" si="49"/>
        <v>28.012875536480685</v>
      </c>
      <c r="Q805" t="str">
        <f t="shared" si="50"/>
        <v>theater</v>
      </c>
      <c r="R805" t="str">
        <f t="shared" si="51"/>
        <v>plays</v>
      </c>
    </row>
    <row r="806" spans="1:18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>
        <f t="shared" si="49"/>
        <v>32.050458715596328</v>
      </c>
      <c r="Q806" t="str">
        <f t="shared" si="50"/>
        <v>music</v>
      </c>
      <c r="R806" t="str">
        <f t="shared" si="51"/>
        <v>rock</v>
      </c>
    </row>
    <row r="807" spans="1:18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>
        <f t="shared" si="49"/>
        <v>73.611940298507463</v>
      </c>
      <c r="Q807" t="str">
        <f t="shared" si="50"/>
        <v>film &amp; video</v>
      </c>
      <c r="R807" t="str">
        <f t="shared" si="51"/>
        <v>documentary</v>
      </c>
    </row>
    <row r="808" spans="1:18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>
        <f t="shared" si="49"/>
        <v>108.71052631578948</v>
      </c>
      <c r="Q808" t="str">
        <f t="shared" si="50"/>
        <v>film &amp; video</v>
      </c>
      <c r="R808" t="str">
        <f t="shared" si="51"/>
        <v>drama</v>
      </c>
    </row>
    <row r="809" spans="1:18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>
        <f t="shared" si="49"/>
        <v>42.97674418604651</v>
      </c>
      <c r="Q809" t="str">
        <f t="shared" si="50"/>
        <v>theater</v>
      </c>
      <c r="R809" t="str">
        <f t="shared" si="51"/>
        <v>plays</v>
      </c>
    </row>
    <row r="810" spans="1:18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>
        <f t="shared" si="49"/>
        <v>83.315789473684205</v>
      </c>
      <c r="Q810" t="str">
        <f t="shared" si="50"/>
        <v>food</v>
      </c>
      <c r="R810" t="str">
        <f t="shared" si="51"/>
        <v>food trucks</v>
      </c>
    </row>
    <row r="811" spans="1:18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>
        <f t="shared" si="49"/>
        <v>42</v>
      </c>
      <c r="Q811" t="str">
        <f t="shared" si="50"/>
        <v>film &amp; video</v>
      </c>
      <c r="R811" t="str">
        <f t="shared" si="51"/>
        <v>documentary</v>
      </c>
    </row>
    <row r="812" spans="1:18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>
        <f t="shared" si="49"/>
        <v>55.927601809954751</v>
      </c>
      <c r="Q812" t="str">
        <f t="shared" si="50"/>
        <v>theater</v>
      </c>
      <c r="R812" t="str">
        <f t="shared" si="51"/>
        <v>plays</v>
      </c>
    </row>
    <row r="813" spans="1:18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>
        <f t="shared" si="49"/>
        <v>105.03681885125184</v>
      </c>
      <c r="Q813" t="str">
        <f t="shared" si="50"/>
        <v>games</v>
      </c>
      <c r="R813" t="str">
        <f t="shared" si="51"/>
        <v>video games</v>
      </c>
    </row>
    <row r="814" spans="1:18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>
        <f t="shared" si="49"/>
        <v>48</v>
      </c>
      <c r="Q814" t="str">
        <f t="shared" si="50"/>
        <v>publishing</v>
      </c>
      <c r="R814" t="str">
        <f t="shared" si="51"/>
        <v>nonfiction</v>
      </c>
    </row>
    <row r="815" spans="1:18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>
        <f t="shared" si="49"/>
        <v>112.66176470588235</v>
      </c>
      <c r="Q815" t="str">
        <f t="shared" si="50"/>
        <v>games</v>
      </c>
      <c r="R815" t="str">
        <f t="shared" si="51"/>
        <v>video games</v>
      </c>
    </row>
    <row r="816" spans="1:18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>
        <f t="shared" si="49"/>
        <v>81.944444444444443</v>
      </c>
      <c r="Q816" t="str">
        <f t="shared" si="50"/>
        <v>music</v>
      </c>
      <c r="R816" t="str">
        <f t="shared" si="51"/>
        <v>rock</v>
      </c>
    </row>
    <row r="817" spans="1:18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>
        <f t="shared" si="49"/>
        <v>64.049180327868854</v>
      </c>
      <c r="Q817" t="str">
        <f t="shared" si="50"/>
        <v>music</v>
      </c>
      <c r="R817" t="str">
        <f t="shared" si="51"/>
        <v>rock</v>
      </c>
    </row>
    <row r="818" spans="1:18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>
        <f t="shared" si="49"/>
        <v>106.39097744360902</v>
      </c>
      <c r="Q818" t="str">
        <f t="shared" si="50"/>
        <v>theater</v>
      </c>
      <c r="R818" t="str">
        <f t="shared" si="51"/>
        <v>plays</v>
      </c>
    </row>
    <row r="819" spans="1:18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>
        <f t="shared" si="49"/>
        <v>76.011249497790274</v>
      </c>
      <c r="Q819" t="str">
        <f t="shared" si="50"/>
        <v>publishing</v>
      </c>
      <c r="R819" t="str">
        <f t="shared" si="51"/>
        <v>nonfiction</v>
      </c>
    </row>
    <row r="820" spans="1:18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>
        <f t="shared" si="49"/>
        <v>111.07246376811594</v>
      </c>
      <c r="Q820" t="str">
        <f t="shared" si="50"/>
        <v>theater</v>
      </c>
      <c r="R820" t="str">
        <f t="shared" si="51"/>
        <v>plays</v>
      </c>
    </row>
    <row r="821" spans="1:18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>
        <f t="shared" si="49"/>
        <v>95.936170212765958</v>
      </c>
      <c r="Q821" t="str">
        <f t="shared" si="50"/>
        <v>games</v>
      </c>
      <c r="R821" t="str">
        <f t="shared" si="51"/>
        <v>video games</v>
      </c>
    </row>
    <row r="822" spans="1:18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>
        <f t="shared" si="49"/>
        <v>43.043010752688176</v>
      </c>
      <c r="Q822" t="str">
        <f t="shared" si="50"/>
        <v>music</v>
      </c>
      <c r="R822" t="str">
        <f t="shared" si="51"/>
        <v>rock</v>
      </c>
    </row>
    <row r="823" spans="1:18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>
        <f t="shared" si="49"/>
        <v>67.966666666666669</v>
      </c>
      <c r="Q823" t="str">
        <f t="shared" si="50"/>
        <v>film &amp; video</v>
      </c>
      <c r="R823" t="str">
        <f t="shared" si="51"/>
        <v>documentary</v>
      </c>
    </row>
    <row r="824" spans="1:18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>
        <f t="shared" si="49"/>
        <v>89.991428571428571</v>
      </c>
      <c r="Q824" t="str">
        <f t="shared" si="50"/>
        <v>music</v>
      </c>
      <c r="R824" t="str">
        <f t="shared" si="51"/>
        <v>rock</v>
      </c>
    </row>
    <row r="825" spans="1:18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>
        <f t="shared" si="49"/>
        <v>58.095238095238095</v>
      </c>
      <c r="Q825" t="str">
        <f t="shared" si="50"/>
        <v>music</v>
      </c>
      <c r="R825" t="str">
        <f t="shared" si="51"/>
        <v>rock</v>
      </c>
    </row>
    <row r="826" spans="1:18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>
        <f t="shared" si="49"/>
        <v>83.996875000000003</v>
      </c>
      <c r="Q826" t="str">
        <f t="shared" si="50"/>
        <v>publishing</v>
      </c>
      <c r="R826" t="str">
        <f t="shared" si="51"/>
        <v>nonfiction</v>
      </c>
    </row>
    <row r="827" spans="1:18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>
        <f t="shared" si="49"/>
        <v>88.853503184713375</v>
      </c>
      <c r="Q827" t="str">
        <f t="shared" si="50"/>
        <v>film &amp; video</v>
      </c>
      <c r="R827" t="str">
        <f t="shared" si="51"/>
        <v>shorts</v>
      </c>
    </row>
    <row r="828" spans="1:18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>
        <f t="shared" si="49"/>
        <v>65.963917525773198</v>
      </c>
      <c r="Q828" t="str">
        <f t="shared" si="50"/>
        <v>theater</v>
      </c>
      <c r="R828" t="str">
        <f t="shared" si="51"/>
        <v>plays</v>
      </c>
    </row>
    <row r="829" spans="1:18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>
        <f t="shared" si="49"/>
        <v>74.804878048780495</v>
      </c>
      <c r="Q829" t="str">
        <f t="shared" si="50"/>
        <v>film &amp; video</v>
      </c>
      <c r="R829" t="str">
        <f t="shared" si="51"/>
        <v>drama</v>
      </c>
    </row>
    <row r="830" spans="1:18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>
        <f t="shared" si="49"/>
        <v>69.98571428571428</v>
      </c>
      <c r="Q830" t="str">
        <f t="shared" si="50"/>
        <v>theater</v>
      </c>
      <c r="R830" t="str">
        <f t="shared" si="51"/>
        <v>plays</v>
      </c>
    </row>
    <row r="831" spans="1:18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>
        <f t="shared" si="49"/>
        <v>32.006493506493506</v>
      </c>
      <c r="Q831" t="str">
        <f t="shared" si="50"/>
        <v>theater</v>
      </c>
      <c r="R831" t="str">
        <f t="shared" si="51"/>
        <v>plays</v>
      </c>
    </row>
    <row r="832" spans="1:18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>
        <f t="shared" si="49"/>
        <v>64.727272727272734</v>
      </c>
      <c r="Q832" t="str">
        <f t="shared" si="50"/>
        <v>theater</v>
      </c>
      <c r="R832" t="str">
        <f t="shared" si="51"/>
        <v>plays</v>
      </c>
    </row>
    <row r="833" spans="1:18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>
        <f t="shared" si="49"/>
        <v>24.998110087408456</v>
      </c>
      <c r="Q833" t="str">
        <f t="shared" si="50"/>
        <v>photography</v>
      </c>
      <c r="R833" t="str">
        <f t="shared" si="51"/>
        <v>photography books</v>
      </c>
    </row>
    <row r="834" spans="1:18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3.1517592592592591</v>
      </c>
      <c r="P834">
        <f t="shared" si="49"/>
        <v>104.97764070932922</v>
      </c>
      <c r="Q834" t="str">
        <f t="shared" si="50"/>
        <v>publishing</v>
      </c>
      <c r="R834" t="str">
        <f t="shared" si="51"/>
        <v>translations</v>
      </c>
    </row>
    <row r="835" spans="1:18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E835/D835</f>
        <v>1.5769117647058823</v>
      </c>
      <c r="P835">
        <f t="shared" ref="P835:P898" si="53">IF(G835 = 0, 0, E835/G835)</f>
        <v>64.987878787878785</v>
      </c>
      <c r="Q835" t="str">
        <f t="shared" ref="Q835:Q898" si="54">LEFT(N835, FIND("/", N835) - 1)</f>
        <v>publishing</v>
      </c>
      <c r="R835" t="str">
        <f t="shared" ref="R835:R898" si="55">MID(N835, FIND("/", N835) + 1, LEN(N835))</f>
        <v>translations</v>
      </c>
    </row>
    <row r="836" spans="1:18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>
        <f t="shared" si="53"/>
        <v>94.352941176470594</v>
      </c>
      <c r="Q836" t="str">
        <f t="shared" si="54"/>
        <v>theater</v>
      </c>
      <c r="R836" t="str">
        <f t="shared" si="55"/>
        <v>plays</v>
      </c>
    </row>
    <row r="837" spans="1:18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>
        <f t="shared" si="53"/>
        <v>44.001706484641637</v>
      </c>
      <c r="Q837" t="str">
        <f t="shared" si="54"/>
        <v>technology</v>
      </c>
      <c r="R837" t="str">
        <f t="shared" si="55"/>
        <v>web</v>
      </c>
    </row>
    <row r="838" spans="1:18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>
        <f t="shared" si="53"/>
        <v>64.744680851063833</v>
      </c>
      <c r="Q838" t="str">
        <f t="shared" si="54"/>
        <v>music</v>
      </c>
      <c r="R838" t="str">
        <f t="shared" si="55"/>
        <v>indie rock</v>
      </c>
    </row>
    <row r="839" spans="1:18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>
        <f t="shared" si="53"/>
        <v>84.00667779632721</v>
      </c>
      <c r="Q839" t="str">
        <f t="shared" si="54"/>
        <v>music</v>
      </c>
      <c r="R839" t="str">
        <f t="shared" si="55"/>
        <v>jazz</v>
      </c>
    </row>
    <row r="840" spans="1:18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>
        <f t="shared" si="53"/>
        <v>34.061302681992338</v>
      </c>
      <c r="Q840" t="str">
        <f t="shared" si="54"/>
        <v>theater</v>
      </c>
      <c r="R840" t="str">
        <f t="shared" si="55"/>
        <v>plays</v>
      </c>
    </row>
    <row r="841" spans="1:18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>
        <f t="shared" si="53"/>
        <v>93.273885350318466</v>
      </c>
      <c r="Q841" t="str">
        <f t="shared" si="54"/>
        <v>film &amp; video</v>
      </c>
      <c r="R841" t="str">
        <f t="shared" si="55"/>
        <v>documentary</v>
      </c>
    </row>
    <row r="842" spans="1:18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>
        <f t="shared" si="53"/>
        <v>32.998301726577978</v>
      </c>
      <c r="Q842" t="str">
        <f t="shared" si="54"/>
        <v>theater</v>
      </c>
      <c r="R842" t="str">
        <f t="shared" si="55"/>
        <v>plays</v>
      </c>
    </row>
    <row r="843" spans="1:18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>
        <f t="shared" si="53"/>
        <v>83.812903225806451</v>
      </c>
      <c r="Q843" t="str">
        <f t="shared" si="54"/>
        <v>technology</v>
      </c>
      <c r="R843" t="str">
        <f t="shared" si="55"/>
        <v>web</v>
      </c>
    </row>
    <row r="844" spans="1:18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>
        <f t="shared" si="53"/>
        <v>63.992424242424242</v>
      </c>
      <c r="Q844" t="str">
        <f t="shared" si="54"/>
        <v>technology</v>
      </c>
      <c r="R844" t="str">
        <f t="shared" si="55"/>
        <v>wearables</v>
      </c>
    </row>
    <row r="845" spans="1:18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>
        <f t="shared" si="53"/>
        <v>81.909090909090907</v>
      </c>
      <c r="Q845" t="str">
        <f t="shared" si="54"/>
        <v>photography</v>
      </c>
      <c r="R845" t="str">
        <f t="shared" si="55"/>
        <v>photography books</v>
      </c>
    </row>
    <row r="846" spans="1:18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>
        <f t="shared" si="53"/>
        <v>93.053191489361708</v>
      </c>
      <c r="Q846" t="str">
        <f t="shared" si="54"/>
        <v>film &amp; video</v>
      </c>
      <c r="R846" t="str">
        <f t="shared" si="55"/>
        <v>documentary</v>
      </c>
    </row>
    <row r="847" spans="1:18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>
        <f t="shared" si="53"/>
        <v>101.98449039881831</v>
      </c>
      <c r="Q847" t="str">
        <f t="shared" si="54"/>
        <v>technology</v>
      </c>
      <c r="R847" t="str">
        <f t="shared" si="55"/>
        <v>web</v>
      </c>
    </row>
    <row r="848" spans="1:18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>
        <f t="shared" si="53"/>
        <v>105.9375</v>
      </c>
      <c r="Q848" t="str">
        <f t="shared" si="54"/>
        <v>technology</v>
      </c>
      <c r="R848" t="str">
        <f t="shared" si="55"/>
        <v>web</v>
      </c>
    </row>
    <row r="849" spans="1:18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>
        <f t="shared" si="53"/>
        <v>101.58181818181818</v>
      </c>
      <c r="Q849" t="str">
        <f t="shared" si="54"/>
        <v>food</v>
      </c>
      <c r="R849" t="str">
        <f t="shared" si="55"/>
        <v>food trucks</v>
      </c>
    </row>
    <row r="850" spans="1:18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>
        <f t="shared" si="53"/>
        <v>62.970930232558139</v>
      </c>
      <c r="Q850" t="str">
        <f t="shared" si="54"/>
        <v>film &amp; video</v>
      </c>
      <c r="R850" t="str">
        <f t="shared" si="55"/>
        <v>drama</v>
      </c>
    </row>
    <row r="851" spans="1:18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>
        <f t="shared" si="53"/>
        <v>29.045602605863191</v>
      </c>
      <c r="Q851" t="str">
        <f t="shared" si="54"/>
        <v>music</v>
      </c>
      <c r="R851" t="str">
        <f t="shared" si="55"/>
        <v>indie rock</v>
      </c>
    </row>
    <row r="852" spans="1:18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>
        <f t="shared" si="53"/>
        <v>1</v>
      </c>
      <c r="Q852" t="str">
        <f t="shared" si="54"/>
        <v>music</v>
      </c>
      <c r="R852" t="str">
        <f t="shared" si="55"/>
        <v>rock</v>
      </c>
    </row>
    <row r="853" spans="1:18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>
        <f t="shared" si="53"/>
        <v>77.924999999999997</v>
      </c>
      <c r="Q853" t="str">
        <f t="shared" si="54"/>
        <v>music</v>
      </c>
      <c r="R853" t="str">
        <f t="shared" si="55"/>
        <v>electric music</v>
      </c>
    </row>
    <row r="854" spans="1:18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>
        <f t="shared" si="53"/>
        <v>80.806451612903231</v>
      </c>
      <c r="Q854" t="str">
        <f t="shared" si="54"/>
        <v>games</v>
      </c>
      <c r="R854" t="str">
        <f t="shared" si="55"/>
        <v>video games</v>
      </c>
    </row>
    <row r="855" spans="1:18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>
        <f t="shared" si="53"/>
        <v>76.006816632583508</v>
      </c>
      <c r="Q855" t="str">
        <f t="shared" si="54"/>
        <v>music</v>
      </c>
      <c r="R855" t="str">
        <f t="shared" si="55"/>
        <v>indie rock</v>
      </c>
    </row>
    <row r="856" spans="1:18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>
        <f t="shared" si="53"/>
        <v>72.993613824192337</v>
      </c>
      <c r="Q856" t="str">
        <f t="shared" si="54"/>
        <v>publishing</v>
      </c>
      <c r="R856" t="str">
        <f t="shared" si="55"/>
        <v>fiction</v>
      </c>
    </row>
    <row r="857" spans="1:18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>
        <f t="shared" si="53"/>
        <v>53</v>
      </c>
      <c r="Q857" t="str">
        <f t="shared" si="54"/>
        <v>theater</v>
      </c>
      <c r="R857" t="str">
        <f t="shared" si="55"/>
        <v>plays</v>
      </c>
    </row>
    <row r="858" spans="1:18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>
        <f t="shared" si="53"/>
        <v>54.164556962025316</v>
      </c>
      <c r="Q858" t="str">
        <f t="shared" si="54"/>
        <v>food</v>
      </c>
      <c r="R858" t="str">
        <f t="shared" si="55"/>
        <v>food trucks</v>
      </c>
    </row>
    <row r="859" spans="1:18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>
        <f t="shared" si="53"/>
        <v>32.946666666666665</v>
      </c>
      <c r="Q859" t="str">
        <f t="shared" si="54"/>
        <v>film &amp; video</v>
      </c>
      <c r="R859" t="str">
        <f t="shared" si="55"/>
        <v>shorts</v>
      </c>
    </row>
    <row r="860" spans="1:18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>
        <f t="shared" si="53"/>
        <v>79.371428571428567</v>
      </c>
      <c r="Q860" t="str">
        <f t="shared" si="54"/>
        <v>food</v>
      </c>
      <c r="R860" t="str">
        <f t="shared" si="55"/>
        <v>food trucks</v>
      </c>
    </row>
    <row r="861" spans="1:18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>
        <f t="shared" si="53"/>
        <v>41.174603174603178</v>
      </c>
      <c r="Q861" t="str">
        <f t="shared" si="54"/>
        <v>theater</v>
      </c>
      <c r="R861" t="str">
        <f t="shared" si="55"/>
        <v>plays</v>
      </c>
    </row>
    <row r="862" spans="1:18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>
        <f t="shared" si="53"/>
        <v>77.430769230769229</v>
      </c>
      <c r="Q862" t="str">
        <f t="shared" si="54"/>
        <v>technology</v>
      </c>
      <c r="R862" t="str">
        <f t="shared" si="55"/>
        <v>wearables</v>
      </c>
    </row>
    <row r="863" spans="1:18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>
        <f t="shared" si="53"/>
        <v>57.159509202453989</v>
      </c>
      <c r="Q863" t="str">
        <f t="shared" si="54"/>
        <v>theater</v>
      </c>
      <c r="R863" t="str">
        <f t="shared" si="55"/>
        <v>plays</v>
      </c>
    </row>
    <row r="864" spans="1:18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>
        <f t="shared" si="53"/>
        <v>77.17647058823529</v>
      </c>
      <c r="Q864" t="str">
        <f t="shared" si="54"/>
        <v>theater</v>
      </c>
      <c r="R864" t="str">
        <f t="shared" si="55"/>
        <v>plays</v>
      </c>
    </row>
    <row r="865" spans="1:18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>
        <f t="shared" si="53"/>
        <v>24.953917050691246</v>
      </c>
      <c r="Q865" t="str">
        <f t="shared" si="54"/>
        <v>film &amp; video</v>
      </c>
      <c r="R865" t="str">
        <f t="shared" si="55"/>
        <v>television</v>
      </c>
    </row>
    <row r="866" spans="1:18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>
        <f t="shared" si="53"/>
        <v>97.18</v>
      </c>
      <c r="Q866" t="str">
        <f t="shared" si="54"/>
        <v>film &amp; video</v>
      </c>
      <c r="R866" t="str">
        <f t="shared" si="55"/>
        <v>shorts</v>
      </c>
    </row>
    <row r="867" spans="1:18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>
        <f t="shared" si="53"/>
        <v>46.000916870415651</v>
      </c>
      <c r="Q867" t="str">
        <f t="shared" si="54"/>
        <v>theater</v>
      </c>
      <c r="R867" t="str">
        <f t="shared" si="55"/>
        <v>plays</v>
      </c>
    </row>
    <row r="868" spans="1:18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>
        <f t="shared" si="53"/>
        <v>88.023385300668153</v>
      </c>
      <c r="Q868" t="str">
        <f t="shared" si="54"/>
        <v>photography</v>
      </c>
      <c r="R868" t="str">
        <f t="shared" si="55"/>
        <v>photography books</v>
      </c>
    </row>
    <row r="869" spans="1:18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>
        <f t="shared" si="53"/>
        <v>25.99</v>
      </c>
      <c r="Q869" t="str">
        <f t="shared" si="54"/>
        <v>food</v>
      </c>
      <c r="R869" t="str">
        <f t="shared" si="55"/>
        <v>food trucks</v>
      </c>
    </row>
    <row r="870" spans="1:18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>
        <f t="shared" si="53"/>
        <v>102.69047619047619</v>
      </c>
      <c r="Q870" t="str">
        <f t="shared" si="54"/>
        <v>theater</v>
      </c>
      <c r="R870" t="str">
        <f t="shared" si="55"/>
        <v>plays</v>
      </c>
    </row>
    <row r="871" spans="1:18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>
        <f t="shared" si="53"/>
        <v>72.958174904942965</v>
      </c>
      <c r="Q871" t="str">
        <f t="shared" si="54"/>
        <v>film &amp; video</v>
      </c>
      <c r="R871" t="str">
        <f t="shared" si="55"/>
        <v>drama</v>
      </c>
    </row>
    <row r="872" spans="1:18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>
        <f t="shared" si="53"/>
        <v>57.190082644628099</v>
      </c>
      <c r="Q872" t="str">
        <f t="shared" si="54"/>
        <v>theater</v>
      </c>
      <c r="R872" t="str">
        <f t="shared" si="55"/>
        <v>plays</v>
      </c>
    </row>
    <row r="873" spans="1:18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>
        <f t="shared" si="53"/>
        <v>84.013793103448279</v>
      </c>
      <c r="Q873" t="str">
        <f t="shared" si="54"/>
        <v>theater</v>
      </c>
      <c r="R873" t="str">
        <f t="shared" si="55"/>
        <v>plays</v>
      </c>
    </row>
    <row r="874" spans="1:18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>
        <f t="shared" si="53"/>
        <v>98.666666666666671</v>
      </c>
      <c r="Q874" t="str">
        <f t="shared" si="54"/>
        <v>film &amp; video</v>
      </c>
      <c r="R874" t="str">
        <f t="shared" si="55"/>
        <v>science fiction</v>
      </c>
    </row>
    <row r="875" spans="1:18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>
        <f t="shared" si="53"/>
        <v>42.007419183889773</v>
      </c>
      <c r="Q875" t="str">
        <f t="shared" si="54"/>
        <v>photography</v>
      </c>
      <c r="R875" t="str">
        <f t="shared" si="55"/>
        <v>photography books</v>
      </c>
    </row>
    <row r="876" spans="1:18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>
        <f t="shared" si="53"/>
        <v>32.002753556677376</v>
      </c>
      <c r="Q876" t="str">
        <f t="shared" si="54"/>
        <v>photography</v>
      </c>
      <c r="R876" t="str">
        <f t="shared" si="55"/>
        <v>photography books</v>
      </c>
    </row>
    <row r="877" spans="1:18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>
        <f t="shared" si="53"/>
        <v>81.567164179104481</v>
      </c>
      <c r="Q877" t="str">
        <f t="shared" si="54"/>
        <v>music</v>
      </c>
      <c r="R877" t="str">
        <f t="shared" si="55"/>
        <v>rock</v>
      </c>
    </row>
    <row r="878" spans="1:18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>
        <f t="shared" si="53"/>
        <v>37.035087719298247</v>
      </c>
      <c r="Q878" t="str">
        <f t="shared" si="54"/>
        <v>photography</v>
      </c>
      <c r="R878" t="str">
        <f t="shared" si="55"/>
        <v>photography books</v>
      </c>
    </row>
    <row r="879" spans="1:18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>
        <f t="shared" si="53"/>
        <v>103.033360455655</v>
      </c>
      <c r="Q879" t="str">
        <f t="shared" si="54"/>
        <v>food</v>
      </c>
      <c r="R879" t="str">
        <f t="shared" si="55"/>
        <v>food trucks</v>
      </c>
    </row>
    <row r="880" spans="1:18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>
        <f t="shared" si="53"/>
        <v>84.333333333333329</v>
      </c>
      <c r="Q880" t="str">
        <f t="shared" si="54"/>
        <v>music</v>
      </c>
      <c r="R880" t="str">
        <f t="shared" si="55"/>
        <v>metal</v>
      </c>
    </row>
    <row r="881" spans="1:18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>
        <f t="shared" si="53"/>
        <v>102.60377358490567</v>
      </c>
      <c r="Q881" t="str">
        <f t="shared" si="54"/>
        <v>publishing</v>
      </c>
      <c r="R881" t="str">
        <f t="shared" si="55"/>
        <v>nonfiction</v>
      </c>
    </row>
    <row r="882" spans="1:18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>
        <f t="shared" si="53"/>
        <v>79.992129246064621</v>
      </c>
      <c r="Q882" t="str">
        <f t="shared" si="54"/>
        <v>music</v>
      </c>
      <c r="R882" t="str">
        <f t="shared" si="55"/>
        <v>electric music</v>
      </c>
    </row>
    <row r="883" spans="1:18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>
        <f t="shared" si="53"/>
        <v>70.055309734513273</v>
      </c>
      <c r="Q883" t="str">
        <f t="shared" si="54"/>
        <v>theater</v>
      </c>
      <c r="R883" t="str">
        <f t="shared" si="55"/>
        <v>plays</v>
      </c>
    </row>
    <row r="884" spans="1:18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>
        <f t="shared" si="53"/>
        <v>37</v>
      </c>
      <c r="Q884" t="str">
        <f t="shared" si="54"/>
        <v>theater</v>
      </c>
      <c r="R884" t="str">
        <f t="shared" si="55"/>
        <v>plays</v>
      </c>
    </row>
    <row r="885" spans="1:18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>
        <f t="shared" si="53"/>
        <v>41.911917098445599</v>
      </c>
      <c r="Q885" t="str">
        <f t="shared" si="54"/>
        <v>film &amp; video</v>
      </c>
      <c r="R885" t="str">
        <f t="shared" si="55"/>
        <v>shorts</v>
      </c>
    </row>
    <row r="886" spans="1:18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>
        <f t="shared" si="53"/>
        <v>57.992576882290564</v>
      </c>
      <c r="Q886" t="str">
        <f t="shared" si="54"/>
        <v>theater</v>
      </c>
      <c r="R886" t="str">
        <f t="shared" si="55"/>
        <v>plays</v>
      </c>
    </row>
    <row r="887" spans="1:18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>
        <f t="shared" si="53"/>
        <v>40.942307692307693</v>
      </c>
      <c r="Q887" t="str">
        <f t="shared" si="54"/>
        <v>theater</v>
      </c>
      <c r="R887" t="str">
        <f t="shared" si="55"/>
        <v>plays</v>
      </c>
    </row>
    <row r="888" spans="1:18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>
        <f t="shared" si="53"/>
        <v>69.9972602739726</v>
      </c>
      <c r="Q888" t="str">
        <f t="shared" si="54"/>
        <v>music</v>
      </c>
      <c r="R888" t="str">
        <f t="shared" si="55"/>
        <v>indie rock</v>
      </c>
    </row>
    <row r="889" spans="1:18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>
        <f t="shared" si="53"/>
        <v>73.838709677419359</v>
      </c>
      <c r="Q889" t="str">
        <f t="shared" si="54"/>
        <v>theater</v>
      </c>
      <c r="R889" t="str">
        <f t="shared" si="55"/>
        <v>plays</v>
      </c>
    </row>
    <row r="890" spans="1:18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>
        <f t="shared" si="53"/>
        <v>41.979310344827589</v>
      </c>
      <c r="Q890" t="str">
        <f t="shared" si="54"/>
        <v>theater</v>
      </c>
      <c r="R890" t="str">
        <f t="shared" si="55"/>
        <v>plays</v>
      </c>
    </row>
    <row r="891" spans="1:18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>
        <f t="shared" si="53"/>
        <v>77.93442622950819</v>
      </c>
      <c r="Q891" t="str">
        <f t="shared" si="54"/>
        <v>music</v>
      </c>
      <c r="R891" t="str">
        <f t="shared" si="55"/>
        <v>electric music</v>
      </c>
    </row>
    <row r="892" spans="1:18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>
        <f t="shared" si="53"/>
        <v>106.01972789115646</v>
      </c>
      <c r="Q892" t="str">
        <f t="shared" si="54"/>
        <v>music</v>
      </c>
      <c r="R892" t="str">
        <f t="shared" si="55"/>
        <v>indie rock</v>
      </c>
    </row>
    <row r="893" spans="1:18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>
        <f t="shared" si="53"/>
        <v>47.018181818181816</v>
      </c>
      <c r="Q893" t="str">
        <f t="shared" si="54"/>
        <v>film &amp; video</v>
      </c>
      <c r="R893" t="str">
        <f t="shared" si="55"/>
        <v>documentary</v>
      </c>
    </row>
    <row r="894" spans="1:18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>
        <f t="shared" si="53"/>
        <v>76.016483516483518</v>
      </c>
      <c r="Q894" t="str">
        <f t="shared" si="54"/>
        <v>publishing</v>
      </c>
      <c r="R894" t="str">
        <f t="shared" si="55"/>
        <v>translations</v>
      </c>
    </row>
    <row r="895" spans="1:18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>
        <f t="shared" si="53"/>
        <v>54.120603015075375</v>
      </c>
      <c r="Q895" t="str">
        <f t="shared" si="54"/>
        <v>film &amp; video</v>
      </c>
      <c r="R895" t="str">
        <f t="shared" si="55"/>
        <v>documentary</v>
      </c>
    </row>
    <row r="896" spans="1:18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>
        <f t="shared" si="53"/>
        <v>57.285714285714285</v>
      </c>
      <c r="Q896" t="str">
        <f t="shared" si="54"/>
        <v>film &amp; video</v>
      </c>
      <c r="R896" t="str">
        <f t="shared" si="55"/>
        <v>television</v>
      </c>
    </row>
    <row r="897" spans="1:18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>
        <f t="shared" si="53"/>
        <v>103.81308411214954</v>
      </c>
      <c r="Q897" t="str">
        <f t="shared" si="54"/>
        <v>theater</v>
      </c>
      <c r="R897" t="str">
        <f t="shared" si="55"/>
        <v>plays</v>
      </c>
    </row>
    <row r="898" spans="1:18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7.7443434343434348</v>
      </c>
      <c r="P898">
        <f t="shared" si="53"/>
        <v>105.02602739726028</v>
      </c>
      <c r="Q898" t="str">
        <f t="shared" si="54"/>
        <v>food</v>
      </c>
      <c r="R898" t="str">
        <f t="shared" si="55"/>
        <v>food trucks</v>
      </c>
    </row>
    <row r="899" spans="1:18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E899/D899</f>
        <v>0.27693181818181817</v>
      </c>
      <c r="P899">
        <f t="shared" ref="P899:P962" si="57">IF(G899 = 0, 0, E899/G899)</f>
        <v>90.259259259259252</v>
      </c>
      <c r="Q899" t="str">
        <f t="shared" ref="Q899:Q962" si="58">LEFT(N899, FIND("/", N899) - 1)</f>
        <v>theater</v>
      </c>
      <c r="R899" t="str">
        <f t="shared" ref="R899:R962" si="59">MID(N899, FIND("/", N899) + 1, LEN(N899))</f>
        <v>plays</v>
      </c>
    </row>
    <row r="900" spans="1:18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>
        <f t="shared" si="57"/>
        <v>76.978705978705975</v>
      </c>
      <c r="Q900" t="str">
        <f t="shared" si="58"/>
        <v>film &amp; video</v>
      </c>
      <c r="R900" t="str">
        <f t="shared" si="59"/>
        <v>documentary</v>
      </c>
    </row>
    <row r="901" spans="1:18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>
        <f t="shared" si="57"/>
        <v>102.60162601626017</v>
      </c>
      <c r="Q901" t="str">
        <f t="shared" si="58"/>
        <v>music</v>
      </c>
      <c r="R901" t="str">
        <f t="shared" si="59"/>
        <v>jazz</v>
      </c>
    </row>
    <row r="902" spans="1:18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>
        <f t="shared" si="57"/>
        <v>2</v>
      </c>
      <c r="Q902" t="str">
        <f t="shared" si="58"/>
        <v>technology</v>
      </c>
      <c r="R902" t="str">
        <f t="shared" si="59"/>
        <v>web</v>
      </c>
    </row>
    <row r="903" spans="1:18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>
        <f t="shared" si="57"/>
        <v>55.0062893081761</v>
      </c>
      <c r="Q903" t="str">
        <f t="shared" si="58"/>
        <v>music</v>
      </c>
      <c r="R903" t="str">
        <f t="shared" si="59"/>
        <v>rock</v>
      </c>
    </row>
    <row r="904" spans="1:18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>
        <f t="shared" si="57"/>
        <v>32.127272727272725</v>
      </c>
      <c r="Q904" t="str">
        <f t="shared" si="58"/>
        <v>technology</v>
      </c>
      <c r="R904" t="str">
        <f t="shared" si="59"/>
        <v>web</v>
      </c>
    </row>
    <row r="905" spans="1:18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>
        <f t="shared" si="57"/>
        <v>50.642857142857146</v>
      </c>
      <c r="Q905" t="str">
        <f t="shared" si="58"/>
        <v>publishing</v>
      </c>
      <c r="R905" t="str">
        <f t="shared" si="59"/>
        <v>nonfiction</v>
      </c>
    </row>
    <row r="906" spans="1:18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>
        <f t="shared" si="57"/>
        <v>49.6875</v>
      </c>
      <c r="Q906" t="str">
        <f t="shared" si="58"/>
        <v>publishing</v>
      </c>
      <c r="R906" t="str">
        <f t="shared" si="59"/>
        <v>radio &amp; podcasts</v>
      </c>
    </row>
    <row r="907" spans="1:18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>
        <f t="shared" si="57"/>
        <v>54.894067796610166</v>
      </c>
      <c r="Q907" t="str">
        <f t="shared" si="58"/>
        <v>theater</v>
      </c>
      <c r="R907" t="str">
        <f t="shared" si="59"/>
        <v>plays</v>
      </c>
    </row>
    <row r="908" spans="1:18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>
        <f t="shared" si="57"/>
        <v>46.931937172774866</v>
      </c>
      <c r="Q908" t="str">
        <f t="shared" si="58"/>
        <v>film &amp; video</v>
      </c>
      <c r="R908" t="str">
        <f t="shared" si="59"/>
        <v>documentary</v>
      </c>
    </row>
    <row r="909" spans="1:18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>
        <f t="shared" si="57"/>
        <v>44.951219512195124</v>
      </c>
      <c r="Q909" t="str">
        <f t="shared" si="58"/>
        <v>theater</v>
      </c>
      <c r="R909" t="str">
        <f t="shared" si="59"/>
        <v>plays</v>
      </c>
    </row>
    <row r="910" spans="1:18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>
        <f t="shared" si="57"/>
        <v>30.99898322318251</v>
      </c>
      <c r="Q910" t="str">
        <f t="shared" si="58"/>
        <v>games</v>
      </c>
      <c r="R910" t="str">
        <f t="shared" si="59"/>
        <v>video games</v>
      </c>
    </row>
    <row r="911" spans="1:18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>
        <f t="shared" si="57"/>
        <v>107.7625</v>
      </c>
      <c r="Q911" t="str">
        <f t="shared" si="58"/>
        <v>theater</v>
      </c>
      <c r="R911" t="str">
        <f t="shared" si="59"/>
        <v>plays</v>
      </c>
    </row>
    <row r="912" spans="1:18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>
        <f t="shared" si="57"/>
        <v>102.07770270270271</v>
      </c>
      <c r="Q912" t="str">
        <f t="shared" si="58"/>
        <v>theater</v>
      </c>
      <c r="R912" t="str">
        <f t="shared" si="59"/>
        <v>plays</v>
      </c>
    </row>
    <row r="913" spans="1:18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>
        <f t="shared" si="57"/>
        <v>24.976190476190474</v>
      </c>
      <c r="Q913" t="str">
        <f t="shared" si="58"/>
        <v>technology</v>
      </c>
      <c r="R913" t="str">
        <f t="shared" si="59"/>
        <v>web</v>
      </c>
    </row>
    <row r="914" spans="1:18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>
        <f t="shared" si="57"/>
        <v>79.944134078212286</v>
      </c>
      <c r="Q914" t="str">
        <f t="shared" si="58"/>
        <v>film &amp; video</v>
      </c>
      <c r="R914" t="str">
        <f t="shared" si="59"/>
        <v>drama</v>
      </c>
    </row>
    <row r="915" spans="1:18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>
        <f t="shared" si="57"/>
        <v>67.946462715105156</v>
      </c>
      <c r="Q915" t="str">
        <f t="shared" si="58"/>
        <v>film &amp; video</v>
      </c>
      <c r="R915" t="str">
        <f t="shared" si="59"/>
        <v>drama</v>
      </c>
    </row>
    <row r="916" spans="1:18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>
        <f t="shared" si="57"/>
        <v>26.070921985815602</v>
      </c>
      <c r="Q916" t="str">
        <f t="shared" si="58"/>
        <v>theater</v>
      </c>
      <c r="R916" t="str">
        <f t="shared" si="59"/>
        <v>plays</v>
      </c>
    </row>
    <row r="917" spans="1:18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>
        <f t="shared" si="57"/>
        <v>105.0032154340836</v>
      </c>
      <c r="Q917" t="str">
        <f t="shared" si="58"/>
        <v>film &amp; video</v>
      </c>
      <c r="R917" t="str">
        <f t="shared" si="59"/>
        <v>television</v>
      </c>
    </row>
    <row r="918" spans="1:18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>
        <f t="shared" si="57"/>
        <v>25.826923076923077</v>
      </c>
      <c r="Q918" t="str">
        <f t="shared" si="58"/>
        <v>photography</v>
      </c>
      <c r="R918" t="str">
        <f t="shared" si="59"/>
        <v>photography books</v>
      </c>
    </row>
    <row r="919" spans="1:18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>
        <f t="shared" si="57"/>
        <v>77.666666666666671</v>
      </c>
      <c r="Q919" t="str">
        <f t="shared" si="58"/>
        <v>film &amp; video</v>
      </c>
      <c r="R919" t="str">
        <f t="shared" si="59"/>
        <v>shorts</v>
      </c>
    </row>
    <row r="920" spans="1:18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>
        <f t="shared" si="57"/>
        <v>57.82692307692308</v>
      </c>
      <c r="Q920" t="str">
        <f t="shared" si="58"/>
        <v>publishing</v>
      </c>
      <c r="R920" t="str">
        <f t="shared" si="59"/>
        <v>radio &amp; podcasts</v>
      </c>
    </row>
    <row r="921" spans="1:18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>
        <f t="shared" si="57"/>
        <v>92.955555555555549</v>
      </c>
      <c r="Q921" t="str">
        <f t="shared" si="58"/>
        <v>theater</v>
      </c>
      <c r="R921" t="str">
        <f t="shared" si="59"/>
        <v>plays</v>
      </c>
    </row>
    <row r="922" spans="1:18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>
        <f t="shared" si="57"/>
        <v>37.945098039215686</v>
      </c>
      <c r="Q922" t="str">
        <f t="shared" si="58"/>
        <v>film &amp; video</v>
      </c>
      <c r="R922" t="str">
        <f t="shared" si="59"/>
        <v>animation</v>
      </c>
    </row>
    <row r="923" spans="1:18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>
        <f t="shared" si="57"/>
        <v>31.842105263157894</v>
      </c>
      <c r="Q923" t="str">
        <f t="shared" si="58"/>
        <v>technology</v>
      </c>
      <c r="R923" t="str">
        <f t="shared" si="59"/>
        <v>web</v>
      </c>
    </row>
    <row r="924" spans="1:18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>
        <f t="shared" si="57"/>
        <v>40</v>
      </c>
      <c r="Q924" t="str">
        <f t="shared" si="58"/>
        <v>music</v>
      </c>
      <c r="R924" t="str">
        <f t="shared" si="59"/>
        <v>world music</v>
      </c>
    </row>
    <row r="925" spans="1:18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>
        <f t="shared" si="57"/>
        <v>101.1</v>
      </c>
      <c r="Q925" t="str">
        <f t="shared" si="58"/>
        <v>theater</v>
      </c>
      <c r="R925" t="str">
        <f t="shared" si="59"/>
        <v>plays</v>
      </c>
    </row>
    <row r="926" spans="1:18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>
        <f t="shared" si="57"/>
        <v>84.006989951944078</v>
      </c>
      <c r="Q926" t="str">
        <f t="shared" si="58"/>
        <v>theater</v>
      </c>
      <c r="R926" t="str">
        <f t="shared" si="59"/>
        <v>plays</v>
      </c>
    </row>
    <row r="927" spans="1:18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>
        <f t="shared" si="57"/>
        <v>103.41538461538461</v>
      </c>
      <c r="Q927" t="str">
        <f t="shared" si="58"/>
        <v>theater</v>
      </c>
      <c r="R927" t="str">
        <f t="shared" si="59"/>
        <v>plays</v>
      </c>
    </row>
    <row r="928" spans="1:18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>
        <f t="shared" si="57"/>
        <v>105.13333333333334</v>
      </c>
      <c r="Q928" t="str">
        <f t="shared" si="58"/>
        <v>food</v>
      </c>
      <c r="R928" t="str">
        <f t="shared" si="59"/>
        <v>food trucks</v>
      </c>
    </row>
    <row r="929" spans="1:18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>
        <f t="shared" si="57"/>
        <v>89.21621621621621</v>
      </c>
      <c r="Q929" t="str">
        <f t="shared" si="58"/>
        <v>theater</v>
      </c>
      <c r="R929" t="str">
        <f t="shared" si="59"/>
        <v>plays</v>
      </c>
    </row>
    <row r="930" spans="1:18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>
        <f t="shared" si="57"/>
        <v>51.995234312946785</v>
      </c>
      <c r="Q930" t="str">
        <f t="shared" si="58"/>
        <v>technology</v>
      </c>
      <c r="R930" t="str">
        <f t="shared" si="59"/>
        <v>web</v>
      </c>
    </row>
    <row r="931" spans="1:18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>
        <f t="shared" si="57"/>
        <v>64.956521739130437</v>
      </c>
      <c r="Q931" t="str">
        <f t="shared" si="58"/>
        <v>theater</v>
      </c>
      <c r="R931" t="str">
        <f t="shared" si="59"/>
        <v>plays</v>
      </c>
    </row>
    <row r="932" spans="1:18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>
        <f t="shared" si="57"/>
        <v>46.235294117647058</v>
      </c>
      <c r="Q932" t="str">
        <f t="shared" si="58"/>
        <v>theater</v>
      </c>
      <c r="R932" t="str">
        <f t="shared" si="59"/>
        <v>plays</v>
      </c>
    </row>
    <row r="933" spans="1:18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>
        <f t="shared" si="57"/>
        <v>51.151785714285715</v>
      </c>
      <c r="Q933" t="str">
        <f t="shared" si="58"/>
        <v>theater</v>
      </c>
      <c r="R933" t="str">
        <f t="shared" si="59"/>
        <v>plays</v>
      </c>
    </row>
    <row r="934" spans="1:18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>
        <f t="shared" si="57"/>
        <v>33.909722222222221</v>
      </c>
      <c r="Q934" t="str">
        <f t="shared" si="58"/>
        <v>music</v>
      </c>
      <c r="R934" t="str">
        <f t="shared" si="59"/>
        <v>rock</v>
      </c>
    </row>
    <row r="935" spans="1:18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>
        <f t="shared" si="57"/>
        <v>92.016298633017882</v>
      </c>
      <c r="Q935" t="str">
        <f t="shared" si="58"/>
        <v>theater</v>
      </c>
      <c r="R935" t="str">
        <f t="shared" si="59"/>
        <v>plays</v>
      </c>
    </row>
    <row r="936" spans="1:18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>
        <f t="shared" si="57"/>
        <v>107.42857142857143</v>
      </c>
      <c r="Q936" t="str">
        <f t="shared" si="58"/>
        <v>theater</v>
      </c>
      <c r="R936" t="str">
        <f t="shared" si="59"/>
        <v>plays</v>
      </c>
    </row>
    <row r="937" spans="1:18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>
        <f t="shared" si="57"/>
        <v>75.848484848484844</v>
      </c>
      <c r="Q937" t="str">
        <f t="shared" si="58"/>
        <v>theater</v>
      </c>
      <c r="R937" t="str">
        <f t="shared" si="59"/>
        <v>plays</v>
      </c>
    </row>
    <row r="938" spans="1:18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>
        <f t="shared" si="57"/>
        <v>80.476190476190482</v>
      </c>
      <c r="Q938" t="str">
        <f t="shared" si="58"/>
        <v>theater</v>
      </c>
      <c r="R938" t="str">
        <f t="shared" si="59"/>
        <v>plays</v>
      </c>
    </row>
    <row r="939" spans="1:18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>
        <f t="shared" si="57"/>
        <v>86.978483606557376</v>
      </c>
      <c r="Q939" t="str">
        <f t="shared" si="58"/>
        <v>film &amp; video</v>
      </c>
      <c r="R939" t="str">
        <f t="shared" si="59"/>
        <v>documentary</v>
      </c>
    </row>
    <row r="940" spans="1:18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>
        <f t="shared" si="57"/>
        <v>105.13541666666667</v>
      </c>
      <c r="Q940" t="str">
        <f t="shared" si="58"/>
        <v>publishing</v>
      </c>
      <c r="R940" t="str">
        <f t="shared" si="59"/>
        <v>fiction</v>
      </c>
    </row>
    <row r="941" spans="1:18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>
        <f t="shared" si="57"/>
        <v>57.298507462686565</v>
      </c>
      <c r="Q941" t="str">
        <f t="shared" si="58"/>
        <v>games</v>
      </c>
      <c r="R941" t="str">
        <f t="shared" si="59"/>
        <v>video games</v>
      </c>
    </row>
    <row r="942" spans="1:18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>
        <f t="shared" si="57"/>
        <v>93.348484848484844</v>
      </c>
      <c r="Q942" t="str">
        <f t="shared" si="58"/>
        <v>technology</v>
      </c>
      <c r="R942" t="str">
        <f t="shared" si="59"/>
        <v>web</v>
      </c>
    </row>
    <row r="943" spans="1:18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>
        <f t="shared" si="57"/>
        <v>71.987179487179489</v>
      </c>
      <c r="Q943" t="str">
        <f t="shared" si="58"/>
        <v>theater</v>
      </c>
      <c r="R943" t="str">
        <f t="shared" si="59"/>
        <v>plays</v>
      </c>
    </row>
    <row r="944" spans="1:18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>
        <f t="shared" si="57"/>
        <v>92.611940298507463</v>
      </c>
      <c r="Q944" t="str">
        <f t="shared" si="58"/>
        <v>theater</v>
      </c>
      <c r="R944" t="str">
        <f t="shared" si="59"/>
        <v>plays</v>
      </c>
    </row>
    <row r="945" spans="1:18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>
        <f t="shared" si="57"/>
        <v>104.99122807017544</v>
      </c>
      <c r="Q945" t="str">
        <f t="shared" si="58"/>
        <v>food</v>
      </c>
      <c r="R945" t="str">
        <f t="shared" si="59"/>
        <v>food trucks</v>
      </c>
    </row>
    <row r="946" spans="1:18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>
        <f t="shared" si="57"/>
        <v>30.958174904942965</v>
      </c>
      <c r="Q946" t="str">
        <f t="shared" si="58"/>
        <v>photography</v>
      </c>
      <c r="R946" t="str">
        <f t="shared" si="59"/>
        <v>photography books</v>
      </c>
    </row>
    <row r="947" spans="1:18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>
        <f t="shared" si="57"/>
        <v>33.001182732111175</v>
      </c>
      <c r="Q947" t="str">
        <f t="shared" si="58"/>
        <v>photography</v>
      </c>
      <c r="R947" t="str">
        <f t="shared" si="59"/>
        <v>photography books</v>
      </c>
    </row>
    <row r="948" spans="1:18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>
        <f t="shared" si="57"/>
        <v>84.187845303867405</v>
      </c>
      <c r="Q948" t="str">
        <f t="shared" si="58"/>
        <v>theater</v>
      </c>
      <c r="R948" t="str">
        <f t="shared" si="59"/>
        <v>plays</v>
      </c>
    </row>
    <row r="949" spans="1:18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>
        <f t="shared" si="57"/>
        <v>73.92307692307692</v>
      </c>
      <c r="Q949" t="str">
        <f t="shared" si="58"/>
        <v>theater</v>
      </c>
      <c r="R949" t="str">
        <f t="shared" si="59"/>
        <v>plays</v>
      </c>
    </row>
    <row r="950" spans="1:18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>
        <f t="shared" si="57"/>
        <v>36.987499999999997</v>
      </c>
      <c r="Q950" t="str">
        <f t="shared" si="58"/>
        <v>film &amp; video</v>
      </c>
      <c r="R950" t="str">
        <f t="shared" si="59"/>
        <v>documentary</v>
      </c>
    </row>
    <row r="951" spans="1:18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>
        <f t="shared" si="57"/>
        <v>46.896551724137929</v>
      </c>
      <c r="Q951" t="str">
        <f t="shared" si="58"/>
        <v>technology</v>
      </c>
      <c r="R951" t="str">
        <f t="shared" si="59"/>
        <v>web</v>
      </c>
    </row>
    <row r="952" spans="1:18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>
        <f t="shared" si="57"/>
        <v>5</v>
      </c>
      <c r="Q952" t="str">
        <f t="shared" si="58"/>
        <v>theater</v>
      </c>
      <c r="R952" t="str">
        <f t="shared" si="59"/>
        <v>plays</v>
      </c>
    </row>
    <row r="953" spans="1:18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>
        <f t="shared" si="57"/>
        <v>102.02437459910199</v>
      </c>
      <c r="Q953" t="str">
        <f t="shared" si="58"/>
        <v>music</v>
      </c>
      <c r="R953" t="str">
        <f t="shared" si="59"/>
        <v>rock</v>
      </c>
    </row>
    <row r="954" spans="1:18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>
        <f t="shared" si="57"/>
        <v>45.007502206531335</v>
      </c>
      <c r="Q954" t="str">
        <f t="shared" si="58"/>
        <v>film &amp; video</v>
      </c>
      <c r="R954" t="str">
        <f t="shared" si="59"/>
        <v>documentary</v>
      </c>
    </row>
    <row r="955" spans="1:18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>
        <f t="shared" si="57"/>
        <v>94.285714285714292</v>
      </c>
      <c r="Q955" t="str">
        <f t="shared" si="58"/>
        <v>film &amp; video</v>
      </c>
      <c r="R955" t="str">
        <f t="shared" si="59"/>
        <v>science fiction</v>
      </c>
    </row>
    <row r="956" spans="1:18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>
        <f t="shared" si="57"/>
        <v>101.02325581395348</v>
      </c>
      <c r="Q956" t="str">
        <f t="shared" si="58"/>
        <v>technology</v>
      </c>
      <c r="R956" t="str">
        <f t="shared" si="59"/>
        <v>web</v>
      </c>
    </row>
    <row r="957" spans="1:18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>
        <f t="shared" si="57"/>
        <v>97.037499999999994</v>
      </c>
      <c r="Q957" t="str">
        <f t="shared" si="58"/>
        <v>theater</v>
      </c>
      <c r="R957" t="str">
        <f t="shared" si="59"/>
        <v>plays</v>
      </c>
    </row>
    <row r="958" spans="1:18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>
        <f t="shared" si="57"/>
        <v>43.00963855421687</v>
      </c>
      <c r="Q958" t="str">
        <f t="shared" si="58"/>
        <v>film &amp; video</v>
      </c>
      <c r="R958" t="str">
        <f t="shared" si="59"/>
        <v>science fiction</v>
      </c>
    </row>
    <row r="959" spans="1:18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>
        <f t="shared" si="57"/>
        <v>94.916030534351151</v>
      </c>
      <c r="Q959" t="str">
        <f t="shared" si="58"/>
        <v>theater</v>
      </c>
      <c r="R959" t="str">
        <f t="shared" si="59"/>
        <v>plays</v>
      </c>
    </row>
    <row r="960" spans="1:18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>
        <f t="shared" si="57"/>
        <v>72.151785714285708</v>
      </c>
      <c r="Q960" t="str">
        <f t="shared" si="58"/>
        <v>film &amp; video</v>
      </c>
      <c r="R960" t="str">
        <f t="shared" si="59"/>
        <v>animation</v>
      </c>
    </row>
    <row r="961" spans="1:18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>
        <f t="shared" si="57"/>
        <v>51.007692307692309</v>
      </c>
      <c r="Q961" t="str">
        <f t="shared" si="58"/>
        <v>publishing</v>
      </c>
      <c r="R961" t="str">
        <f t="shared" si="59"/>
        <v>translations</v>
      </c>
    </row>
    <row r="962" spans="1:18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0.85054545454545449</v>
      </c>
      <c r="P962">
        <f t="shared" si="57"/>
        <v>85.054545454545448</v>
      </c>
      <c r="Q962" t="str">
        <f t="shared" si="58"/>
        <v>technology</v>
      </c>
      <c r="R962" t="str">
        <f t="shared" si="59"/>
        <v>web</v>
      </c>
    </row>
    <row r="963" spans="1:18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E963/D963</f>
        <v>1.1929824561403508</v>
      </c>
      <c r="P963">
        <f t="shared" ref="P963:P1001" si="61">IF(G963 = 0, 0, E963/G963)</f>
        <v>43.87096774193548</v>
      </c>
      <c r="Q963" t="str">
        <f t="shared" ref="Q963:Q1001" si="62">LEFT(N963, FIND("/", N963) - 1)</f>
        <v>publishing</v>
      </c>
      <c r="R963" t="str">
        <f t="shared" ref="R963:R1001" si="63">MID(N963, FIND("/", N963) + 1, LEN(N963))</f>
        <v>translations</v>
      </c>
    </row>
    <row r="964" spans="1:18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>
        <f t="shared" si="61"/>
        <v>40.063909774436091</v>
      </c>
      <c r="Q964" t="str">
        <f t="shared" si="62"/>
        <v>food</v>
      </c>
      <c r="R964" t="str">
        <f t="shared" si="63"/>
        <v>food trucks</v>
      </c>
    </row>
    <row r="965" spans="1:18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>
        <f t="shared" si="61"/>
        <v>43.833333333333336</v>
      </c>
      <c r="Q965" t="str">
        <f t="shared" si="62"/>
        <v>photography</v>
      </c>
      <c r="R965" t="str">
        <f t="shared" si="63"/>
        <v>photography books</v>
      </c>
    </row>
    <row r="966" spans="1:18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>
        <f t="shared" si="61"/>
        <v>84.92903225806451</v>
      </c>
      <c r="Q966" t="str">
        <f t="shared" si="62"/>
        <v>theater</v>
      </c>
      <c r="R966" t="str">
        <f t="shared" si="63"/>
        <v>plays</v>
      </c>
    </row>
    <row r="967" spans="1:18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>
        <f t="shared" si="61"/>
        <v>41.067632850241544</v>
      </c>
      <c r="Q967" t="str">
        <f t="shared" si="62"/>
        <v>music</v>
      </c>
      <c r="R967" t="str">
        <f t="shared" si="63"/>
        <v>rock</v>
      </c>
    </row>
    <row r="968" spans="1:18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>
        <f t="shared" si="61"/>
        <v>54.971428571428568</v>
      </c>
      <c r="Q968" t="str">
        <f t="shared" si="62"/>
        <v>theater</v>
      </c>
      <c r="R968" t="str">
        <f t="shared" si="63"/>
        <v>plays</v>
      </c>
    </row>
    <row r="969" spans="1:18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>
        <f t="shared" si="61"/>
        <v>77.010807374443743</v>
      </c>
      <c r="Q969" t="str">
        <f t="shared" si="62"/>
        <v>music</v>
      </c>
      <c r="R969" t="str">
        <f t="shared" si="63"/>
        <v>world music</v>
      </c>
    </row>
    <row r="970" spans="1:18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>
        <f t="shared" si="61"/>
        <v>71.201754385964918</v>
      </c>
      <c r="Q970" t="str">
        <f t="shared" si="62"/>
        <v>food</v>
      </c>
      <c r="R970" t="str">
        <f t="shared" si="63"/>
        <v>food trucks</v>
      </c>
    </row>
    <row r="971" spans="1:18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>
        <f t="shared" si="61"/>
        <v>91.935483870967744</v>
      </c>
      <c r="Q971" t="str">
        <f t="shared" si="62"/>
        <v>theater</v>
      </c>
      <c r="R971" t="str">
        <f t="shared" si="63"/>
        <v>plays</v>
      </c>
    </row>
    <row r="972" spans="1:18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>
        <f t="shared" si="61"/>
        <v>97.069023569023571</v>
      </c>
      <c r="Q972" t="str">
        <f t="shared" si="62"/>
        <v>theater</v>
      </c>
      <c r="R972" t="str">
        <f t="shared" si="63"/>
        <v>plays</v>
      </c>
    </row>
    <row r="973" spans="1:18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>
        <f t="shared" si="61"/>
        <v>58.916666666666664</v>
      </c>
      <c r="Q973" t="str">
        <f t="shared" si="62"/>
        <v>film &amp; video</v>
      </c>
      <c r="R973" t="str">
        <f t="shared" si="63"/>
        <v>television</v>
      </c>
    </row>
    <row r="974" spans="1:18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>
        <f t="shared" si="61"/>
        <v>58.015466983938133</v>
      </c>
      <c r="Q974" t="str">
        <f t="shared" si="62"/>
        <v>technology</v>
      </c>
      <c r="R974" t="str">
        <f t="shared" si="63"/>
        <v>web</v>
      </c>
    </row>
    <row r="975" spans="1:18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>
        <f t="shared" si="61"/>
        <v>103.87301587301587</v>
      </c>
      <c r="Q975" t="str">
        <f t="shared" si="62"/>
        <v>theater</v>
      </c>
      <c r="R975" t="str">
        <f t="shared" si="63"/>
        <v>plays</v>
      </c>
    </row>
    <row r="976" spans="1:18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>
        <f t="shared" si="61"/>
        <v>93.46875</v>
      </c>
      <c r="Q976" t="str">
        <f t="shared" si="62"/>
        <v>music</v>
      </c>
      <c r="R976" t="str">
        <f t="shared" si="63"/>
        <v>indie rock</v>
      </c>
    </row>
    <row r="977" spans="1:18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>
        <f t="shared" si="61"/>
        <v>61.970370370370368</v>
      </c>
      <c r="Q977" t="str">
        <f t="shared" si="62"/>
        <v>theater</v>
      </c>
      <c r="R977" t="str">
        <f t="shared" si="63"/>
        <v>plays</v>
      </c>
    </row>
    <row r="978" spans="1:18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>
        <f t="shared" si="61"/>
        <v>92.042857142857144</v>
      </c>
      <c r="Q978" t="str">
        <f t="shared" si="62"/>
        <v>theater</v>
      </c>
      <c r="R978" t="str">
        <f t="shared" si="63"/>
        <v>plays</v>
      </c>
    </row>
    <row r="979" spans="1:18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>
        <f t="shared" si="61"/>
        <v>77.268656716417908</v>
      </c>
      <c r="Q979" t="str">
        <f t="shared" si="62"/>
        <v>food</v>
      </c>
      <c r="R979" t="str">
        <f t="shared" si="63"/>
        <v>food trucks</v>
      </c>
    </row>
    <row r="980" spans="1:18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>
        <f t="shared" si="61"/>
        <v>93.923913043478265</v>
      </c>
      <c r="Q980" t="str">
        <f t="shared" si="62"/>
        <v>games</v>
      </c>
      <c r="R980" t="str">
        <f t="shared" si="63"/>
        <v>video games</v>
      </c>
    </row>
    <row r="981" spans="1:18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>
        <f t="shared" si="61"/>
        <v>84.969458128078813</v>
      </c>
      <c r="Q981" t="str">
        <f t="shared" si="62"/>
        <v>theater</v>
      </c>
      <c r="R981" t="str">
        <f t="shared" si="63"/>
        <v>plays</v>
      </c>
    </row>
    <row r="982" spans="1:18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>
        <f t="shared" si="61"/>
        <v>105.97035040431267</v>
      </c>
      <c r="Q982" t="str">
        <f t="shared" si="62"/>
        <v>publishing</v>
      </c>
      <c r="R982" t="str">
        <f t="shared" si="63"/>
        <v>nonfiction</v>
      </c>
    </row>
    <row r="983" spans="1:18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>
        <f t="shared" si="61"/>
        <v>36.969040247678016</v>
      </c>
      <c r="Q983" t="str">
        <f t="shared" si="62"/>
        <v>technology</v>
      </c>
      <c r="R983" t="str">
        <f t="shared" si="63"/>
        <v>web</v>
      </c>
    </row>
    <row r="984" spans="1:18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>
        <f t="shared" si="61"/>
        <v>81.533333333333331</v>
      </c>
      <c r="Q984" t="str">
        <f t="shared" si="62"/>
        <v>film &amp; video</v>
      </c>
      <c r="R984" t="str">
        <f t="shared" si="63"/>
        <v>documentary</v>
      </c>
    </row>
    <row r="985" spans="1:18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>
        <f t="shared" si="61"/>
        <v>80.999140154772135</v>
      </c>
      <c r="Q985" t="str">
        <f t="shared" si="62"/>
        <v>film &amp; video</v>
      </c>
      <c r="R985" t="str">
        <f t="shared" si="63"/>
        <v>documentary</v>
      </c>
    </row>
    <row r="986" spans="1:18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>
        <f t="shared" si="61"/>
        <v>26.010498687664043</v>
      </c>
      <c r="Q986" t="str">
        <f t="shared" si="62"/>
        <v>theater</v>
      </c>
      <c r="R986" t="str">
        <f t="shared" si="63"/>
        <v>plays</v>
      </c>
    </row>
    <row r="987" spans="1:18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>
        <f t="shared" si="61"/>
        <v>25.998410896708286</v>
      </c>
      <c r="Q987" t="str">
        <f t="shared" si="62"/>
        <v>music</v>
      </c>
      <c r="R987" t="str">
        <f t="shared" si="63"/>
        <v>rock</v>
      </c>
    </row>
    <row r="988" spans="1:18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>
        <f t="shared" si="61"/>
        <v>34.173913043478258</v>
      </c>
      <c r="Q988" t="str">
        <f t="shared" si="62"/>
        <v>music</v>
      </c>
      <c r="R988" t="str">
        <f t="shared" si="63"/>
        <v>rock</v>
      </c>
    </row>
    <row r="989" spans="1:18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>
        <f t="shared" si="61"/>
        <v>28.002083333333335</v>
      </c>
      <c r="Q989" t="str">
        <f t="shared" si="62"/>
        <v>film &amp; video</v>
      </c>
      <c r="R989" t="str">
        <f t="shared" si="63"/>
        <v>documentary</v>
      </c>
    </row>
    <row r="990" spans="1:18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>
        <f t="shared" si="61"/>
        <v>76.546875</v>
      </c>
      <c r="Q990" t="str">
        <f t="shared" si="62"/>
        <v>publishing</v>
      </c>
      <c r="R990" t="str">
        <f t="shared" si="63"/>
        <v>radio &amp; podcasts</v>
      </c>
    </row>
    <row r="991" spans="1:18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>
        <f t="shared" si="61"/>
        <v>53.053097345132741</v>
      </c>
      <c r="Q991" t="str">
        <f t="shared" si="62"/>
        <v>publishing</v>
      </c>
      <c r="R991" t="str">
        <f t="shared" si="63"/>
        <v>translations</v>
      </c>
    </row>
    <row r="992" spans="1:18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>
        <f t="shared" si="61"/>
        <v>106.859375</v>
      </c>
      <c r="Q992" t="str">
        <f t="shared" si="62"/>
        <v>film &amp; video</v>
      </c>
      <c r="R992" t="str">
        <f t="shared" si="63"/>
        <v>drama</v>
      </c>
    </row>
    <row r="993" spans="1:18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>
        <f t="shared" si="61"/>
        <v>46.020746887966808</v>
      </c>
      <c r="Q993" t="str">
        <f t="shared" si="62"/>
        <v>music</v>
      </c>
      <c r="R993" t="str">
        <f t="shared" si="63"/>
        <v>rock</v>
      </c>
    </row>
    <row r="994" spans="1:18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>
        <f t="shared" si="61"/>
        <v>100.17424242424242</v>
      </c>
      <c r="Q994" t="str">
        <f t="shared" si="62"/>
        <v>film &amp; video</v>
      </c>
      <c r="R994" t="str">
        <f t="shared" si="63"/>
        <v>drama</v>
      </c>
    </row>
    <row r="995" spans="1:18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>
        <f t="shared" si="61"/>
        <v>101.44</v>
      </c>
      <c r="Q995" t="str">
        <f t="shared" si="62"/>
        <v>photography</v>
      </c>
      <c r="R995" t="str">
        <f t="shared" si="63"/>
        <v>photography books</v>
      </c>
    </row>
    <row r="996" spans="1:18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>
        <f t="shared" si="61"/>
        <v>87.972684085510693</v>
      </c>
      <c r="Q996" t="str">
        <f t="shared" si="62"/>
        <v>publishing</v>
      </c>
      <c r="R996" t="str">
        <f t="shared" si="63"/>
        <v>translations</v>
      </c>
    </row>
    <row r="997" spans="1:18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>
        <f t="shared" si="61"/>
        <v>74.995594713656388</v>
      </c>
      <c r="Q997" t="str">
        <f t="shared" si="62"/>
        <v>food</v>
      </c>
      <c r="R997" t="str">
        <f t="shared" si="63"/>
        <v>food trucks</v>
      </c>
    </row>
    <row r="998" spans="1:18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>
        <f t="shared" si="61"/>
        <v>42.982142857142854</v>
      </c>
      <c r="Q998" t="str">
        <f t="shared" si="62"/>
        <v>theater</v>
      </c>
      <c r="R998" t="str">
        <f t="shared" si="63"/>
        <v>plays</v>
      </c>
    </row>
    <row r="999" spans="1:18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>
        <f t="shared" si="61"/>
        <v>33.115107913669064</v>
      </c>
      <c r="Q999" t="str">
        <f t="shared" si="62"/>
        <v>theater</v>
      </c>
      <c r="R999" t="str">
        <f t="shared" si="63"/>
        <v>plays</v>
      </c>
    </row>
    <row r="1000" spans="1:18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>
        <f t="shared" si="61"/>
        <v>101.13101604278074</v>
      </c>
      <c r="Q1000" t="str">
        <f t="shared" si="62"/>
        <v>music</v>
      </c>
      <c r="R1000" t="str">
        <f t="shared" si="63"/>
        <v>indie rock</v>
      </c>
    </row>
    <row r="1001" spans="1:18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>
        <f t="shared" si="61"/>
        <v>55.98841354723708</v>
      </c>
      <c r="Q1001" t="str">
        <f t="shared" si="62"/>
        <v>food</v>
      </c>
      <c r="R1001" t="str">
        <f t="shared" si="63"/>
        <v>food trucks</v>
      </c>
    </row>
  </sheetData>
  <conditionalFormatting sqref="F1:F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O1:O1048576">
    <cfRule type="colorScale" priority="1">
      <colorScale>
        <cfvo type="min"/>
        <cfvo type="num" val="1"/>
        <cfvo type="max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Booth, Alexander</cp:lastModifiedBy>
  <dcterms:created xsi:type="dcterms:W3CDTF">2021-09-29T18:52:28Z</dcterms:created>
  <dcterms:modified xsi:type="dcterms:W3CDTF">2024-04-23T22:41:38Z</dcterms:modified>
</cp:coreProperties>
</file>